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mc:AlternateContent xmlns:mc="http://schemas.openxmlformats.org/markup-compatibility/2006">
    <mc:Choice Requires="x15">
      <x15ac:absPath xmlns:x15ac="http://schemas.microsoft.com/office/spreadsheetml/2010/11/ac" url="/Users/gioi/Documents/learn/hust/datn/gr2/GR2/data_processing/data/"/>
    </mc:Choice>
  </mc:AlternateContent>
  <xr:revisionPtr revIDLastSave="0" documentId="13_ncr:1_{9E38CAC4-2B28-A840-B22E-5992817A9DCB}" xr6:coauthVersionLast="47" xr6:coauthVersionMax="47" xr10:uidLastSave="{00000000-0000-0000-0000-000000000000}"/>
  <bookViews>
    <workbookView xWindow="0" yWindow="760" windowWidth="34560" windowHeight="21580" activeTab="3" xr2:uid="{00000000-000D-0000-FFFF-FFFF00000000}"/>
  </bookViews>
  <sheets>
    <sheet name="README" sheetId="1" r:id="rId1"/>
    <sheet name="Project_General" sheetId="2" r:id="rId2"/>
    <sheet name="Input_Employee" sheetId="3" r:id="rId3"/>
    <sheet name="Input_Task" sheetId="4" r:id="rId4"/>
    <sheet name="Task_In_Past" sheetId="5" r:id="rId5"/>
    <sheet name="Task_In_Progress" sheetId="6" r:id="rId6"/>
    <sheet name="KPI_In_Task" sheetId="7" r:id="rId7"/>
    <sheet name="raw_data" sheetId="8" r:id="rId8"/>
    <sheet name="raw_task_inpast" sheetId="9" r:id="rId9"/>
    <sheet name="Trang tính1" sheetId="10" r:id="rId10"/>
    <sheet name="Input_Asset" sheetId="11" r:id="rId11"/>
    <sheet name="Sheet2" sheetId="12" r:id="rId12"/>
  </sheets>
  <definedNames>
    <definedName name="_xlnm._FilterDatabase" localSheetId="2">Input_Employee!$B$1:$B$9</definedName>
    <definedName name="_xlnm._FilterDatabase" localSheetId="3">Input_Task!$A$1:$M$69</definedName>
    <definedName name="_xlnm._FilterDatabase" localSheetId="8">raw_task_inpast!$A$1:$KL$629</definedName>
    <definedName name="_xlnm._FilterDatabase" localSheetId="4">Task_In_Past!$A$2:$I$629</definedName>
    <definedName name="_xlnm._FilterDatabase" localSheetId="5">Task_In_Progress!$A$2:$H$26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2" l="1"/>
  <c r="B8" i="12"/>
  <c r="B7" i="12"/>
  <c r="B6" i="12"/>
  <c r="B5" i="12"/>
  <c r="B4" i="12"/>
  <c r="B3" i="12"/>
  <c r="B2" i="12"/>
  <c r="S629" i="9"/>
  <c r="S628" i="9"/>
  <c r="S627" i="9"/>
  <c r="S626" i="9"/>
  <c r="S625" i="9"/>
  <c r="S624" i="9"/>
  <c r="S623" i="9"/>
  <c r="S622" i="9"/>
  <c r="S621" i="9"/>
  <c r="S620" i="9"/>
  <c r="S619" i="9"/>
  <c r="S618" i="9"/>
  <c r="S617" i="9"/>
  <c r="S616" i="9"/>
  <c r="S615" i="9"/>
  <c r="S614" i="9"/>
  <c r="S613" i="9"/>
  <c r="S612" i="9"/>
  <c r="S611" i="9"/>
  <c r="S610" i="9"/>
  <c r="S609" i="9"/>
  <c r="S608" i="9"/>
  <c r="S607" i="9"/>
  <c r="S606" i="9"/>
  <c r="S605" i="9"/>
  <c r="S604" i="9"/>
  <c r="S603" i="9"/>
  <c r="S602" i="9"/>
  <c r="S601" i="9"/>
  <c r="S600" i="9"/>
  <c r="S599" i="9"/>
  <c r="S598" i="9"/>
  <c r="S597" i="9"/>
  <c r="S596" i="9"/>
  <c r="S595" i="9"/>
  <c r="S594" i="9"/>
  <c r="S593" i="9"/>
  <c r="S592" i="9"/>
  <c r="S591" i="9"/>
  <c r="S590" i="9"/>
  <c r="S589" i="9"/>
  <c r="S588" i="9"/>
  <c r="S587" i="9"/>
  <c r="S586" i="9"/>
  <c r="S585" i="9"/>
  <c r="S584" i="9"/>
  <c r="S583" i="9"/>
  <c r="S582" i="9"/>
  <c r="S581" i="9"/>
  <c r="S580" i="9"/>
  <c r="S579" i="9"/>
  <c r="S578" i="9"/>
  <c r="S577" i="9"/>
  <c r="S576" i="9"/>
  <c r="S575" i="9"/>
  <c r="S574" i="9"/>
  <c r="S573" i="9"/>
  <c r="S572" i="9"/>
  <c r="S571" i="9"/>
  <c r="S570" i="9"/>
  <c r="S569" i="9"/>
  <c r="S568" i="9"/>
  <c r="S567" i="9"/>
  <c r="S566" i="9"/>
  <c r="S565" i="9"/>
  <c r="S564" i="9"/>
  <c r="S563" i="9"/>
  <c r="S562" i="9"/>
  <c r="S561" i="9"/>
  <c r="S560" i="9"/>
  <c r="S559" i="9"/>
  <c r="S558" i="9"/>
  <c r="S557" i="9"/>
  <c r="S556" i="9"/>
  <c r="S555" i="9"/>
  <c r="S554" i="9"/>
  <c r="S553" i="9"/>
  <c r="S552" i="9"/>
  <c r="S551" i="9"/>
  <c r="S550" i="9"/>
  <c r="S549" i="9"/>
  <c r="S548" i="9"/>
  <c r="S547" i="9"/>
  <c r="S546" i="9"/>
  <c r="S545" i="9"/>
  <c r="S544" i="9"/>
  <c r="S543" i="9"/>
  <c r="S542" i="9"/>
  <c r="S541" i="9"/>
  <c r="S540" i="9"/>
  <c r="S539" i="9"/>
  <c r="S538" i="9"/>
  <c r="S537" i="9"/>
  <c r="S536" i="9"/>
  <c r="S535" i="9"/>
  <c r="S534" i="9"/>
  <c r="S533" i="9"/>
  <c r="S532" i="9"/>
  <c r="S531" i="9"/>
  <c r="S530" i="9"/>
  <c r="S529" i="9"/>
  <c r="S528" i="9"/>
  <c r="S527" i="9"/>
  <c r="S526" i="9"/>
  <c r="S525" i="9"/>
  <c r="S524" i="9"/>
  <c r="S523" i="9"/>
  <c r="S522" i="9"/>
  <c r="S521" i="9"/>
  <c r="S520" i="9"/>
  <c r="S519" i="9"/>
  <c r="S518" i="9"/>
  <c r="S517" i="9"/>
  <c r="S516" i="9"/>
  <c r="S515" i="9"/>
  <c r="S514" i="9"/>
  <c r="S513" i="9"/>
  <c r="S512" i="9"/>
  <c r="S511" i="9"/>
  <c r="S510" i="9"/>
  <c r="S509" i="9"/>
  <c r="S508" i="9"/>
  <c r="S507" i="9"/>
  <c r="S506" i="9"/>
  <c r="S505" i="9"/>
  <c r="S504" i="9"/>
  <c r="S503" i="9"/>
  <c r="S502" i="9"/>
  <c r="S501" i="9"/>
  <c r="S500" i="9"/>
  <c r="S499" i="9"/>
  <c r="S498" i="9"/>
  <c r="S497" i="9"/>
  <c r="S496" i="9"/>
  <c r="S495" i="9"/>
  <c r="S494" i="9"/>
  <c r="S493" i="9"/>
  <c r="S492" i="9"/>
  <c r="S491" i="9"/>
  <c r="S490" i="9"/>
  <c r="S489" i="9"/>
  <c r="S488" i="9"/>
  <c r="S487" i="9"/>
  <c r="S486" i="9"/>
  <c r="S485" i="9"/>
  <c r="S484" i="9"/>
  <c r="S483" i="9"/>
  <c r="S482" i="9"/>
  <c r="S481" i="9"/>
  <c r="S480" i="9"/>
  <c r="S479" i="9"/>
  <c r="S478" i="9"/>
  <c r="S477" i="9"/>
  <c r="S476" i="9"/>
  <c r="S475" i="9"/>
  <c r="S474" i="9"/>
  <c r="S473" i="9"/>
  <c r="S472" i="9"/>
  <c r="S471" i="9"/>
  <c r="S470" i="9"/>
  <c r="S469" i="9"/>
  <c r="S468" i="9"/>
  <c r="S467" i="9"/>
  <c r="S466" i="9"/>
  <c r="S465" i="9"/>
  <c r="S464" i="9"/>
  <c r="S463" i="9"/>
  <c r="S462" i="9"/>
  <c r="S461" i="9"/>
  <c r="S460" i="9"/>
  <c r="S459" i="9"/>
  <c r="S458" i="9"/>
  <c r="S457" i="9"/>
  <c r="S456" i="9"/>
  <c r="S455" i="9"/>
  <c r="S454" i="9"/>
  <c r="S453" i="9"/>
  <c r="S452" i="9"/>
  <c r="S451" i="9"/>
  <c r="S450" i="9"/>
  <c r="S449" i="9"/>
  <c r="S448" i="9"/>
  <c r="S447" i="9"/>
  <c r="S446" i="9"/>
  <c r="S445" i="9"/>
  <c r="S444" i="9"/>
  <c r="S443" i="9"/>
  <c r="S442" i="9"/>
  <c r="S441" i="9"/>
  <c r="S440" i="9"/>
  <c r="S439" i="9"/>
  <c r="S438" i="9"/>
  <c r="S437" i="9"/>
  <c r="S436" i="9"/>
  <c r="S435" i="9"/>
  <c r="S434" i="9"/>
  <c r="S433" i="9"/>
  <c r="S432" i="9"/>
  <c r="S431" i="9"/>
  <c r="S430" i="9"/>
  <c r="S429" i="9"/>
  <c r="S428" i="9"/>
  <c r="S427" i="9"/>
  <c r="S426" i="9"/>
  <c r="S425" i="9"/>
  <c r="S424" i="9"/>
  <c r="S423" i="9"/>
  <c r="S422" i="9"/>
  <c r="S421" i="9"/>
  <c r="S420" i="9"/>
  <c r="S419" i="9"/>
  <c r="S418" i="9"/>
  <c r="S417" i="9"/>
  <c r="S416" i="9"/>
  <c r="S415" i="9"/>
  <c r="S414" i="9"/>
  <c r="S413" i="9"/>
  <c r="S412" i="9"/>
  <c r="S411" i="9"/>
  <c r="S410" i="9"/>
  <c r="S409" i="9"/>
  <c r="S408" i="9"/>
  <c r="S407" i="9"/>
  <c r="S406" i="9"/>
  <c r="S405" i="9"/>
  <c r="S404" i="9"/>
  <c r="S403" i="9"/>
  <c r="S402" i="9"/>
  <c r="S401" i="9"/>
  <c r="S400" i="9"/>
  <c r="S399" i="9"/>
  <c r="S398" i="9"/>
  <c r="S397" i="9"/>
  <c r="S396" i="9"/>
  <c r="S395" i="9"/>
  <c r="S394" i="9"/>
  <c r="S393" i="9"/>
  <c r="S392" i="9"/>
  <c r="S391" i="9"/>
  <c r="S390" i="9"/>
  <c r="S389" i="9"/>
  <c r="U388" i="9"/>
  <c r="S388" i="9"/>
  <c r="S387" i="9"/>
  <c r="S386" i="9"/>
  <c r="S385" i="9"/>
  <c r="S384" i="9"/>
  <c r="S383" i="9"/>
  <c r="S382" i="9"/>
  <c r="S381" i="9"/>
  <c r="S380" i="9"/>
  <c r="S379" i="9"/>
  <c r="S378" i="9"/>
  <c r="S377" i="9"/>
  <c r="S376" i="9"/>
  <c r="S375" i="9"/>
  <c r="S374" i="9"/>
  <c r="S373" i="9"/>
  <c r="S372" i="9"/>
  <c r="S371" i="9"/>
  <c r="S370" i="9"/>
  <c r="S369" i="9"/>
  <c r="S368" i="9"/>
  <c r="S367" i="9"/>
  <c r="S366" i="9"/>
  <c r="S365" i="9"/>
  <c r="S364" i="9"/>
  <c r="S363" i="9"/>
  <c r="S362" i="9"/>
  <c r="S361" i="9"/>
  <c r="S360" i="9"/>
  <c r="S359" i="9"/>
  <c r="S358" i="9"/>
  <c r="S357" i="9"/>
  <c r="S356" i="9"/>
  <c r="S355" i="9"/>
  <c r="S354" i="9"/>
  <c r="S353" i="9"/>
  <c r="S352" i="9"/>
  <c r="S351" i="9"/>
  <c r="S350" i="9"/>
  <c r="S349" i="9"/>
  <c r="S348" i="9"/>
  <c r="S347" i="9"/>
  <c r="S346" i="9"/>
  <c r="S345" i="9"/>
  <c r="S344" i="9"/>
  <c r="S343" i="9"/>
  <c r="S342" i="9"/>
  <c r="S341" i="9"/>
  <c r="S340" i="9"/>
  <c r="S339" i="9"/>
  <c r="S338" i="9"/>
  <c r="S337" i="9"/>
  <c r="S336" i="9"/>
  <c r="S335" i="9"/>
  <c r="S334" i="9"/>
  <c r="S333" i="9"/>
  <c r="S332" i="9"/>
  <c r="S331" i="9"/>
  <c r="S330" i="9"/>
  <c r="S329" i="9"/>
  <c r="S328" i="9"/>
  <c r="S327" i="9"/>
  <c r="S326" i="9"/>
  <c r="S325" i="9"/>
  <c r="S324" i="9"/>
  <c r="S323" i="9"/>
  <c r="S322" i="9"/>
  <c r="S321" i="9"/>
  <c r="S320" i="9"/>
  <c r="S319" i="9"/>
  <c r="S318" i="9"/>
  <c r="S317" i="9"/>
  <c r="S316" i="9"/>
  <c r="S315" i="9"/>
  <c r="S314" i="9"/>
  <c r="S313" i="9"/>
  <c r="S312" i="9"/>
  <c r="S311" i="9"/>
  <c r="S310" i="9"/>
  <c r="S309" i="9"/>
  <c r="S308" i="9"/>
  <c r="S307" i="9"/>
  <c r="S306" i="9"/>
  <c r="S305" i="9"/>
  <c r="S304" i="9"/>
  <c r="S303" i="9"/>
  <c r="S302" i="9"/>
  <c r="S301" i="9"/>
  <c r="S300" i="9"/>
  <c r="S299" i="9"/>
  <c r="S298" i="9"/>
  <c r="S297" i="9"/>
  <c r="S296" i="9"/>
  <c r="S295" i="9"/>
  <c r="S294" i="9"/>
  <c r="S293" i="9"/>
  <c r="S292" i="9"/>
  <c r="S291" i="9"/>
  <c r="S290" i="9"/>
  <c r="S289" i="9"/>
  <c r="S288" i="9"/>
  <c r="S287" i="9"/>
  <c r="S286" i="9"/>
  <c r="S285" i="9"/>
  <c r="S284" i="9"/>
  <c r="S283" i="9"/>
  <c r="S282" i="9"/>
  <c r="S281" i="9"/>
  <c r="S280" i="9"/>
  <c r="S279" i="9"/>
  <c r="S278" i="9"/>
  <c r="S277" i="9"/>
  <c r="S276" i="9"/>
  <c r="S275" i="9"/>
  <c r="S274" i="9"/>
  <c r="S273" i="9"/>
  <c r="S272" i="9"/>
  <c r="S271" i="9"/>
  <c r="S270" i="9"/>
  <c r="S269" i="9"/>
  <c r="S268" i="9"/>
  <c r="S267" i="9"/>
  <c r="S266" i="9"/>
  <c r="S265" i="9"/>
  <c r="S264" i="9"/>
  <c r="S263" i="9"/>
  <c r="S262" i="9"/>
  <c r="S261" i="9"/>
  <c r="S260" i="9"/>
  <c r="S259" i="9"/>
  <c r="S258" i="9"/>
  <c r="S257" i="9"/>
  <c r="S256" i="9"/>
  <c r="S255" i="9"/>
  <c r="S254" i="9"/>
  <c r="S253" i="9"/>
  <c r="S252" i="9"/>
  <c r="S251" i="9"/>
  <c r="S250" i="9"/>
  <c r="S249" i="9"/>
  <c r="S248" i="9"/>
  <c r="S247" i="9"/>
  <c r="S246" i="9"/>
  <c r="S245" i="9"/>
  <c r="S244" i="9"/>
  <c r="S243" i="9"/>
  <c r="S242" i="9"/>
  <c r="S241" i="9"/>
  <c r="S240" i="9"/>
  <c r="S239" i="9"/>
  <c r="S238" i="9"/>
  <c r="S237" i="9"/>
  <c r="S236" i="9"/>
  <c r="S235" i="9"/>
  <c r="S234" i="9"/>
  <c r="S233" i="9"/>
  <c r="S232" i="9"/>
  <c r="S231" i="9"/>
  <c r="S230" i="9"/>
  <c r="S229" i="9"/>
  <c r="S228" i="9"/>
  <c r="S227" i="9"/>
  <c r="S226" i="9"/>
  <c r="S225" i="9"/>
  <c r="S224" i="9"/>
  <c r="S223" i="9"/>
  <c r="S222" i="9"/>
  <c r="S221" i="9"/>
  <c r="S220" i="9"/>
  <c r="S219" i="9"/>
  <c r="S218" i="9"/>
  <c r="S217" i="9"/>
  <c r="S216" i="9"/>
  <c r="S215" i="9"/>
  <c r="S214" i="9"/>
  <c r="S213" i="9"/>
  <c r="S212" i="9"/>
  <c r="S211" i="9"/>
  <c r="S210" i="9"/>
  <c r="S209" i="9"/>
  <c r="S208" i="9"/>
  <c r="S207" i="9"/>
  <c r="S206" i="9"/>
  <c r="S205" i="9"/>
  <c r="S204" i="9"/>
  <c r="S203" i="9"/>
  <c r="S202" i="9"/>
  <c r="S201" i="9"/>
  <c r="S200" i="9"/>
  <c r="S199" i="9"/>
  <c r="S198" i="9"/>
  <c r="S197" i="9"/>
  <c r="S196" i="9"/>
  <c r="S195" i="9"/>
  <c r="S194" i="9"/>
  <c r="S193" i="9"/>
  <c r="S192" i="9"/>
  <c r="S191" i="9"/>
  <c r="S190" i="9"/>
  <c r="S189" i="9"/>
  <c r="S188" i="9"/>
  <c r="S187" i="9"/>
  <c r="S186" i="9"/>
  <c r="S185" i="9"/>
  <c r="S184" i="9"/>
  <c r="S183" i="9"/>
  <c r="S182" i="9"/>
  <c r="S181" i="9"/>
  <c r="S180" i="9"/>
  <c r="S179" i="9"/>
  <c r="S178" i="9"/>
  <c r="S177" i="9"/>
  <c r="S176" i="9"/>
  <c r="S175" i="9"/>
  <c r="S174" i="9"/>
  <c r="S173" i="9"/>
  <c r="S172" i="9"/>
  <c r="S171" i="9"/>
  <c r="S170" i="9"/>
  <c r="S169" i="9"/>
  <c r="S168" i="9"/>
  <c r="S167" i="9"/>
  <c r="S166" i="9"/>
  <c r="S165" i="9"/>
  <c r="S164" i="9"/>
  <c r="S163" i="9"/>
  <c r="S162" i="9"/>
  <c r="S161" i="9"/>
  <c r="S160" i="9"/>
  <c r="S159" i="9"/>
  <c r="S158" i="9"/>
  <c r="S157" i="9"/>
  <c r="S156" i="9"/>
  <c r="S155" i="9"/>
  <c r="S154" i="9"/>
  <c r="S153" i="9"/>
  <c r="S152" i="9"/>
  <c r="S151" i="9"/>
  <c r="S150" i="9"/>
  <c r="S149" i="9"/>
  <c r="S148" i="9"/>
  <c r="S147" i="9"/>
  <c r="S146" i="9"/>
  <c r="S145" i="9"/>
  <c r="S144" i="9"/>
  <c r="S143" i="9"/>
  <c r="S142" i="9"/>
  <c r="S141" i="9"/>
  <c r="S140" i="9"/>
  <c r="S139" i="9"/>
  <c r="S138" i="9"/>
  <c r="S137" i="9"/>
  <c r="S136" i="9"/>
  <c r="S135" i="9"/>
  <c r="S134" i="9"/>
  <c r="S133" i="9"/>
  <c r="S132" i="9"/>
  <c r="S131" i="9"/>
  <c r="S130" i="9"/>
  <c r="S129" i="9"/>
  <c r="S128" i="9"/>
  <c r="S127" i="9"/>
  <c r="S126" i="9"/>
  <c r="S125" i="9"/>
  <c r="S124" i="9"/>
  <c r="S123" i="9"/>
  <c r="S122" i="9"/>
  <c r="S121" i="9"/>
  <c r="S120" i="9"/>
  <c r="S119" i="9"/>
  <c r="S118" i="9"/>
  <c r="S117" i="9"/>
  <c r="S116" i="9"/>
  <c r="S115" i="9"/>
  <c r="S114" i="9"/>
  <c r="S112" i="9"/>
  <c r="S111" i="9"/>
  <c r="S110" i="9"/>
  <c r="S109" i="9"/>
  <c r="S108" i="9"/>
  <c r="S107" i="9"/>
  <c r="S106" i="9"/>
  <c r="S105" i="9"/>
  <c r="S104" i="9"/>
  <c r="S103" i="9"/>
  <c r="S102" i="9"/>
  <c r="S101" i="9"/>
  <c r="S100" i="9"/>
  <c r="S99" i="9"/>
  <c r="S98" i="9"/>
  <c r="S97" i="9"/>
  <c r="S96" i="9"/>
  <c r="S95" i="9"/>
  <c r="S94" i="9"/>
  <c r="S93" i="9"/>
  <c r="S92" i="9"/>
  <c r="S91" i="9"/>
  <c r="S90" i="9"/>
  <c r="S89" i="9"/>
  <c r="S88" i="9"/>
  <c r="S87" i="9"/>
  <c r="S86" i="9"/>
  <c r="S85" i="9"/>
  <c r="S84" i="9"/>
  <c r="S83" i="9"/>
  <c r="S82" i="9"/>
  <c r="S81" i="9"/>
  <c r="S80" i="9"/>
  <c r="S79" i="9"/>
  <c r="S78" i="9"/>
  <c r="S77" i="9"/>
  <c r="S76" i="9"/>
  <c r="S75" i="9"/>
  <c r="S74" i="9"/>
  <c r="S73" i="9"/>
  <c r="S72" i="9"/>
  <c r="S71" i="9"/>
  <c r="S70" i="9"/>
  <c r="S69" i="9"/>
  <c r="S68" i="9"/>
  <c r="S67" i="9"/>
  <c r="S66" i="9"/>
  <c r="S65" i="9"/>
  <c r="S64" i="9"/>
  <c r="S63" i="9"/>
  <c r="S62" i="9"/>
  <c r="S61" i="9"/>
  <c r="S60" i="9"/>
  <c r="S59" i="9"/>
  <c r="S58" i="9"/>
  <c r="S57" i="9"/>
  <c r="S56" i="9"/>
  <c r="S55" i="9"/>
  <c r="S54" i="9"/>
  <c r="S53" i="9"/>
  <c r="S52" i="9"/>
  <c r="S51" i="9"/>
  <c r="S50" i="9"/>
  <c r="S49" i="9"/>
  <c r="S48" i="9"/>
  <c r="S47" i="9"/>
  <c r="S46" i="9"/>
  <c r="S45" i="9"/>
  <c r="S44" i="9"/>
  <c r="S43" i="9"/>
  <c r="S42" i="9"/>
  <c r="S41" i="9"/>
  <c r="S40" i="9"/>
  <c r="S39" i="9"/>
  <c r="S38" i="9"/>
  <c r="S37" i="9"/>
  <c r="S36" i="9"/>
  <c r="S35" i="9"/>
  <c r="S34" i="9"/>
  <c r="S33" i="9"/>
  <c r="S32" i="9"/>
  <c r="S31" i="9"/>
  <c r="S30" i="9"/>
  <c r="S29" i="9"/>
  <c r="S28" i="9"/>
  <c r="S27" i="9"/>
  <c r="S26" i="9"/>
  <c r="S25" i="9"/>
  <c r="S24" i="9"/>
  <c r="S23" i="9"/>
  <c r="S22" i="9"/>
  <c r="S21" i="9"/>
  <c r="S20" i="9"/>
  <c r="S19" i="9"/>
  <c r="S18" i="9"/>
  <c r="S17" i="9"/>
  <c r="S16" i="9"/>
  <c r="S15" i="9"/>
  <c r="S14" i="9"/>
  <c r="S13" i="9"/>
  <c r="S12" i="9"/>
  <c r="S11" i="9"/>
  <c r="S10" i="9"/>
  <c r="S9" i="9"/>
  <c r="S8" i="9"/>
  <c r="S7" i="9"/>
  <c r="S6" i="9"/>
  <c r="S5" i="9"/>
  <c r="S4" i="9"/>
  <c r="S3" i="9"/>
  <c r="S2" i="9"/>
  <c r="H26" i="6"/>
  <c r="H25" i="6"/>
  <c r="H24" i="6"/>
  <c r="H23" i="6"/>
  <c r="H22" i="6"/>
  <c r="H21" i="6"/>
  <c r="H20" i="6"/>
  <c r="H19" i="6"/>
  <c r="H18" i="6"/>
  <c r="H17" i="6"/>
  <c r="H16" i="6"/>
  <c r="H15" i="6"/>
  <c r="H14" i="6"/>
  <c r="H13" i="6"/>
  <c r="H12" i="6"/>
  <c r="H11" i="6"/>
  <c r="H10" i="6"/>
  <c r="H9" i="6"/>
  <c r="H8" i="6"/>
  <c r="H7" i="6"/>
  <c r="H6" i="6"/>
  <c r="H5" i="6"/>
  <c r="H4" i="6"/>
  <c r="H3" i="6"/>
  <c r="I629" i="5"/>
  <c r="H629" i="5"/>
  <c r="G629" i="5"/>
  <c r="I628" i="5"/>
  <c r="H628" i="5"/>
  <c r="G628" i="5"/>
  <c r="I627" i="5"/>
  <c r="H627" i="5"/>
  <c r="G627" i="5"/>
  <c r="I626" i="5"/>
  <c r="H626" i="5"/>
  <c r="G626" i="5"/>
  <c r="I625" i="5"/>
  <c r="H625" i="5"/>
  <c r="G625" i="5"/>
  <c r="I624" i="5"/>
  <c r="H624" i="5"/>
  <c r="G624" i="5"/>
  <c r="I623" i="5"/>
  <c r="H623" i="5"/>
  <c r="G623" i="5"/>
  <c r="I622" i="5"/>
  <c r="H622" i="5"/>
  <c r="G622" i="5"/>
  <c r="I621" i="5"/>
  <c r="H621" i="5"/>
  <c r="G621" i="5"/>
  <c r="I620" i="5"/>
  <c r="H620" i="5"/>
  <c r="G620" i="5"/>
  <c r="I619" i="5"/>
  <c r="H619" i="5"/>
  <c r="G619" i="5"/>
  <c r="I618" i="5"/>
  <c r="H618" i="5"/>
  <c r="G618" i="5"/>
  <c r="I617" i="5"/>
  <c r="H617" i="5"/>
  <c r="G617" i="5"/>
  <c r="I616" i="5"/>
  <c r="H616" i="5"/>
  <c r="G616" i="5"/>
  <c r="I615" i="5"/>
  <c r="H615" i="5"/>
  <c r="G615" i="5"/>
  <c r="I614" i="5"/>
  <c r="H614" i="5"/>
  <c r="G614" i="5"/>
  <c r="I613" i="5"/>
  <c r="H613" i="5"/>
  <c r="G613" i="5"/>
  <c r="I612" i="5"/>
  <c r="H612" i="5"/>
  <c r="G612" i="5"/>
  <c r="I611" i="5"/>
  <c r="H611" i="5"/>
  <c r="G611" i="5"/>
  <c r="I610" i="5"/>
  <c r="H610" i="5"/>
  <c r="G610" i="5"/>
  <c r="I609" i="5"/>
  <c r="H609" i="5"/>
  <c r="G609" i="5"/>
  <c r="I608" i="5"/>
  <c r="H608" i="5"/>
  <c r="G608" i="5"/>
  <c r="I607" i="5"/>
  <c r="H607" i="5"/>
  <c r="G607" i="5"/>
  <c r="I606" i="5"/>
  <c r="H606" i="5"/>
  <c r="G606" i="5"/>
  <c r="I605" i="5"/>
  <c r="H605" i="5"/>
  <c r="G605" i="5"/>
  <c r="I604" i="5"/>
  <c r="H604" i="5"/>
  <c r="G604" i="5"/>
  <c r="I603" i="5"/>
  <c r="H603" i="5"/>
  <c r="G603" i="5"/>
  <c r="I602" i="5"/>
  <c r="H602" i="5"/>
  <c r="G602" i="5"/>
  <c r="I601" i="5"/>
  <c r="H601" i="5"/>
  <c r="G601" i="5"/>
  <c r="I600" i="5"/>
  <c r="H600" i="5"/>
  <c r="G600" i="5"/>
  <c r="I599" i="5"/>
  <c r="H599" i="5"/>
  <c r="G599" i="5"/>
  <c r="I598" i="5"/>
  <c r="H598" i="5"/>
  <c r="G598" i="5"/>
  <c r="I597" i="5"/>
  <c r="H597" i="5"/>
  <c r="G597" i="5"/>
  <c r="I596" i="5"/>
  <c r="H596" i="5"/>
  <c r="G596" i="5"/>
  <c r="I595" i="5"/>
  <c r="H595" i="5"/>
  <c r="G595" i="5"/>
  <c r="I594" i="5"/>
  <c r="H594" i="5"/>
  <c r="G594" i="5"/>
  <c r="I593" i="5"/>
  <c r="H593" i="5"/>
  <c r="G593" i="5"/>
  <c r="I592" i="5"/>
  <c r="H592" i="5"/>
  <c r="G592" i="5"/>
  <c r="I591" i="5"/>
  <c r="H591" i="5"/>
  <c r="G591" i="5"/>
  <c r="I590" i="5"/>
  <c r="H590" i="5"/>
  <c r="G590" i="5"/>
  <c r="I589" i="5"/>
  <c r="H589" i="5"/>
  <c r="G589" i="5"/>
  <c r="I588" i="5"/>
  <c r="H588" i="5"/>
  <c r="G588" i="5"/>
  <c r="I587" i="5"/>
  <c r="H587" i="5"/>
  <c r="G587" i="5"/>
  <c r="I586" i="5"/>
  <c r="H586" i="5"/>
  <c r="G586" i="5"/>
  <c r="I585" i="5"/>
  <c r="H585" i="5"/>
  <c r="G585" i="5"/>
  <c r="I584" i="5"/>
  <c r="H584" i="5"/>
  <c r="G584" i="5"/>
  <c r="I583" i="5"/>
  <c r="H583" i="5"/>
  <c r="G583" i="5"/>
  <c r="I582" i="5"/>
  <c r="H582" i="5"/>
  <c r="G582" i="5"/>
  <c r="I581" i="5"/>
  <c r="H581" i="5"/>
  <c r="G581" i="5"/>
  <c r="I580" i="5"/>
  <c r="H580" i="5"/>
  <c r="G580" i="5"/>
  <c r="I579" i="5"/>
  <c r="H579" i="5"/>
  <c r="G579" i="5"/>
  <c r="I578" i="5"/>
  <c r="H578" i="5"/>
  <c r="G578" i="5"/>
  <c r="I577" i="5"/>
  <c r="H577" i="5"/>
  <c r="G577" i="5"/>
  <c r="I576" i="5"/>
  <c r="H576" i="5"/>
  <c r="G576" i="5"/>
  <c r="I575" i="5"/>
  <c r="H575" i="5"/>
  <c r="G575" i="5"/>
  <c r="I574" i="5"/>
  <c r="H574" i="5"/>
  <c r="G574" i="5"/>
  <c r="I573" i="5"/>
  <c r="H573" i="5"/>
  <c r="G573" i="5"/>
  <c r="I572" i="5"/>
  <c r="H572" i="5"/>
  <c r="G572" i="5"/>
  <c r="I571" i="5"/>
  <c r="H571" i="5"/>
  <c r="G571" i="5"/>
  <c r="I570" i="5"/>
  <c r="H570" i="5"/>
  <c r="G570" i="5"/>
  <c r="I569" i="5"/>
  <c r="H569" i="5"/>
  <c r="G569" i="5"/>
  <c r="I568" i="5"/>
  <c r="H568" i="5"/>
  <c r="G568" i="5"/>
  <c r="I567" i="5"/>
  <c r="H567" i="5"/>
  <c r="G567" i="5"/>
  <c r="I566" i="5"/>
  <c r="H566" i="5"/>
  <c r="G566" i="5"/>
  <c r="I565" i="5"/>
  <c r="H565" i="5"/>
  <c r="G565" i="5"/>
  <c r="I564" i="5"/>
  <c r="H564" i="5"/>
  <c r="G564" i="5"/>
  <c r="I563" i="5"/>
  <c r="H563" i="5"/>
  <c r="G563" i="5"/>
  <c r="I562" i="5"/>
  <c r="H562" i="5"/>
  <c r="G562" i="5"/>
  <c r="I561" i="5"/>
  <c r="H561" i="5"/>
  <c r="G561" i="5"/>
  <c r="I560" i="5"/>
  <c r="H560" i="5"/>
  <c r="G560" i="5"/>
  <c r="I559" i="5"/>
  <c r="H559" i="5"/>
  <c r="G559" i="5"/>
  <c r="I558" i="5"/>
  <c r="H558" i="5"/>
  <c r="G558" i="5"/>
  <c r="I557" i="5"/>
  <c r="H557" i="5"/>
  <c r="G557" i="5"/>
  <c r="I556" i="5"/>
  <c r="H556" i="5"/>
  <c r="G556" i="5"/>
  <c r="I555" i="5"/>
  <c r="H555" i="5"/>
  <c r="G555" i="5"/>
  <c r="I554" i="5"/>
  <c r="H554" i="5"/>
  <c r="G554" i="5"/>
  <c r="I553" i="5"/>
  <c r="H553" i="5"/>
  <c r="G553" i="5"/>
  <c r="I552" i="5"/>
  <c r="H552" i="5"/>
  <c r="G552" i="5"/>
  <c r="I551" i="5"/>
  <c r="H551" i="5"/>
  <c r="G551" i="5"/>
  <c r="I550" i="5"/>
  <c r="H550" i="5"/>
  <c r="G550" i="5"/>
  <c r="I549" i="5"/>
  <c r="H549" i="5"/>
  <c r="G549" i="5"/>
  <c r="I548" i="5"/>
  <c r="H548" i="5"/>
  <c r="G548" i="5"/>
  <c r="I547" i="5"/>
  <c r="H547" i="5"/>
  <c r="G547" i="5"/>
  <c r="I546" i="5"/>
  <c r="H546" i="5"/>
  <c r="G546" i="5"/>
  <c r="I545" i="5"/>
  <c r="H545" i="5"/>
  <c r="G545" i="5"/>
  <c r="I544" i="5"/>
  <c r="H544" i="5"/>
  <c r="G544" i="5"/>
  <c r="I543" i="5"/>
  <c r="H543" i="5"/>
  <c r="G543" i="5"/>
  <c r="I542" i="5"/>
  <c r="H542" i="5"/>
  <c r="G542" i="5"/>
  <c r="I541" i="5"/>
  <c r="H541" i="5"/>
  <c r="G541" i="5"/>
  <c r="I540" i="5"/>
  <c r="H540" i="5"/>
  <c r="G540" i="5"/>
  <c r="I539" i="5"/>
  <c r="H539" i="5"/>
  <c r="G539" i="5"/>
  <c r="I538" i="5"/>
  <c r="H538" i="5"/>
  <c r="G538" i="5"/>
  <c r="I537" i="5"/>
  <c r="H537" i="5"/>
  <c r="G537" i="5"/>
  <c r="I536" i="5"/>
  <c r="H536" i="5"/>
  <c r="G536" i="5"/>
  <c r="I535" i="5"/>
  <c r="H535" i="5"/>
  <c r="G535" i="5"/>
  <c r="I534" i="5"/>
  <c r="H534" i="5"/>
  <c r="G534" i="5"/>
  <c r="I533" i="5"/>
  <c r="H533" i="5"/>
  <c r="G533" i="5"/>
  <c r="I532" i="5"/>
  <c r="H532" i="5"/>
  <c r="G532" i="5"/>
  <c r="I531" i="5"/>
  <c r="H531" i="5"/>
  <c r="G531" i="5"/>
  <c r="I530" i="5"/>
  <c r="H530" i="5"/>
  <c r="G530" i="5"/>
  <c r="I529" i="5"/>
  <c r="H529" i="5"/>
  <c r="G529" i="5"/>
  <c r="I528" i="5"/>
  <c r="H528" i="5"/>
  <c r="G528" i="5"/>
  <c r="I527" i="5"/>
  <c r="H527" i="5"/>
  <c r="G527" i="5"/>
  <c r="I526" i="5"/>
  <c r="H526" i="5"/>
  <c r="G526" i="5"/>
  <c r="I525" i="5"/>
  <c r="H525" i="5"/>
  <c r="G525" i="5"/>
  <c r="I524" i="5"/>
  <c r="H524" i="5"/>
  <c r="G524" i="5"/>
  <c r="I523" i="5"/>
  <c r="H523" i="5"/>
  <c r="G523" i="5"/>
  <c r="I522" i="5"/>
  <c r="H522" i="5"/>
  <c r="G522" i="5"/>
  <c r="I521" i="5"/>
  <c r="H521" i="5"/>
  <c r="G521" i="5"/>
  <c r="I520" i="5"/>
  <c r="H520" i="5"/>
  <c r="G520" i="5"/>
  <c r="I519" i="5"/>
  <c r="H519" i="5"/>
  <c r="G519" i="5"/>
  <c r="I518" i="5"/>
  <c r="H518" i="5"/>
  <c r="G518" i="5"/>
  <c r="I517" i="5"/>
  <c r="H517" i="5"/>
  <c r="G517" i="5"/>
  <c r="I516" i="5"/>
  <c r="H516" i="5"/>
  <c r="G516" i="5"/>
  <c r="I515" i="5"/>
  <c r="H515" i="5"/>
  <c r="G515" i="5"/>
  <c r="I514" i="5"/>
  <c r="H514" i="5"/>
  <c r="G514" i="5"/>
  <c r="I513" i="5"/>
  <c r="H513" i="5"/>
  <c r="G513" i="5"/>
  <c r="I512" i="5"/>
  <c r="H512" i="5"/>
  <c r="G512" i="5"/>
  <c r="I511" i="5"/>
  <c r="H511" i="5"/>
  <c r="G511" i="5"/>
  <c r="I510" i="5"/>
  <c r="H510" i="5"/>
  <c r="G510" i="5"/>
  <c r="I509" i="5"/>
  <c r="H509" i="5"/>
  <c r="G509" i="5"/>
  <c r="I508" i="5"/>
  <c r="H508" i="5"/>
  <c r="G508" i="5"/>
  <c r="I507" i="5"/>
  <c r="H507" i="5"/>
  <c r="G507" i="5"/>
  <c r="I506" i="5"/>
  <c r="H506" i="5"/>
  <c r="G506" i="5"/>
  <c r="I505" i="5"/>
  <c r="H505" i="5"/>
  <c r="G505" i="5"/>
  <c r="I504" i="5"/>
  <c r="H504" i="5"/>
  <c r="G504" i="5"/>
  <c r="I503" i="5"/>
  <c r="H503" i="5"/>
  <c r="G503" i="5"/>
  <c r="I502" i="5"/>
  <c r="H502" i="5"/>
  <c r="G502" i="5"/>
  <c r="I501" i="5"/>
  <c r="H501" i="5"/>
  <c r="G501" i="5"/>
  <c r="I500" i="5"/>
  <c r="H500" i="5"/>
  <c r="G500" i="5"/>
  <c r="I499" i="5"/>
  <c r="H499" i="5"/>
  <c r="G499" i="5"/>
  <c r="I498" i="5"/>
  <c r="H498" i="5"/>
  <c r="G498" i="5"/>
  <c r="I497" i="5"/>
  <c r="H497" i="5"/>
  <c r="G497" i="5"/>
  <c r="I496" i="5"/>
  <c r="H496" i="5"/>
  <c r="G496" i="5"/>
  <c r="I495" i="5"/>
  <c r="H495" i="5"/>
  <c r="G495" i="5"/>
  <c r="I494" i="5"/>
  <c r="H494" i="5"/>
  <c r="G494" i="5"/>
  <c r="I493" i="5"/>
  <c r="H493" i="5"/>
  <c r="G493" i="5"/>
  <c r="I492" i="5"/>
  <c r="H492" i="5"/>
  <c r="G492" i="5"/>
  <c r="I491" i="5"/>
  <c r="H491" i="5"/>
  <c r="G491" i="5"/>
  <c r="I490" i="5"/>
  <c r="H490" i="5"/>
  <c r="G490" i="5"/>
  <c r="I489" i="5"/>
  <c r="H489" i="5"/>
  <c r="G489" i="5"/>
  <c r="I488" i="5"/>
  <c r="H488" i="5"/>
  <c r="G488" i="5"/>
  <c r="I487" i="5"/>
  <c r="H487" i="5"/>
  <c r="G487" i="5"/>
  <c r="I486" i="5"/>
  <c r="H486" i="5"/>
  <c r="G486" i="5"/>
  <c r="I485" i="5"/>
  <c r="H485" i="5"/>
  <c r="G485" i="5"/>
  <c r="I484" i="5"/>
  <c r="H484" i="5"/>
  <c r="G484" i="5"/>
  <c r="I483" i="5"/>
  <c r="H483" i="5"/>
  <c r="G483" i="5"/>
  <c r="I482" i="5"/>
  <c r="H482" i="5"/>
  <c r="G482" i="5"/>
  <c r="I481" i="5"/>
  <c r="H481" i="5"/>
  <c r="G481" i="5"/>
  <c r="I480" i="5"/>
  <c r="H480" i="5"/>
  <c r="G480" i="5"/>
  <c r="I479" i="5"/>
  <c r="H479" i="5"/>
  <c r="G479" i="5"/>
  <c r="I478" i="5"/>
  <c r="H478" i="5"/>
  <c r="G478" i="5"/>
  <c r="I477" i="5"/>
  <c r="H477" i="5"/>
  <c r="G477" i="5"/>
  <c r="I476" i="5"/>
  <c r="H476" i="5"/>
  <c r="G476" i="5"/>
  <c r="I475" i="5"/>
  <c r="H475" i="5"/>
  <c r="G475" i="5"/>
  <c r="I474" i="5"/>
  <c r="H474" i="5"/>
  <c r="G474" i="5"/>
  <c r="I473" i="5"/>
  <c r="H473" i="5"/>
  <c r="G473" i="5"/>
  <c r="I472" i="5"/>
  <c r="H472" i="5"/>
  <c r="G472" i="5"/>
  <c r="I471" i="5"/>
  <c r="H471" i="5"/>
  <c r="G471" i="5"/>
  <c r="I470" i="5"/>
  <c r="H470" i="5"/>
  <c r="G470" i="5"/>
  <c r="I469" i="5"/>
  <c r="H469" i="5"/>
  <c r="G469" i="5"/>
  <c r="I468" i="5"/>
  <c r="H468" i="5"/>
  <c r="G468" i="5"/>
  <c r="I467" i="5"/>
  <c r="H467" i="5"/>
  <c r="G467" i="5"/>
  <c r="I466" i="5"/>
  <c r="H466" i="5"/>
  <c r="G466" i="5"/>
  <c r="I465" i="5"/>
  <c r="H465" i="5"/>
  <c r="G465" i="5"/>
  <c r="I464" i="5"/>
  <c r="H464" i="5"/>
  <c r="G464" i="5"/>
  <c r="I463" i="5"/>
  <c r="H463" i="5"/>
  <c r="G463" i="5"/>
  <c r="I462" i="5"/>
  <c r="H462" i="5"/>
  <c r="G462" i="5"/>
  <c r="I461" i="5"/>
  <c r="H461" i="5"/>
  <c r="G461" i="5"/>
  <c r="I460" i="5"/>
  <c r="H460" i="5"/>
  <c r="G460" i="5"/>
  <c r="I459" i="5"/>
  <c r="H459" i="5"/>
  <c r="G459" i="5"/>
  <c r="I458" i="5"/>
  <c r="H458" i="5"/>
  <c r="G458" i="5"/>
  <c r="I457" i="5"/>
  <c r="H457" i="5"/>
  <c r="G457" i="5"/>
  <c r="I456" i="5"/>
  <c r="H456" i="5"/>
  <c r="G456" i="5"/>
  <c r="I455" i="5"/>
  <c r="H455" i="5"/>
  <c r="G455" i="5"/>
  <c r="I454" i="5"/>
  <c r="H454" i="5"/>
  <c r="G454" i="5"/>
  <c r="I453" i="5"/>
  <c r="H453" i="5"/>
  <c r="G453" i="5"/>
  <c r="I452" i="5"/>
  <c r="H452" i="5"/>
  <c r="G452" i="5"/>
  <c r="I451" i="5"/>
  <c r="H451" i="5"/>
  <c r="G451" i="5"/>
  <c r="I450" i="5"/>
  <c r="H450" i="5"/>
  <c r="G450" i="5"/>
  <c r="I449" i="5"/>
  <c r="H449" i="5"/>
  <c r="G449" i="5"/>
  <c r="I448" i="5"/>
  <c r="H448" i="5"/>
  <c r="G448" i="5"/>
  <c r="I447" i="5"/>
  <c r="H447" i="5"/>
  <c r="G447" i="5"/>
  <c r="I446" i="5"/>
  <c r="H446" i="5"/>
  <c r="G446" i="5"/>
  <c r="I445" i="5"/>
  <c r="H445" i="5"/>
  <c r="G445" i="5"/>
  <c r="I444" i="5"/>
  <c r="H444" i="5"/>
  <c r="G444" i="5"/>
  <c r="I443" i="5"/>
  <c r="H443" i="5"/>
  <c r="G443" i="5"/>
  <c r="I442" i="5"/>
  <c r="H442" i="5"/>
  <c r="G442" i="5"/>
  <c r="I441" i="5"/>
  <c r="H441" i="5"/>
  <c r="G441" i="5"/>
  <c r="I440" i="5"/>
  <c r="H440" i="5"/>
  <c r="G440" i="5"/>
  <c r="I439" i="5"/>
  <c r="H439" i="5"/>
  <c r="G439" i="5"/>
  <c r="I438" i="5"/>
  <c r="H438" i="5"/>
  <c r="G438" i="5"/>
  <c r="I437" i="5"/>
  <c r="H437" i="5"/>
  <c r="G437" i="5"/>
  <c r="I436" i="5"/>
  <c r="H436" i="5"/>
  <c r="G436" i="5"/>
  <c r="I435" i="5"/>
  <c r="H435" i="5"/>
  <c r="G435" i="5"/>
  <c r="I434" i="5"/>
  <c r="H434" i="5"/>
  <c r="G434" i="5"/>
  <c r="I433" i="5"/>
  <c r="H433" i="5"/>
  <c r="G433" i="5"/>
  <c r="I432" i="5"/>
  <c r="H432" i="5"/>
  <c r="G432" i="5"/>
  <c r="I431" i="5"/>
  <c r="H431" i="5"/>
  <c r="G431" i="5"/>
  <c r="I430" i="5"/>
  <c r="H430" i="5"/>
  <c r="G430" i="5"/>
  <c r="I429" i="5"/>
  <c r="H429" i="5"/>
  <c r="G429" i="5"/>
  <c r="I428" i="5"/>
  <c r="H428" i="5"/>
  <c r="G428" i="5"/>
  <c r="I427" i="5"/>
  <c r="H427" i="5"/>
  <c r="G427" i="5"/>
  <c r="I426" i="5"/>
  <c r="H426" i="5"/>
  <c r="G426" i="5"/>
  <c r="I425" i="5"/>
  <c r="H425" i="5"/>
  <c r="G425" i="5"/>
  <c r="I424" i="5"/>
  <c r="H424" i="5"/>
  <c r="G424" i="5"/>
  <c r="I423" i="5"/>
  <c r="H423" i="5"/>
  <c r="G423" i="5"/>
  <c r="I422" i="5"/>
  <c r="H422" i="5"/>
  <c r="G422" i="5"/>
  <c r="I421" i="5"/>
  <c r="H421" i="5"/>
  <c r="G421" i="5"/>
  <c r="I420" i="5"/>
  <c r="H420" i="5"/>
  <c r="G420" i="5"/>
  <c r="I419" i="5"/>
  <c r="H419" i="5"/>
  <c r="G419" i="5"/>
  <c r="I418" i="5"/>
  <c r="H418" i="5"/>
  <c r="G418" i="5"/>
  <c r="I417" i="5"/>
  <c r="H417" i="5"/>
  <c r="G417" i="5"/>
  <c r="I416" i="5"/>
  <c r="H416" i="5"/>
  <c r="G416" i="5"/>
  <c r="I415" i="5"/>
  <c r="H415" i="5"/>
  <c r="G415" i="5"/>
  <c r="I414" i="5"/>
  <c r="H414" i="5"/>
  <c r="G414" i="5"/>
  <c r="I413" i="5"/>
  <c r="H413" i="5"/>
  <c r="G413" i="5"/>
  <c r="I412" i="5"/>
  <c r="H412" i="5"/>
  <c r="G412" i="5"/>
  <c r="I411" i="5"/>
  <c r="H411" i="5"/>
  <c r="G411" i="5"/>
  <c r="I410" i="5"/>
  <c r="H410" i="5"/>
  <c r="G410" i="5"/>
  <c r="I409" i="5"/>
  <c r="H409" i="5"/>
  <c r="G409" i="5"/>
  <c r="I408" i="5"/>
  <c r="H408" i="5"/>
  <c r="G408" i="5"/>
  <c r="I407" i="5"/>
  <c r="H407" i="5"/>
  <c r="G407" i="5"/>
  <c r="I406" i="5"/>
  <c r="H406" i="5"/>
  <c r="G406" i="5"/>
  <c r="I405" i="5"/>
  <c r="H405" i="5"/>
  <c r="G405" i="5"/>
  <c r="I404" i="5"/>
  <c r="H404" i="5"/>
  <c r="G404" i="5"/>
  <c r="I403" i="5"/>
  <c r="H403" i="5"/>
  <c r="G403" i="5"/>
  <c r="I402" i="5"/>
  <c r="H402" i="5"/>
  <c r="G402" i="5"/>
  <c r="I401" i="5"/>
  <c r="H401" i="5"/>
  <c r="G401" i="5"/>
  <c r="I400" i="5"/>
  <c r="H400" i="5"/>
  <c r="G400" i="5"/>
  <c r="I399" i="5"/>
  <c r="H399" i="5"/>
  <c r="G399" i="5"/>
  <c r="I398" i="5"/>
  <c r="H398" i="5"/>
  <c r="G398" i="5"/>
  <c r="I397" i="5"/>
  <c r="H397" i="5"/>
  <c r="G397" i="5"/>
  <c r="I396" i="5"/>
  <c r="H396" i="5"/>
  <c r="G396" i="5"/>
  <c r="I395" i="5"/>
  <c r="H395" i="5"/>
  <c r="G395" i="5"/>
  <c r="I394" i="5"/>
  <c r="H394" i="5"/>
  <c r="G394" i="5"/>
  <c r="I393" i="5"/>
  <c r="H393" i="5"/>
  <c r="G393" i="5"/>
  <c r="I392" i="5"/>
  <c r="H392" i="5"/>
  <c r="G392" i="5"/>
  <c r="I391" i="5"/>
  <c r="H391" i="5"/>
  <c r="G391" i="5"/>
  <c r="I390" i="5"/>
  <c r="H390" i="5"/>
  <c r="G390" i="5"/>
  <c r="I389" i="5"/>
  <c r="H389" i="5"/>
  <c r="G389" i="5"/>
  <c r="I388" i="5"/>
  <c r="H388" i="5"/>
  <c r="G388" i="5"/>
  <c r="I387" i="5"/>
  <c r="H387" i="5"/>
  <c r="G387" i="5"/>
  <c r="I386" i="5"/>
  <c r="H386" i="5"/>
  <c r="G386" i="5"/>
  <c r="I385" i="5"/>
  <c r="H385" i="5"/>
  <c r="G385" i="5"/>
  <c r="I384" i="5"/>
  <c r="H384" i="5"/>
  <c r="G384" i="5"/>
  <c r="I383" i="5"/>
  <c r="H383" i="5"/>
  <c r="G383" i="5"/>
  <c r="I382" i="5"/>
  <c r="H382" i="5"/>
  <c r="G382" i="5"/>
  <c r="I381" i="5"/>
  <c r="H381" i="5"/>
  <c r="G381" i="5"/>
  <c r="I380" i="5"/>
  <c r="H380" i="5"/>
  <c r="G380" i="5"/>
  <c r="I379" i="5"/>
  <c r="H379" i="5"/>
  <c r="G379" i="5"/>
  <c r="I378" i="5"/>
  <c r="H378" i="5"/>
  <c r="G378" i="5"/>
  <c r="I377" i="5"/>
  <c r="H377" i="5"/>
  <c r="G377" i="5"/>
  <c r="I376" i="5"/>
  <c r="H376" i="5"/>
  <c r="G376" i="5"/>
  <c r="I375" i="5"/>
  <c r="H375" i="5"/>
  <c r="G375" i="5"/>
  <c r="I374" i="5"/>
  <c r="H374" i="5"/>
  <c r="G374" i="5"/>
  <c r="I373" i="5"/>
  <c r="H373" i="5"/>
  <c r="G373" i="5"/>
  <c r="I372" i="5"/>
  <c r="H372" i="5"/>
  <c r="G372" i="5"/>
  <c r="I371" i="5"/>
  <c r="H371" i="5"/>
  <c r="G371" i="5"/>
  <c r="I370" i="5"/>
  <c r="H370" i="5"/>
  <c r="G370" i="5"/>
  <c r="I369" i="5"/>
  <c r="H369" i="5"/>
  <c r="G369" i="5"/>
  <c r="I368" i="5"/>
  <c r="H368" i="5"/>
  <c r="G368" i="5"/>
  <c r="I367" i="5"/>
  <c r="H367" i="5"/>
  <c r="G367" i="5"/>
  <c r="I366" i="5"/>
  <c r="H366" i="5"/>
  <c r="G366" i="5"/>
  <c r="I365" i="5"/>
  <c r="H365" i="5"/>
  <c r="G365" i="5"/>
  <c r="I364" i="5"/>
  <c r="H364" i="5"/>
  <c r="G364" i="5"/>
  <c r="I363" i="5"/>
  <c r="H363" i="5"/>
  <c r="G363" i="5"/>
  <c r="I362" i="5"/>
  <c r="H362" i="5"/>
  <c r="G362" i="5"/>
  <c r="I361" i="5"/>
  <c r="H361" i="5"/>
  <c r="G361" i="5"/>
  <c r="I360" i="5"/>
  <c r="H360" i="5"/>
  <c r="G360" i="5"/>
  <c r="I359" i="5"/>
  <c r="H359" i="5"/>
  <c r="G359" i="5"/>
  <c r="I358" i="5"/>
  <c r="H358" i="5"/>
  <c r="G358" i="5"/>
  <c r="I357" i="5"/>
  <c r="H357" i="5"/>
  <c r="G357" i="5"/>
  <c r="I356" i="5"/>
  <c r="H356" i="5"/>
  <c r="G356" i="5"/>
  <c r="I355" i="5"/>
  <c r="H355" i="5"/>
  <c r="G355" i="5"/>
  <c r="I354" i="5"/>
  <c r="H354" i="5"/>
  <c r="G354" i="5"/>
  <c r="I353" i="5"/>
  <c r="H353" i="5"/>
  <c r="G353" i="5"/>
  <c r="I352" i="5"/>
  <c r="H352" i="5"/>
  <c r="G352" i="5"/>
  <c r="I351" i="5"/>
  <c r="H351" i="5"/>
  <c r="G351" i="5"/>
  <c r="I350" i="5"/>
  <c r="H350" i="5"/>
  <c r="G350" i="5"/>
  <c r="I349" i="5"/>
  <c r="H349" i="5"/>
  <c r="G349" i="5"/>
  <c r="I348" i="5"/>
  <c r="H348" i="5"/>
  <c r="G348" i="5"/>
  <c r="I347" i="5"/>
  <c r="H347" i="5"/>
  <c r="G347" i="5"/>
  <c r="I346" i="5"/>
  <c r="H346" i="5"/>
  <c r="G346" i="5"/>
  <c r="I345" i="5"/>
  <c r="H345" i="5"/>
  <c r="G345" i="5"/>
  <c r="I344" i="5"/>
  <c r="H344" i="5"/>
  <c r="G344" i="5"/>
  <c r="I343" i="5"/>
  <c r="H343" i="5"/>
  <c r="G343" i="5"/>
  <c r="I342" i="5"/>
  <c r="H342" i="5"/>
  <c r="G342" i="5"/>
  <c r="I341" i="5"/>
  <c r="H341" i="5"/>
  <c r="G341" i="5"/>
  <c r="I340" i="5"/>
  <c r="H340" i="5"/>
  <c r="G340" i="5"/>
  <c r="I339" i="5"/>
  <c r="H339" i="5"/>
  <c r="G339" i="5"/>
  <c r="I338" i="5"/>
  <c r="H338" i="5"/>
  <c r="G338" i="5"/>
  <c r="I337" i="5"/>
  <c r="H337" i="5"/>
  <c r="G337" i="5"/>
  <c r="I336" i="5"/>
  <c r="H336" i="5"/>
  <c r="G336" i="5"/>
  <c r="I335" i="5"/>
  <c r="H335" i="5"/>
  <c r="G335" i="5"/>
  <c r="I334" i="5"/>
  <c r="H334" i="5"/>
  <c r="G334" i="5"/>
  <c r="I333" i="5"/>
  <c r="H333" i="5"/>
  <c r="G333" i="5"/>
  <c r="I332" i="5"/>
  <c r="H332" i="5"/>
  <c r="G332" i="5"/>
  <c r="I331" i="5"/>
  <c r="H331" i="5"/>
  <c r="G331" i="5"/>
  <c r="I330" i="5"/>
  <c r="H330" i="5"/>
  <c r="G330" i="5"/>
  <c r="I329" i="5"/>
  <c r="H329" i="5"/>
  <c r="G329" i="5"/>
  <c r="I328" i="5"/>
  <c r="H328" i="5"/>
  <c r="G328" i="5"/>
  <c r="I327" i="5"/>
  <c r="H327" i="5"/>
  <c r="G327" i="5"/>
  <c r="I326" i="5"/>
  <c r="H326" i="5"/>
  <c r="G326" i="5"/>
  <c r="I325" i="5"/>
  <c r="H325" i="5"/>
  <c r="G325" i="5"/>
  <c r="I324" i="5"/>
  <c r="H324" i="5"/>
  <c r="G324" i="5"/>
  <c r="I323" i="5"/>
  <c r="H323" i="5"/>
  <c r="G323" i="5"/>
  <c r="I322" i="5"/>
  <c r="H322" i="5"/>
  <c r="G322" i="5"/>
  <c r="I321" i="5"/>
  <c r="H321" i="5"/>
  <c r="G321" i="5"/>
  <c r="I320" i="5"/>
  <c r="H320" i="5"/>
  <c r="G320" i="5"/>
  <c r="I319" i="5"/>
  <c r="H319" i="5"/>
  <c r="G319" i="5"/>
  <c r="I318" i="5"/>
  <c r="H318" i="5"/>
  <c r="G318" i="5"/>
  <c r="I317" i="5"/>
  <c r="H317" i="5"/>
  <c r="G317" i="5"/>
  <c r="I316" i="5"/>
  <c r="H316" i="5"/>
  <c r="G316" i="5"/>
  <c r="I315" i="5"/>
  <c r="H315" i="5"/>
  <c r="G315" i="5"/>
  <c r="I314" i="5"/>
  <c r="H314" i="5"/>
  <c r="G314" i="5"/>
  <c r="I313" i="5"/>
  <c r="H313" i="5"/>
  <c r="G313" i="5"/>
  <c r="I312" i="5"/>
  <c r="H312" i="5"/>
  <c r="G312" i="5"/>
  <c r="I311" i="5"/>
  <c r="H311" i="5"/>
  <c r="G311" i="5"/>
  <c r="I310" i="5"/>
  <c r="H310" i="5"/>
  <c r="G310" i="5"/>
  <c r="I309" i="5"/>
  <c r="H309" i="5"/>
  <c r="G309" i="5"/>
  <c r="I308" i="5"/>
  <c r="H308" i="5"/>
  <c r="G308" i="5"/>
  <c r="I307" i="5"/>
  <c r="H307" i="5"/>
  <c r="G307" i="5"/>
  <c r="I306" i="5"/>
  <c r="H306" i="5"/>
  <c r="G306" i="5"/>
  <c r="I305" i="5"/>
  <c r="H305" i="5"/>
  <c r="G305" i="5"/>
  <c r="I304" i="5"/>
  <c r="H304" i="5"/>
  <c r="G304" i="5"/>
  <c r="I303" i="5"/>
  <c r="H303" i="5"/>
  <c r="G303" i="5"/>
  <c r="I302" i="5"/>
  <c r="H302" i="5"/>
  <c r="G302" i="5"/>
  <c r="I301" i="5"/>
  <c r="H301" i="5"/>
  <c r="G301" i="5"/>
  <c r="I300" i="5"/>
  <c r="H300" i="5"/>
  <c r="G300" i="5"/>
  <c r="I299" i="5"/>
  <c r="H299" i="5"/>
  <c r="G299" i="5"/>
  <c r="I298" i="5"/>
  <c r="H298" i="5"/>
  <c r="G298" i="5"/>
  <c r="I297" i="5"/>
  <c r="H297" i="5"/>
  <c r="G297" i="5"/>
  <c r="I296" i="5"/>
  <c r="H296" i="5"/>
  <c r="G296" i="5"/>
  <c r="I295" i="5"/>
  <c r="H295" i="5"/>
  <c r="G295" i="5"/>
  <c r="I294" i="5"/>
  <c r="H294" i="5"/>
  <c r="G294" i="5"/>
  <c r="I293" i="5"/>
  <c r="H293" i="5"/>
  <c r="G293" i="5"/>
  <c r="I292" i="5"/>
  <c r="H292" i="5"/>
  <c r="G292" i="5"/>
  <c r="I291" i="5"/>
  <c r="H291" i="5"/>
  <c r="G291" i="5"/>
  <c r="I290" i="5"/>
  <c r="H290" i="5"/>
  <c r="G290" i="5"/>
  <c r="I289" i="5"/>
  <c r="H289" i="5"/>
  <c r="G289" i="5"/>
  <c r="I288" i="5"/>
  <c r="H288" i="5"/>
  <c r="G288" i="5"/>
  <c r="I287" i="5"/>
  <c r="H287" i="5"/>
  <c r="G287" i="5"/>
  <c r="I286" i="5"/>
  <c r="H286" i="5"/>
  <c r="G286" i="5"/>
  <c r="I285" i="5"/>
  <c r="H285" i="5"/>
  <c r="G285" i="5"/>
  <c r="I284" i="5"/>
  <c r="H284" i="5"/>
  <c r="G284" i="5"/>
  <c r="I283" i="5"/>
  <c r="H283" i="5"/>
  <c r="G283" i="5"/>
  <c r="I282" i="5"/>
  <c r="H282" i="5"/>
  <c r="G282" i="5"/>
  <c r="I281" i="5"/>
  <c r="H281" i="5"/>
  <c r="G281" i="5"/>
  <c r="I280" i="5"/>
  <c r="H280" i="5"/>
  <c r="G280" i="5"/>
  <c r="I279" i="5"/>
  <c r="H279" i="5"/>
  <c r="G279" i="5"/>
  <c r="I278" i="5"/>
  <c r="H278" i="5"/>
  <c r="G278" i="5"/>
  <c r="I277" i="5"/>
  <c r="H277" i="5"/>
  <c r="G277" i="5"/>
  <c r="I276" i="5"/>
  <c r="H276" i="5"/>
  <c r="G276" i="5"/>
  <c r="I275" i="5"/>
  <c r="H275" i="5"/>
  <c r="G275" i="5"/>
  <c r="I274" i="5"/>
  <c r="H274" i="5"/>
  <c r="G274" i="5"/>
  <c r="I273" i="5"/>
  <c r="H273" i="5"/>
  <c r="G273" i="5"/>
  <c r="I272" i="5"/>
  <c r="H272" i="5"/>
  <c r="G272" i="5"/>
  <c r="I271" i="5"/>
  <c r="H271" i="5"/>
  <c r="G271" i="5"/>
  <c r="I270" i="5"/>
  <c r="H270" i="5"/>
  <c r="G270" i="5"/>
  <c r="I269" i="5"/>
  <c r="H269" i="5"/>
  <c r="G269" i="5"/>
  <c r="I268" i="5"/>
  <c r="H268" i="5"/>
  <c r="G268" i="5"/>
  <c r="I267" i="5"/>
  <c r="H267" i="5"/>
  <c r="G267" i="5"/>
  <c r="I266" i="5"/>
  <c r="H266" i="5"/>
  <c r="G266" i="5"/>
  <c r="I265" i="5"/>
  <c r="H265" i="5"/>
  <c r="G265" i="5"/>
  <c r="I264" i="5"/>
  <c r="H264" i="5"/>
  <c r="G264" i="5"/>
  <c r="I263" i="5"/>
  <c r="H263" i="5"/>
  <c r="G263" i="5"/>
  <c r="I262" i="5"/>
  <c r="H262" i="5"/>
  <c r="G262" i="5"/>
  <c r="I261" i="5"/>
  <c r="H261" i="5"/>
  <c r="G261" i="5"/>
  <c r="I260" i="5"/>
  <c r="H260" i="5"/>
  <c r="G260" i="5"/>
  <c r="I259" i="5"/>
  <c r="H259" i="5"/>
  <c r="G259" i="5"/>
  <c r="I258" i="5"/>
  <c r="H258" i="5"/>
  <c r="G258" i="5"/>
  <c r="I257" i="5"/>
  <c r="H257" i="5"/>
  <c r="G257" i="5"/>
  <c r="I256" i="5"/>
  <c r="H256" i="5"/>
  <c r="G256" i="5"/>
  <c r="I255" i="5"/>
  <c r="H255" i="5"/>
  <c r="G255" i="5"/>
  <c r="I254" i="5"/>
  <c r="H254" i="5"/>
  <c r="G254" i="5"/>
  <c r="I253" i="5"/>
  <c r="H253" i="5"/>
  <c r="G253" i="5"/>
  <c r="I252" i="5"/>
  <c r="H252" i="5"/>
  <c r="G252" i="5"/>
  <c r="I251" i="5"/>
  <c r="H251" i="5"/>
  <c r="G251" i="5"/>
  <c r="I250" i="5"/>
  <c r="H250" i="5"/>
  <c r="G250" i="5"/>
  <c r="I249" i="5"/>
  <c r="H249" i="5"/>
  <c r="G249" i="5"/>
  <c r="I248" i="5"/>
  <c r="H248" i="5"/>
  <c r="G248" i="5"/>
  <c r="I247" i="5"/>
  <c r="H247" i="5"/>
  <c r="G247" i="5"/>
  <c r="I246" i="5"/>
  <c r="H246" i="5"/>
  <c r="G246" i="5"/>
  <c r="I245" i="5"/>
  <c r="H245" i="5"/>
  <c r="G245" i="5"/>
  <c r="I244" i="5"/>
  <c r="H244" i="5"/>
  <c r="G244" i="5"/>
  <c r="I243" i="5"/>
  <c r="H243" i="5"/>
  <c r="G243" i="5"/>
  <c r="I242" i="5"/>
  <c r="H242" i="5"/>
  <c r="G242" i="5"/>
  <c r="I241" i="5"/>
  <c r="H241" i="5"/>
  <c r="G241" i="5"/>
  <c r="I240" i="5"/>
  <c r="H240" i="5"/>
  <c r="G240" i="5"/>
  <c r="I239" i="5"/>
  <c r="H239" i="5"/>
  <c r="G239" i="5"/>
  <c r="I238" i="5"/>
  <c r="H238" i="5"/>
  <c r="G238" i="5"/>
  <c r="I237" i="5"/>
  <c r="H237" i="5"/>
  <c r="G237" i="5"/>
  <c r="I236" i="5"/>
  <c r="H236" i="5"/>
  <c r="G236" i="5"/>
  <c r="I235" i="5"/>
  <c r="H235" i="5"/>
  <c r="G235" i="5"/>
  <c r="I234" i="5"/>
  <c r="H234" i="5"/>
  <c r="G234" i="5"/>
  <c r="I233" i="5"/>
  <c r="H233" i="5"/>
  <c r="G233" i="5"/>
  <c r="I232" i="5"/>
  <c r="H232" i="5"/>
  <c r="G232" i="5"/>
  <c r="I231" i="5"/>
  <c r="H231" i="5"/>
  <c r="G231" i="5"/>
  <c r="I230" i="5"/>
  <c r="H230" i="5"/>
  <c r="G230" i="5"/>
  <c r="I229" i="5"/>
  <c r="H229" i="5"/>
  <c r="G229" i="5"/>
  <c r="I228" i="5"/>
  <c r="H228" i="5"/>
  <c r="G228" i="5"/>
  <c r="I227" i="5"/>
  <c r="H227" i="5"/>
  <c r="G227" i="5"/>
  <c r="I226" i="5"/>
  <c r="H226" i="5"/>
  <c r="G226" i="5"/>
  <c r="I225" i="5"/>
  <c r="H225" i="5"/>
  <c r="G225" i="5"/>
  <c r="I224" i="5"/>
  <c r="H224" i="5"/>
  <c r="G224" i="5"/>
  <c r="I223" i="5"/>
  <c r="H223" i="5"/>
  <c r="G223" i="5"/>
  <c r="I222" i="5"/>
  <c r="H222" i="5"/>
  <c r="G222" i="5"/>
  <c r="I221" i="5"/>
  <c r="H221" i="5"/>
  <c r="G221" i="5"/>
  <c r="I220" i="5"/>
  <c r="H220" i="5"/>
  <c r="G220" i="5"/>
  <c r="I219" i="5"/>
  <c r="H219" i="5"/>
  <c r="G219" i="5"/>
  <c r="I218" i="5"/>
  <c r="H218" i="5"/>
  <c r="G218" i="5"/>
  <c r="I217" i="5"/>
  <c r="H217" i="5"/>
  <c r="G217" i="5"/>
  <c r="I216" i="5"/>
  <c r="H216" i="5"/>
  <c r="G216" i="5"/>
  <c r="I215" i="5"/>
  <c r="H215" i="5"/>
  <c r="G215" i="5"/>
  <c r="I214" i="5"/>
  <c r="H214" i="5"/>
  <c r="G214" i="5"/>
  <c r="I213" i="5"/>
  <c r="H213" i="5"/>
  <c r="G213" i="5"/>
  <c r="I212" i="5"/>
  <c r="H212" i="5"/>
  <c r="G212" i="5"/>
  <c r="I211" i="5"/>
  <c r="H211" i="5"/>
  <c r="G211" i="5"/>
  <c r="I210" i="5"/>
  <c r="H210" i="5"/>
  <c r="G210" i="5"/>
  <c r="I209" i="5"/>
  <c r="H209" i="5"/>
  <c r="G209" i="5"/>
  <c r="I208" i="5"/>
  <c r="H208" i="5"/>
  <c r="G208" i="5"/>
  <c r="I207" i="5"/>
  <c r="H207" i="5"/>
  <c r="G207" i="5"/>
  <c r="I206" i="5"/>
  <c r="H206" i="5"/>
  <c r="G206" i="5"/>
  <c r="I205" i="5"/>
  <c r="H205" i="5"/>
  <c r="G205" i="5"/>
  <c r="I204" i="5"/>
  <c r="H204" i="5"/>
  <c r="G204" i="5"/>
  <c r="I203" i="5"/>
  <c r="H203" i="5"/>
  <c r="G203" i="5"/>
  <c r="I202" i="5"/>
  <c r="H202" i="5"/>
  <c r="G202" i="5"/>
  <c r="I201" i="5"/>
  <c r="H201" i="5"/>
  <c r="G201" i="5"/>
  <c r="I200" i="5"/>
  <c r="H200" i="5"/>
  <c r="G200" i="5"/>
  <c r="I199" i="5"/>
  <c r="H199" i="5"/>
  <c r="G199" i="5"/>
  <c r="I198" i="5"/>
  <c r="H198" i="5"/>
  <c r="G198" i="5"/>
  <c r="I197" i="5"/>
  <c r="H197" i="5"/>
  <c r="G197" i="5"/>
  <c r="I196" i="5"/>
  <c r="H196" i="5"/>
  <c r="G196" i="5"/>
  <c r="I195" i="5"/>
  <c r="H195" i="5"/>
  <c r="G195" i="5"/>
  <c r="I194" i="5"/>
  <c r="H194" i="5"/>
  <c r="G194" i="5"/>
  <c r="I193" i="5"/>
  <c r="H193" i="5"/>
  <c r="G193" i="5"/>
  <c r="I192" i="5"/>
  <c r="H192" i="5"/>
  <c r="G192" i="5"/>
  <c r="I191" i="5"/>
  <c r="H191" i="5"/>
  <c r="G191" i="5"/>
  <c r="I190" i="5"/>
  <c r="H190" i="5"/>
  <c r="G190" i="5"/>
  <c r="I189" i="5"/>
  <c r="H189" i="5"/>
  <c r="G189" i="5"/>
  <c r="I188" i="5"/>
  <c r="H188" i="5"/>
  <c r="G188" i="5"/>
  <c r="I187" i="5"/>
  <c r="H187" i="5"/>
  <c r="G187" i="5"/>
  <c r="I186" i="5"/>
  <c r="H186" i="5"/>
  <c r="G186" i="5"/>
  <c r="I185" i="5"/>
  <c r="H185" i="5"/>
  <c r="G185" i="5"/>
  <c r="I184" i="5"/>
  <c r="H184" i="5"/>
  <c r="G184" i="5"/>
  <c r="I183" i="5"/>
  <c r="H183" i="5"/>
  <c r="G183" i="5"/>
  <c r="I182" i="5"/>
  <c r="H182" i="5"/>
  <c r="G182" i="5"/>
  <c r="I181" i="5"/>
  <c r="H181" i="5"/>
  <c r="G181" i="5"/>
  <c r="I180" i="5"/>
  <c r="H180" i="5"/>
  <c r="G180" i="5"/>
  <c r="I179" i="5"/>
  <c r="H179" i="5"/>
  <c r="G179" i="5"/>
  <c r="I178" i="5"/>
  <c r="H178" i="5"/>
  <c r="G178" i="5"/>
  <c r="I177" i="5"/>
  <c r="H177" i="5"/>
  <c r="G177" i="5"/>
  <c r="I176" i="5"/>
  <c r="H176" i="5"/>
  <c r="G176" i="5"/>
  <c r="I175" i="5"/>
  <c r="H175" i="5"/>
  <c r="G175" i="5"/>
  <c r="I174" i="5"/>
  <c r="H174" i="5"/>
  <c r="G174" i="5"/>
  <c r="I173" i="5"/>
  <c r="H173" i="5"/>
  <c r="G173" i="5"/>
  <c r="I172" i="5"/>
  <c r="H172" i="5"/>
  <c r="G172" i="5"/>
  <c r="I171" i="5"/>
  <c r="H171" i="5"/>
  <c r="G171" i="5"/>
  <c r="I170" i="5"/>
  <c r="H170" i="5"/>
  <c r="G170" i="5"/>
  <c r="I169" i="5"/>
  <c r="H169" i="5"/>
  <c r="G169" i="5"/>
  <c r="I168" i="5"/>
  <c r="H168" i="5"/>
  <c r="G168" i="5"/>
  <c r="I167" i="5"/>
  <c r="H167" i="5"/>
  <c r="G167" i="5"/>
  <c r="I166" i="5"/>
  <c r="H166" i="5"/>
  <c r="G166" i="5"/>
  <c r="I165" i="5"/>
  <c r="H165" i="5"/>
  <c r="G165" i="5"/>
  <c r="I164" i="5"/>
  <c r="H164" i="5"/>
  <c r="G164" i="5"/>
  <c r="I163" i="5"/>
  <c r="H163" i="5"/>
  <c r="G163" i="5"/>
  <c r="I162" i="5"/>
  <c r="H162" i="5"/>
  <c r="G162" i="5"/>
  <c r="I161" i="5"/>
  <c r="H161" i="5"/>
  <c r="G161" i="5"/>
  <c r="I160" i="5"/>
  <c r="H160" i="5"/>
  <c r="G160" i="5"/>
  <c r="I159" i="5"/>
  <c r="H159" i="5"/>
  <c r="G159" i="5"/>
  <c r="I158" i="5"/>
  <c r="H158" i="5"/>
  <c r="G158" i="5"/>
  <c r="I157" i="5"/>
  <c r="H157" i="5"/>
  <c r="G157" i="5"/>
  <c r="I156" i="5"/>
  <c r="H156" i="5"/>
  <c r="G156" i="5"/>
  <c r="I155" i="5"/>
  <c r="H155" i="5"/>
  <c r="G155" i="5"/>
  <c r="I154" i="5"/>
  <c r="H154" i="5"/>
  <c r="G154" i="5"/>
  <c r="I153" i="5"/>
  <c r="H153" i="5"/>
  <c r="G153" i="5"/>
  <c r="I152" i="5"/>
  <c r="H152" i="5"/>
  <c r="G152" i="5"/>
  <c r="I151" i="5"/>
  <c r="H151" i="5"/>
  <c r="G151" i="5"/>
  <c r="I150" i="5"/>
  <c r="H150" i="5"/>
  <c r="G150" i="5"/>
  <c r="I149" i="5"/>
  <c r="H149" i="5"/>
  <c r="G149" i="5"/>
  <c r="I148" i="5"/>
  <c r="H148" i="5"/>
  <c r="G148" i="5"/>
  <c r="I147" i="5"/>
  <c r="H147" i="5"/>
  <c r="G147" i="5"/>
  <c r="I146" i="5"/>
  <c r="H146" i="5"/>
  <c r="G146" i="5"/>
  <c r="I145" i="5"/>
  <c r="H145" i="5"/>
  <c r="G145" i="5"/>
  <c r="I144" i="5"/>
  <c r="H144" i="5"/>
  <c r="G144" i="5"/>
  <c r="I143" i="5"/>
  <c r="H143" i="5"/>
  <c r="G143" i="5"/>
  <c r="I142" i="5"/>
  <c r="H142" i="5"/>
  <c r="G142" i="5"/>
  <c r="I141" i="5"/>
  <c r="H141" i="5"/>
  <c r="G141" i="5"/>
  <c r="I140" i="5"/>
  <c r="H140" i="5"/>
  <c r="G140" i="5"/>
  <c r="I139" i="5"/>
  <c r="H139" i="5"/>
  <c r="G139" i="5"/>
  <c r="I138" i="5"/>
  <c r="H138" i="5"/>
  <c r="G138" i="5"/>
  <c r="I137" i="5"/>
  <c r="H137" i="5"/>
  <c r="G137" i="5"/>
  <c r="I136" i="5"/>
  <c r="H136" i="5"/>
  <c r="G136" i="5"/>
  <c r="I135" i="5"/>
  <c r="H135" i="5"/>
  <c r="G135" i="5"/>
  <c r="I134" i="5"/>
  <c r="H134" i="5"/>
  <c r="G134" i="5"/>
  <c r="I133" i="5"/>
  <c r="H133" i="5"/>
  <c r="G133" i="5"/>
  <c r="I132" i="5"/>
  <c r="H132" i="5"/>
  <c r="G132" i="5"/>
  <c r="I131" i="5"/>
  <c r="H131" i="5"/>
  <c r="G131" i="5"/>
  <c r="I130" i="5"/>
  <c r="H130" i="5"/>
  <c r="G130" i="5"/>
  <c r="I129" i="5"/>
  <c r="H129" i="5"/>
  <c r="G129" i="5"/>
  <c r="I128" i="5"/>
  <c r="H128" i="5"/>
  <c r="G128" i="5"/>
  <c r="I127" i="5"/>
  <c r="H127" i="5"/>
  <c r="G127" i="5"/>
  <c r="I126" i="5"/>
  <c r="H126" i="5"/>
  <c r="G126" i="5"/>
  <c r="I125" i="5"/>
  <c r="H125" i="5"/>
  <c r="G125" i="5"/>
  <c r="I124" i="5"/>
  <c r="H124" i="5"/>
  <c r="G124" i="5"/>
  <c r="I123" i="5"/>
  <c r="H123" i="5"/>
  <c r="G123" i="5"/>
  <c r="I122" i="5"/>
  <c r="H122" i="5"/>
  <c r="G122" i="5"/>
  <c r="I121" i="5"/>
  <c r="H121" i="5"/>
  <c r="G121" i="5"/>
  <c r="I120" i="5"/>
  <c r="H120" i="5"/>
  <c r="G120" i="5"/>
  <c r="I119" i="5"/>
  <c r="H119" i="5"/>
  <c r="G119" i="5"/>
  <c r="I118" i="5"/>
  <c r="H118" i="5"/>
  <c r="G118" i="5"/>
  <c r="I117" i="5"/>
  <c r="H117" i="5"/>
  <c r="G117" i="5"/>
  <c r="I116" i="5"/>
  <c r="H116" i="5"/>
  <c r="G116" i="5"/>
  <c r="I115" i="5"/>
  <c r="H115" i="5"/>
  <c r="G115" i="5"/>
  <c r="I114" i="5"/>
  <c r="H114" i="5"/>
  <c r="G114" i="5"/>
  <c r="I113" i="5"/>
  <c r="H113" i="5"/>
  <c r="G113" i="5"/>
  <c r="I112" i="5"/>
  <c r="H112" i="5"/>
  <c r="G112" i="5"/>
  <c r="I111" i="5"/>
  <c r="H111" i="5"/>
  <c r="G111" i="5"/>
  <c r="I110" i="5"/>
  <c r="H110" i="5"/>
  <c r="G110" i="5"/>
  <c r="I109" i="5"/>
  <c r="H109" i="5"/>
  <c r="G109" i="5"/>
  <c r="I108" i="5"/>
  <c r="H108" i="5"/>
  <c r="G108" i="5"/>
  <c r="I107" i="5"/>
  <c r="H107" i="5"/>
  <c r="G107" i="5"/>
  <c r="I106" i="5"/>
  <c r="H106" i="5"/>
  <c r="G106" i="5"/>
  <c r="I105" i="5"/>
  <c r="H105" i="5"/>
  <c r="G105" i="5"/>
  <c r="I104" i="5"/>
  <c r="H104" i="5"/>
  <c r="G104" i="5"/>
  <c r="I103" i="5"/>
  <c r="H103" i="5"/>
  <c r="G103" i="5"/>
  <c r="I102" i="5"/>
  <c r="H102" i="5"/>
  <c r="G102" i="5"/>
  <c r="I101" i="5"/>
  <c r="H101" i="5"/>
  <c r="G101" i="5"/>
  <c r="I100" i="5"/>
  <c r="H100" i="5"/>
  <c r="G100" i="5"/>
  <c r="I99" i="5"/>
  <c r="H99" i="5"/>
  <c r="G99" i="5"/>
  <c r="I98" i="5"/>
  <c r="H98" i="5"/>
  <c r="G98" i="5"/>
  <c r="I97" i="5"/>
  <c r="H97" i="5"/>
  <c r="G97" i="5"/>
  <c r="I96" i="5"/>
  <c r="H96" i="5"/>
  <c r="G96" i="5"/>
  <c r="I95" i="5"/>
  <c r="H95" i="5"/>
  <c r="G95" i="5"/>
  <c r="I94" i="5"/>
  <c r="H94" i="5"/>
  <c r="G94" i="5"/>
  <c r="I93" i="5"/>
  <c r="H93" i="5"/>
  <c r="G93" i="5"/>
  <c r="I92" i="5"/>
  <c r="H92" i="5"/>
  <c r="G92" i="5"/>
  <c r="I91" i="5"/>
  <c r="H91" i="5"/>
  <c r="G91" i="5"/>
  <c r="I90" i="5"/>
  <c r="H90" i="5"/>
  <c r="G90" i="5"/>
  <c r="I89" i="5"/>
  <c r="H89" i="5"/>
  <c r="G89" i="5"/>
  <c r="I88" i="5"/>
  <c r="H88" i="5"/>
  <c r="G88" i="5"/>
  <c r="I87" i="5"/>
  <c r="H87" i="5"/>
  <c r="G87" i="5"/>
  <c r="I86" i="5"/>
  <c r="H86" i="5"/>
  <c r="G86" i="5"/>
  <c r="I85" i="5"/>
  <c r="H85" i="5"/>
  <c r="G85" i="5"/>
  <c r="I84" i="5"/>
  <c r="H84" i="5"/>
  <c r="G84" i="5"/>
  <c r="I83" i="5"/>
  <c r="H83" i="5"/>
  <c r="G83" i="5"/>
  <c r="I82" i="5"/>
  <c r="H82" i="5"/>
  <c r="G82" i="5"/>
  <c r="I81" i="5"/>
  <c r="H81" i="5"/>
  <c r="G81" i="5"/>
  <c r="I80" i="5"/>
  <c r="H80" i="5"/>
  <c r="G80" i="5"/>
  <c r="I79" i="5"/>
  <c r="H79" i="5"/>
  <c r="G79" i="5"/>
  <c r="I78" i="5"/>
  <c r="H78" i="5"/>
  <c r="G78" i="5"/>
  <c r="I77" i="5"/>
  <c r="H77" i="5"/>
  <c r="G77" i="5"/>
  <c r="I76" i="5"/>
  <c r="H76" i="5"/>
  <c r="G76" i="5"/>
  <c r="I75" i="5"/>
  <c r="H75" i="5"/>
  <c r="G75" i="5"/>
  <c r="I74" i="5"/>
  <c r="H74" i="5"/>
  <c r="G74" i="5"/>
  <c r="I73" i="5"/>
  <c r="H73" i="5"/>
  <c r="G73" i="5"/>
  <c r="I72" i="5"/>
  <c r="H72" i="5"/>
  <c r="G72" i="5"/>
  <c r="I71" i="5"/>
  <c r="H71" i="5"/>
  <c r="G71" i="5"/>
  <c r="I70" i="5"/>
  <c r="H70" i="5"/>
  <c r="G70" i="5"/>
  <c r="I69" i="5"/>
  <c r="H69" i="5"/>
  <c r="G69" i="5"/>
  <c r="I68" i="5"/>
  <c r="H68" i="5"/>
  <c r="G68" i="5"/>
  <c r="I67" i="5"/>
  <c r="H67" i="5"/>
  <c r="G67" i="5"/>
  <c r="I66" i="5"/>
  <c r="H66" i="5"/>
  <c r="G66" i="5"/>
  <c r="I65" i="5"/>
  <c r="H65" i="5"/>
  <c r="G65" i="5"/>
  <c r="I64" i="5"/>
  <c r="H64" i="5"/>
  <c r="G64" i="5"/>
  <c r="I63" i="5"/>
  <c r="H63" i="5"/>
  <c r="G63" i="5"/>
  <c r="I62" i="5"/>
  <c r="H62" i="5"/>
  <c r="G62" i="5"/>
  <c r="I61" i="5"/>
  <c r="H61" i="5"/>
  <c r="G61" i="5"/>
  <c r="I60" i="5"/>
  <c r="H60" i="5"/>
  <c r="G60" i="5"/>
  <c r="I59" i="5"/>
  <c r="H59" i="5"/>
  <c r="G59" i="5"/>
  <c r="I58" i="5"/>
  <c r="H58" i="5"/>
  <c r="G58" i="5"/>
  <c r="I57" i="5"/>
  <c r="H57" i="5"/>
  <c r="G57" i="5"/>
  <c r="I56" i="5"/>
  <c r="H56" i="5"/>
  <c r="G56" i="5"/>
  <c r="I55" i="5"/>
  <c r="H55" i="5"/>
  <c r="G55" i="5"/>
  <c r="I54" i="5"/>
  <c r="H54" i="5"/>
  <c r="G54" i="5"/>
  <c r="I53" i="5"/>
  <c r="H53" i="5"/>
  <c r="G53" i="5"/>
  <c r="I52" i="5"/>
  <c r="H52" i="5"/>
  <c r="G52" i="5"/>
  <c r="I51" i="5"/>
  <c r="H51" i="5"/>
  <c r="G51" i="5"/>
  <c r="I50" i="5"/>
  <c r="H50" i="5"/>
  <c r="G50" i="5"/>
  <c r="I49" i="5"/>
  <c r="H49" i="5"/>
  <c r="G49" i="5"/>
  <c r="I48" i="5"/>
  <c r="H48" i="5"/>
  <c r="G48" i="5"/>
  <c r="I47" i="5"/>
  <c r="H47" i="5"/>
  <c r="G47" i="5"/>
  <c r="I46" i="5"/>
  <c r="H46" i="5"/>
  <c r="G46" i="5"/>
  <c r="I45" i="5"/>
  <c r="H45" i="5"/>
  <c r="G45" i="5"/>
  <c r="I44" i="5"/>
  <c r="H44" i="5"/>
  <c r="G44" i="5"/>
  <c r="I43" i="5"/>
  <c r="H43" i="5"/>
  <c r="G43" i="5"/>
  <c r="I42" i="5"/>
  <c r="H42" i="5"/>
  <c r="G42" i="5"/>
  <c r="I41" i="5"/>
  <c r="H41" i="5"/>
  <c r="G41" i="5"/>
  <c r="I40" i="5"/>
  <c r="H40" i="5"/>
  <c r="G40" i="5"/>
  <c r="I39" i="5"/>
  <c r="H39" i="5"/>
  <c r="G39" i="5"/>
  <c r="I38" i="5"/>
  <c r="H38" i="5"/>
  <c r="G38" i="5"/>
  <c r="I37" i="5"/>
  <c r="H37" i="5"/>
  <c r="G37" i="5"/>
  <c r="I36" i="5"/>
  <c r="H36" i="5"/>
  <c r="G36" i="5"/>
  <c r="I35" i="5"/>
  <c r="H35" i="5"/>
  <c r="G35" i="5"/>
  <c r="I34" i="5"/>
  <c r="H34" i="5"/>
  <c r="G34" i="5"/>
  <c r="I33" i="5"/>
  <c r="H33" i="5"/>
  <c r="G33" i="5"/>
  <c r="I32" i="5"/>
  <c r="H32" i="5"/>
  <c r="G32" i="5"/>
  <c r="I31" i="5"/>
  <c r="H31" i="5"/>
  <c r="G31" i="5"/>
  <c r="I30" i="5"/>
  <c r="H30" i="5"/>
  <c r="G30" i="5"/>
  <c r="I29" i="5"/>
  <c r="H29" i="5"/>
  <c r="G29" i="5"/>
  <c r="I28" i="5"/>
  <c r="H28" i="5"/>
  <c r="G28" i="5"/>
  <c r="I27" i="5"/>
  <c r="H27" i="5"/>
  <c r="G27" i="5"/>
  <c r="I26" i="5"/>
  <c r="H26" i="5"/>
  <c r="G26" i="5"/>
  <c r="I25" i="5"/>
  <c r="H25" i="5"/>
  <c r="G25" i="5"/>
  <c r="I24" i="5"/>
  <c r="H24" i="5"/>
  <c r="G24" i="5"/>
  <c r="I23" i="5"/>
  <c r="H23" i="5"/>
  <c r="G23" i="5"/>
  <c r="I22" i="5"/>
  <c r="H22" i="5"/>
  <c r="G22" i="5"/>
  <c r="I21" i="5"/>
  <c r="H21" i="5"/>
  <c r="G21" i="5"/>
  <c r="I20" i="5"/>
  <c r="H20" i="5"/>
  <c r="G20" i="5"/>
  <c r="I19" i="5"/>
  <c r="H19" i="5"/>
  <c r="G19" i="5"/>
  <c r="I18" i="5"/>
  <c r="H18" i="5"/>
  <c r="G18" i="5"/>
  <c r="I17" i="5"/>
  <c r="H17" i="5"/>
  <c r="G17" i="5"/>
  <c r="I16" i="5"/>
  <c r="H16" i="5"/>
  <c r="G16" i="5"/>
  <c r="I15" i="5"/>
  <c r="H15" i="5"/>
  <c r="G15" i="5"/>
  <c r="I14" i="5"/>
  <c r="H14" i="5"/>
  <c r="G14" i="5"/>
  <c r="I13" i="5"/>
  <c r="H13" i="5"/>
  <c r="G13" i="5"/>
  <c r="I12" i="5"/>
  <c r="H12" i="5"/>
  <c r="G12" i="5"/>
  <c r="I11" i="5"/>
  <c r="H11" i="5"/>
  <c r="G11" i="5"/>
  <c r="I10" i="5"/>
  <c r="H10" i="5"/>
  <c r="G10" i="5"/>
  <c r="I9" i="5"/>
  <c r="H9" i="5"/>
  <c r="G9" i="5"/>
  <c r="I8" i="5"/>
  <c r="H8" i="5"/>
  <c r="G8" i="5"/>
  <c r="I7" i="5"/>
  <c r="H7" i="5"/>
  <c r="G7" i="5"/>
  <c r="I6" i="5"/>
  <c r="H6" i="5"/>
  <c r="G6" i="5"/>
  <c r="I5" i="5"/>
  <c r="H5" i="5"/>
  <c r="G5" i="5"/>
  <c r="I4" i="5"/>
  <c r="H4" i="5"/>
  <c r="G4" i="5"/>
  <c r="I3" i="5"/>
  <c r="H3" i="5"/>
  <c r="G3" i="5"/>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alcChain>
</file>

<file path=xl/sharedStrings.xml><?xml version="1.0" encoding="utf-8"?>
<sst xmlns="http://schemas.openxmlformats.org/spreadsheetml/2006/main" count="59639" uniqueCount="13877">
  <si>
    <t>level</t>
  </si>
  <si>
    <t>dev</t>
  </si>
  <si>
    <t>devops</t>
  </si>
  <si>
    <t>tester</t>
  </si>
  <si>
    <t>other</t>
  </si>
  <si>
    <t>dkornel@redhat.com</t>
  </si>
  <si>
    <t>Cao</t>
  </si>
  <si>
    <t>eallen@redhat.com</t>
  </si>
  <si>
    <t>Thấp</t>
  </si>
  <si>
    <t>gordonsim</t>
  </si>
  <si>
    <t>Trung Bình</t>
  </si>
  <si>
    <t>lulf@redhat.com</t>
  </si>
  <si>
    <t>pkralik</t>
  </si>
  <si>
    <t>rgodfrey@redhat.com</t>
  </si>
  <si>
    <t>rhn-support-jmalloy</t>
  </si>
  <si>
    <t>tkratky_jira</t>
  </si>
  <si>
    <t>ID Tài sản</t>
  </si>
  <si>
    <t>Mã tài sản</t>
  </si>
  <si>
    <t>Tên tài sản</t>
  </si>
  <si>
    <t>Loại tài sản</t>
  </si>
  <si>
    <t>Chi phí vận hành (giờ - $)</t>
  </si>
  <si>
    <t>Khả năng sử dụng</t>
  </si>
  <si>
    <t>Trạng thái</t>
  </si>
  <si>
    <t>Thời gian sử dụng</t>
  </si>
  <si>
    <t>Asset ID</t>
  </si>
  <si>
    <t>Asset Code</t>
  </si>
  <si>
    <t>Asset Name</t>
  </si>
  <si>
    <t>Type</t>
  </si>
  <si>
    <t>Cost Per Hour</t>
  </si>
  <si>
    <t>Capacity</t>
  </si>
  <si>
    <t>Status</t>
  </si>
  <si>
    <t>Usage logs</t>
  </si>
  <si>
    <t>SW.001</t>
  </si>
  <si>
    <t>Laptop Macbook Air M1</t>
  </si>
  <si>
    <t>Laptop</t>
  </si>
  <si>
    <t>ready_to_use</t>
  </si>
  <si>
    <t>[  ]</t>
  </si>
  <si>
    <t>SW.002</t>
  </si>
  <si>
    <t>Laptop Macbook Pro M1</t>
  </si>
  <si>
    <t>in_use</t>
  </si>
  <si>
    <t>SW.003</t>
  </si>
  <si>
    <t>SW.004</t>
  </si>
  <si>
    <t>Server 12GB SSD</t>
  </si>
  <si>
    <t>Server</t>
  </si>
  <si>
    <t>SW.005</t>
  </si>
  <si>
    <t>Server 16GB SSD</t>
  </si>
  <si>
    <t>SW.007</t>
  </si>
  <si>
    <t>Phòng họp B1-704</t>
  </si>
  <si>
    <t>Pantry</t>
  </si>
  <si>
    <t>SW.008</t>
  </si>
  <si>
    <t>Bàn 1</t>
  </si>
  <si>
    <t>Table</t>
  </si>
  <si>
    <t>SW.009</t>
  </si>
  <si>
    <t>Bàn 2</t>
  </si>
  <si>
    <t>SW.010</t>
  </si>
  <si>
    <t>Bàn 3</t>
  </si>
  <si>
    <t>Issue key</t>
  </si>
  <si>
    <t>Issue id</t>
  </si>
  <si>
    <t>Parent id</t>
  </si>
  <si>
    <t>Category</t>
  </si>
  <si>
    <t>Summary</t>
  </si>
  <si>
    <t>r</t>
  </si>
  <si>
    <t>Project name</t>
  </si>
  <si>
    <t>Project type</t>
  </si>
  <si>
    <t>Project lead</t>
  </si>
  <si>
    <t>Project description</t>
  </si>
  <si>
    <t>Project url</t>
  </si>
  <si>
    <t>Priority</t>
  </si>
  <si>
    <t>Resolution</t>
  </si>
  <si>
    <t>Assignee</t>
  </si>
  <si>
    <t>Reporter</t>
  </si>
  <si>
    <t>Creator</t>
  </si>
  <si>
    <t>Created</t>
  </si>
  <si>
    <t>Resolved</t>
  </si>
  <si>
    <t>Time</t>
  </si>
  <si>
    <t>Updated</t>
  </si>
  <si>
    <t>Affects Version/s</t>
  </si>
  <si>
    <t>Affects Version/s.1</t>
  </si>
  <si>
    <t>Affects Version/s.2</t>
  </si>
  <si>
    <t>Affects Version/s.3</t>
  </si>
  <si>
    <t>Affects Version/s.4</t>
  </si>
  <si>
    <t>Fix Version/s</t>
  </si>
  <si>
    <t>Fix Version/s.1</t>
  </si>
  <si>
    <t>Component/s</t>
  </si>
  <si>
    <t>Component/s.1</t>
  </si>
  <si>
    <t>Due Date</t>
  </si>
  <si>
    <t>Votes</t>
  </si>
  <si>
    <t>Labels</t>
  </si>
  <si>
    <t>Labels.1</t>
  </si>
  <si>
    <t>Description</t>
  </si>
  <si>
    <t>Watchers</t>
  </si>
  <si>
    <t>Log Work</t>
  </si>
  <si>
    <t>Original Estimate</t>
  </si>
  <si>
    <t>Remaining Estimate</t>
  </si>
  <si>
    <t>Time Spent</t>
  </si>
  <si>
    <t>Work Ratio</t>
  </si>
  <si>
    <t>Σ Original Estimate</t>
  </si>
  <si>
    <t>Σ Remaining Estimate</t>
  </si>
  <si>
    <t>Σ Time Spent</t>
  </si>
  <si>
    <t>Security Level</t>
  </si>
  <si>
    <t>Inward issue link (Blocks)</t>
  </si>
  <si>
    <t>Outward issue link (Blocks)</t>
  </si>
  <si>
    <t>Outward issue link (Blocks).1</t>
  </si>
  <si>
    <t>Inward issue link (Causality)</t>
  </si>
  <si>
    <t>Outward issue link (Causality)</t>
  </si>
  <si>
    <t>Inward issue link (Cloners)</t>
  </si>
  <si>
    <t>Inward issue link (Cloners).1</t>
  </si>
  <si>
    <t>Outward issue link (Cloners)</t>
  </si>
  <si>
    <t>Inward issue link (Document)</t>
  </si>
  <si>
    <t>Outward issue link (Document)</t>
  </si>
  <si>
    <t>Inward issue link (Duplicate)</t>
  </si>
  <si>
    <t>Outward issue link (Duplicate)</t>
  </si>
  <si>
    <t>Outward issue link (Incorporates)</t>
  </si>
  <si>
    <t>Inward issue link (Related)</t>
  </si>
  <si>
    <t>Inward issue link (Related).1</t>
  </si>
  <si>
    <t>Outward issue link (Related)</t>
  </si>
  <si>
    <t>Outward issue link (Related).1</t>
  </si>
  <si>
    <t>Attachment</t>
  </si>
  <si>
    <t>Attachment.1</t>
  </si>
  <si>
    <t>Attachment.2</t>
  </si>
  <si>
    <t>Attachment.3</t>
  </si>
  <si>
    <t>Attachment.4</t>
  </si>
  <si>
    <t>Attachment.5</t>
  </si>
  <si>
    <t>Attachment.6</t>
  </si>
  <si>
    <t>Attachment.7</t>
  </si>
  <si>
    <t>Attachment.8</t>
  </si>
  <si>
    <t>Attachment.9</t>
  </si>
  <si>
    <t>Attachment.10</t>
  </si>
  <si>
    <t>Attachment.11</t>
  </si>
  <si>
    <t>Attachment.12</t>
  </si>
  <si>
    <t>Attachment.13</t>
  </si>
  <si>
    <t>Attachment.14</t>
  </si>
  <si>
    <t>Attachment.15</t>
  </si>
  <si>
    <t>Attachment.16</t>
  </si>
  <si>
    <t>Attachment.17</t>
  </si>
  <si>
    <t>Attachment.18</t>
  </si>
  <si>
    <t>Attachment.19</t>
  </si>
  <si>
    <t>Attachment.20</t>
  </si>
  <si>
    <t>Attachment.21</t>
  </si>
  <si>
    <t>Attachment.22</t>
  </si>
  <si>
    <t>Attachment.23</t>
  </si>
  <si>
    <t>Attachment.24</t>
  </si>
  <si>
    <t>Attachment.25</t>
  </si>
  <si>
    <t>Attachment.26</t>
  </si>
  <si>
    <t>Attachment.27</t>
  </si>
  <si>
    <t>Attachment.28</t>
  </si>
  <si>
    <t>Attachment.29</t>
  </si>
  <si>
    <t>Attachment.30</t>
  </si>
  <si>
    <t>Attachment.31</t>
  </si>
  <si>
    <t>Attachment.32</t>
  </si>
  <si>
    <t>Attachment.33</t>
  </si>
  <si>
    <t>Attachment.34</t>
  </si>
  <si>
    <t>Attachment.35</t>
  </si>
  <si>
    <t>Attachment.36</t>
  </si>
  <si>
    <t>Attachment.37</t>
  </si>
  <si>
    <t>Attachment.38</t>
  </si>
  <si>
    <t>Attachment.39</t>
  </si>
  <si>
    <t>Attachment.40</t>
  </si>
  <si>
    <t>Attachment.41</t>
  </si>
  <si>
    <t>Attachment.42</t>
  </si>
  <si>
    <t>Attachment.43</t>
  </si>
  <si>
    <t>Attachment.44</t>
  </si>
  <si>
    <t>Attachment.45</t>
  </si>
  <si>
    <t>Attachment.46</t>
  </si>
  <si>
    <t>Attachment.47</t>
  </si>
  <si>
    <t>Attachment.48</t>
  </si>
  <si>
    <t>Attachment.49</t>
  </si>
  <si>
    <t>Custom field (Affects)</t>
  </si>
  <si>
    <t>Custom field (Affects).1</t>
  </si>
  <si>
    <t>Custom field (Approvers)</t>
  </si>
  <si>
    <t>Custom field (Blocked)</t>
  </si>
  <si>
    <t>Custom field (Blocked Reason)</t>
  </si>
  <si>
    <t>Custom field (Bugzilla Bug)</t>
  </si>
  <si>
    <t>Custom field (Bugzilla References)</t>
  </si>
  <si>
    <t>Custom field (Chapter #)</t>
  </si>
  <si>
    <t>Custom field (Contributors)</t>
  </si>
  <si>
    <t>Custom field (Customer Impact)</t>
  </si>
  <si>
    <t>Customer Request Type</t>
  </si>
  <si>
    <t>Custom field (Delivery Mode)</t>
  </si>
  <si>
    <t>Custom field (Documentation Type)</t>
  </si>
  <si>
    <t>Custom field (Epic Color)</t>
  </si>
  <si>
    <t>Custom field (Epic Colour)</t>
  </si>
  <si>
    <t>Custom field (Epic Link)</t>
  </si>
  <si>
    <t>Custom field (Epic Name)</t>
  </si>
  <si>
    <t>Custom field (Epic Status)</t>
  </si>
  <si>
    <t>Custom field (Estimated Difficulty)</t>
  </si>
  <si>
    <t>Custom field (Experience)</t>
  </si>
  <si>
    <t>Custom field (Feature Link)</t>
  </si>
  <si>
    <t>Custom field (Flagged)</t>
  </si>
  <si>
    <t>Custom field (GSS Priority)</t>
  </si>
  <si>
    <t>Custom field (Git Pull Request)</t>
  </si>
  <si>
    <t>Custom field (Groups)</t>
  </si>
  <si>
    <t>Custom field (GtmhubObjectID)</t>
  </si>
  <si>
    <t>Custom field (GtmhubTaskParentType)</t>
  </si>
  <si>
    <t>Custom field (Help Desk Ticket Reference)</t>
  </si>
  <si>
    <t>Custom field (Hierarchy Progress)</t>
  </si>
  <si>
    <t>Custom field (Hierarchy Progress Bar)</t>
  </si>
  <si>
    <t>Custom field (Intelligence Requested)</t>
  </si>
  <si>
    <t>Custom field (Involved)</t>
  </si>
  <si>
    <t>Custom field (Linked major incidents)</t>
  </si>
  <si>
    <t>Custom field (Market)</t>
  </si>
  <si>
    <t>Custom field (Organizations)</t>
  </si>
  <si>
    <t>Custom field (Original story points)</t>
  </si>
  <si>
    <t>Custom field (Parent Link)</t>
  </si>
  <si>
    <t>Custom field (Pervasiveness)</t>
  </si>
  <si>
    <t>Custom field (Products)</t>
  </si>
  <si>
    <t>Custom field (QE Test Coverage)</t>
  </si>
  <si>
    <t>Custom field (Rank)</t>
  </si>
  <si>
    <t>Custom field (Rank (Obsolete))</t>
  </si>
  <si>
    <t>Custom field (Ready)</t>
  </si>
  <si>
    <t>Custom field (Release Blocker)</t>
  </si>
  <si>
    <t>Custom field (Release Commit Exception)</t>
  </si>
  <si>
    <t>Custom field (Release Note Status)</t>
  </si>
  <si>
    <t>Custom field (Release Note Text)</t>
  </si>
  <si>
    <t>Custom field (Release Note Type)</t>
  </si>
  <si>
    <t>Custom field (Reporter RHN ID)</t>
  </si>
  <si>
    <t>Custom field (Request participants)</t>
  </si>
  <si>
    <t>Custom field (Resolved Date)</t>
  </si>
  <si>
    <t>Custom field (SFDC Cases Counter)</t>
  </si>
  <si>
    <t>Custom field (SFDC Cases Links)</t>
  </si>
  <si>
    <t>Custom field (SFDC Cases Open)</t>
  </si>
  <si>
    <t>Satisfaction score (out of 5)</t>
  </si>
  <si>
    <t>Custom field (Section ID)</t>
  </si>
  <si>
    <t>Custom field (Section Title)</t>
  </si>
  <si>
    <t>Custom field (Security Sensitive Issue)</t>
  </si>
  <si>
    <t>Custom field (Severity)</t>
  </si>
  <si>
    <t>Sprint</t>
  </si>
  <si>
    <t>Sprint.1</t>
  </si>
  <si>
    <t>Custom field (Steps to Reproduce)</t>
  </si>
  <si>
    <t>Custom field (Story Points)</t>
  </si>
  <si>
    <t>Custom field (Sync Failure Flag)</t>
  </si>
  <si>
    <t>Custom field (Target Release)</t>
  </si>
  <si>
    <t>Custom field (Target end)</t>
  </si>
  <si>
    <t>Custom field (Target start)</t>
  </si>
  <si>
    <t>Custom field (Team)</t>
  </si>
  <si>
    <t>Custom field (Test Coverage)</t>
  </si>
  <si>
    <t>Custom field (Test Link)</t>
  </si>
  <si>
    <t>Custom field (Test Work Items)</t>
  </si>
  <si>
    <t>Custom field (Tester)</t>
  </si>
  <si>
    <t>Time to first response</t>
  </si>
  <si>
    <t>Time to first response simplified</t>
  </si>
  <si>
    <t>Time to resolution</t>
  </si>
  <si>
    <t>Time to resolution simplified</t>
  </si>
  <si>
    <t>Custom field (URL)</t>
  </si>
  <si>
    <t>Custom field (Willingness to Pay)</t>
  </si>
  <si>
    <t>Custom field (Work Type)</t>
  </si>
  <si>
    <t>Custom field (Workaround)</t>
  </si>
  <si>
    <t>Custom field (Workaround).1</t>
  </si>
  <si>
    <t>Custom field (Workaround Description)</t>
  </si>
  <si>
    <t>Comment</t>
  </si>
  <si>
    <t>Comment.1</t>
  </si>
  <si>
    <t>Comment.2</t>
  </si>
  <si>
    <t>Comment.3</t>
  </si>
  <si>
    <t>Comment.4</t>
  </si>
  <si>
    <t>Comment.5</t>
  </si>
  <si>
    <t>Comment.6</t>
  </si>
  <si>
    <t>Comment.7</t>
  </si>
  <si>
    <t>Comment.8</t>
  </si>
  <si>
    <t>Comment.9</t>
  </si>
  <si>
    <t>Comment.10</t>
  </si>
  <si>
    <t>Comment.11</t>
  </si>
  <si>
    <t>Comment.12</t>
  </si>
  <si>
    <t>Comment.13</t>
  </si>
  <si>
    <t>Comment.14</t>
  </si>
  <si>
    <t>Comment.15</t>
  </si>
  <si>
    <t>Labels.2</t>
  </si>
  <si>
    <t>Inward issue link (Blocks).1</t>
  </si>
  <si>
    <t>Inward issue link (Blocks).2</t>
  </si>
  <si>
    <t>Inward issue link (Document).1</t>
  </si>
  <si>
    <t>Outward issue link (Document).1</t>
  </si>
  <si>
    <t>Outward issue link (Document).2</t>
  </si>
  <si>
    <t>Inward issue link (Duplicate).1</t>
  </si>
  <si>
    <t>Outward issue link (Duplicate).1</t>
  </si>
  <si>
    <t>Inward issue link (Related).2</t>
  </si>
  <si>
    <t>Custom field (Involved).1</t>
  </si>
  <si>
    <t>Custom field (Involved).2</t>
  </si>
  <si>
    <t>Sprint.2</t>
  </si>
  <si>
    <t>Component/s.2</t>
  </si>
  <si>
    <t>Inward issue link (Incorporates)</t>
  </si>
  <si>
    <t>Outward issue link (Incorporates).1</t>
  </si>
  <si>
    <t>Outward issue link (Incorporates).2</t>
  </si>
  <si>
    <t>Outward issue link (Incorporates).3</t>
  </si>
  <si>
    <t>Unnamed: 139</t>
  </si>
  <si>
    <t>Unnamed: 140</t>
  </si>
  <si>
    <t>Unnamed: 141</t>
  </si>
  <si>
    <t>Unnamed: 142</t>
  </si>
  <si>
    <t>Unnamed: 143</t>
  </si>
  <si>
    <t>Unnamed: 144</t>
  </si>
  <si>
    <t>Unnamed: 145</t>
  </si>
  <si>
    <t>Unnamed: 146</t>
  </si>
  <si>
    <t>Unnamed: 147</t>
  </si>
  <si>
    <t>Unnamed: 148</t>
  </si>
  <si>
    <t>Unnamed: 149</t>
  </si>
  <si>
    <t>Unnamed: 150</t>
  </si>
  <si>
    <t>Unnamed: 151</t>
  </si>
  <si>
    <t>Unnamed: 152</t>
  </si>
  <si>
    <t>Unnamed: 153</t>
  </si>
  <si>
    <t>Unnamed: 154</t>
  </si>
  <si>
    <t>Unnamed: 155</t>
  </si>
  <si>
    <t>Unnamed: 156</t>
  </si>
  <si>
    <t>Unnamed: 157</t>
  </si>
  <si>
    <t>Unnamed: 158</t>
  </si>
  <si>
    <t>Unnamed: 159</t>
  </si>
  <si>
    <t>Unnamed: 160</t>
  </si>
  <si>
    <t>Unnamed: 161</t>
  </si>
  <si>
    <t>Unnamed: 162</t>
  </si>
  <si>
    <t>Unnamed: 163</t>
  </si>
  <si>
    <t>Unnamed: 164</t>
  </si>
  <si>
    <t>Unnamed: 165</t>
  </si>
  <si>
    <t>Unnamed: 166</t>
  </si>
  <si>
    <t>Unnamed: 167</t>
  </si>
  <si>
    <t>Unnamed: 168</t>
  </si>
  <si>
    <t>Unnamed: 169</t>
  </si>
  <si>
    <t>Unnamed: 170</t>
  </si>
  <si>
    <t>Unnamed: 171</t>
  </si>
  <si>
    <t>Unnamed: 172</t>
  </si>
  <si>
    <t>Unnamed: 173</t>
  </si>
  <si>
    <t>Unnamed: 174</t>
  </si>
  <si>
    <t>Unnamed: 175</t>
  </si>
  <si>
    <t>Unnamed: 176</t>
  </si>
  <si>
    <t>Unnamed: 177</t>
  </si>
  <si>
    <t>Unnamed: 178</t>
  </si>
  <si>
    <t>Unnamed: 179</t>
  </si>
  <si>
    <t>Unnamed: 180</t>
  </si>
  <si>
    <t>Unnamed: 181</t>
  </si>
  <si>
    <t>Unnamed: 182</t>
  </si>
  <si>
    <t>Unnamed: 183</t>
  </si>
  <si>
    <t>Unnamed: 184</t>
  </si>
  <si>
    <t>Unnamed: 185</t>
  </si>
  <si>
    <t>Unnamed: 186</t>
  </si>
  <si>
    <t>Unnamed: 187</t>
  </si>
  <si>
    <t>Unnamed: 188</t>
  </si>
  <si>
    <t>Unnamed: 189</t>
  </si>
  <si>
    <t>Unnamed: 190</t>
  </si>
  <si>
    <t>Unnamed: 191</t>
  </si>
  <si>
    <t>Unnamed: 192</t>
  </si>
  <si>
    <t>Unnamed: 193</t>
  </si>
  <si>
    <t>Unnamed: 194</t>
  </si>
  <si>
    <t>Unnamed: 195</t>
  </si>
  <si>
    <t>Unnamed: 196</t>
  </si>
  <si>
    <t>Unnamed: 197</t>
  </si>
  <si>
    <t>Unnamed: 198</t>
  </si>
  <si>
    <t>Unnamed: 199</t>
  </si>
  <si>
    <t>Unnamed: 200</t>
  </si>
  <si>
    <t>Unnamed: 201</t>
  </si>
  <si>
    <t>Unnamed: 202</t>
  </si>
  <si>
    <t>Unnamed: 203</t>
  </si>
  <si>
    <t>Unnamed: 204</t>
  </si>
  <si>
    <t>Unnamed: 205</t>
  </si>
  <si>
    <t>Unnamed: 206</t>
  </si>
  <si>
    <t>Unnamed: 207</t>
  </si>
  <si>
    <t>Unnamed: 208</t>
  </si>
  <si>
    <t>Unnamed: 209</t>
  </si>
  <si>
    <t>ENTMQMAAS-10</t>
  </si>
  <si>
    <t>Parameterize default docker images for openshift templates</t>
  </si>
  <si>
    <t>Epic</t>
  </si>
  <si>
    <t>A-MQ Messaging-as-a-Service</t>
  </si>
  <si>
    <t>software</t>
  </si>
  <si>
    <t>Major</t>
  </si>
  <si>
    <t>Done</t>
  </si>
  <si>
    <t>2016/11/28 2:21 AM</t>
  </si>
  <si>
    <t>2017/08/02 8:23 AM</t>
  </si>
  <si>
    <t>2020/12/18 3:18 PM</t>
  </si>
  <si>
    <t>internal</t>
  </si>
  <si>
    <t>This is needed to allow downstream product images to be used by default in templates.</t>
  </si>
  <si>
    <t>Documentation (Ref Guide, User Guide, etc.)</t>
  </si>
  <si>
    <t>ToDo fill in Epic name</t>
  </si>
  <si>
    <t>0|i28xkv:</t>
  </si>
  <si>
    <t>2017/08/02 8:23 AM;lulf@redhat.com;This is part of productization effort, and is already supported.;;;</t>
  </si>
  <si>
    <t>ENTMQMAAS-1002</t>
  </si>
  <si>
    <t>Console help page has broken links</t>
  </si>
  <si>
    <t>Bug</t>
  </si>
  <si>
    <t>Obsolete</t>
  </si>
  <si>
    <t>rh_sdavey</t>
  </si>
  <si>
    <t>2019/02/15 8:02 AM</t>
  </si>
  <si>
    <t>2019/06/20 3:12 PM</t>
  </si>
  <si>
    <t>2020/12/18 1:20 PM</t>
  </si>
  <si>
    <t>1.0</t>
  </si>
  <si>
    <t>console</t>
  </si>
  <si>
    <t>documentation</t>
  </si>
  <si>
    <t>When following the help link from the console ( 1.0 GA version ), the user is taken to a shortened help documentation, many links in this documentation are 404, 
see attachments</t>
  </si>
  <si>
    <t>2019/02/15 8:00 AM;rh_sdavey;image-2019-02-15-14-00-11-813.png;https://issues.redhat.com/secure/attachment/12447021/image-2019-02-15-14-00-11-813.png</t>
  </si>
  <si>
    <t>2019/02/15 8:00 AM;rh_sdavey;image-2019-02-15-14-00-37-392.png;https://issues.redhat.com/secure/attachment/12447020/image-2019-02-15-14-00-37-392.png</t>
  </si>
  <si>
    <t>User Experience</t>
  </si>
  <si>
    <t>Low</t>
  </si>
  <si>
    <t>0|i2k66f:</t>
  </si>
  <si>
    <t>Users can use the left menu links instead</t>
  </si>
  <si>
    <t>ENTMQMAAS-1019</t>
  </si>
  <si>
    <t>Implement resources for creating and referencing auth services</t>
  </si>
  <si>
    <t>Task</t>
  </si>
  <si>
    <t>2019/03/01 9:02 AM</t>
  </si>
  <si>
    <t>2019/03/26 5:51 AM</t>
  </si>
  <si>
    <t>2020/12/18 1:08 PM</t>
  </si>
  <si>
    <t>0|i0mdxb:</t>
  </si>
  <si>
    <t>ENTMQMAAS 2019-3</t>
  </si>
  <si>
    <t>ENTMQMAAS-102</t>
  </si>
  <si>
    <t>Document design for distribution of certificates / ensuring services trust the certificates</t>
  </si>
  <si>
    <t>2017/07/27 8:27 AM</t>
  </si>
  <si>
    <t>2020/01/14 3:06 AM</t>
  </si>
  <si>
    <t>2020/12/18 3:27 PM</t>
  </si>
  <si>
    <t>ENTMQMAAS-138</t>
  </si>
  <si>
    <t>0|i2erpb:</t>
  </si>
  <si>
    <t>ENTMQMAAS 2017-11.1</t>
  </si>
  <si>
    <t>2017/08/02 8:12 AM;rgodfrey@redhat.com;Include securing or removal of non-AMQP services (e.g. HTTP services from Artemis)
Define how probes can perform health checking (ports with limited capability, restrict to localhost only?);;;</t>
  </si>
  <si>
    <t>ENTMQMAAS-1020</t>
  </si>
  <si>
    <t>Submit enmasse OLM package to operator hub</t>
  </si>
  <si>
    <t>Duplicate</t>
  </si>
  <si>
    <t>2019/03/01 9:05 AM</t>
  </si>
  <si>
    <t>2019/06/18 9:16 AM</t>
  </si>
  <si>
    <t>2020/12/18 1:23 PM</t>
  </si>
  <si>
    <t>0|i0mdxj:</t>
  </si>
  <si>
    <t>ENTMQMAAS-1041</t>
  </si>
  <si>
    <t>Docs: fix two broken links</t>
  </si>
  <si>
    <t>2019/03/06 9:47 AM</t>
  </si>
  <si>
    <t>2019/03/11 4:41 PM</t>
  </si>
  <si>
    <t>2020/12/18 1:24 PM</t>
  </si>
  <si>
    <t>1.1.2024</t>
  </si>
  <si>
    <t>Two broken links from JP Sherman's broken link report to CCS:
*https://access.redhat.com/documentation/en-us/red_hat_amq/7.2/html-single/using_amq_online_on_openshift_container_platform/service_admin/example.inventory
I think the above link should actually be this one instead: https://access.redhat.com/documentation/en-us/red_hat_amq/7.2/html-single/installing_and_managing_amq_online_on_openshift_container_platform/service_admin/example.inventory
*https://access.redhat.com/documentation/en-us/red_hat_amq/7.2/html-single/using_amq_online_on_openshift_container_platform/resources/client-example1.py
I think the above link should actually be this one instead: https://access.redhat.com/documentation/en-us/red_hat_amq/7.2/html-single/evaluating_amq_online_on_openshift_container_platform/resources/client-example1.py</t>
  </si>
  <si>
    <t>0|i2rglr:</t>
  </si>
  <si>
    <t>ENTMQMAAS 2019-2</t>
  </si>
  <si>
    <t>2019/03/06 4:12 PM;rhn-support-jmalloy;For the first 404, removing ".link:service_admin/example.inventory[example.inventory]"
to fix https://access.redhat.com/documentation/en-us/red_hat_amq/7.2/html-single/installing_and_managing_amq_online_on_openshift_container_platform/#installing-using-ansible-messaging;;;</t>
  </si>
  <si>
    <t>2019/03/07 10:15 AM;rhn-support-jmalloy;For the second 404, removing ".link:resources/client-example1.py[client-example1.py]" to fix https://access.redhat.com/documentation/en-us/red_hat_amq/7.2/html-single/evaluating_amq_online_on_openshift_container_platform/#send-receive-messaging-gs;;;</t>
  </si>
  <si>
    <t>2019/03/07 10:36 AM;rhn-support-jmalloy;Upstream PR: https://github.com/EnMasseProject/enmasse/pull/2425;;;</t>
  </si>
  <si>
    <t>2019/03/11 4:41 PM;rhn-support-jmalloy;Pushed to 1.0 prod: 
https://access.redhat.com/documentation/en-us/red_hat_amq/7.2/html-single/evaluating_amq_online_on_openshift_container_platform/
https://access.redhat.com/documentation/en-us/red_hat_amq/7.2/html-single/installing_and_managing_amq_online_on_openshift_container_platform/;;;</t>
  </si>
  <si>
    <t>ENTMQMAAS-1056</t>
  </si>
  <si>
    <t>Updates to Router 1.4</t>
  </si>
  <si>
    <t>keithbwall</t>
  </si>
  <si>
    <t>2019/03/22 10:47 AM</t>
  </si>
  <si>
    <t>2019/06/18 9:11 AM</t>
  </si>
  <si>
    <t>2020/12/18 1:10 PM</t>
  </si>
  <si>
    <t>0|i2smtr:</t>
  </si>
  <si>
    <t>ENTMQMAAS-1058</t>
  </si>
  <si>
    <t>Docs: 1.1 Release notes</t>
  </si>
  <si>
    <t>2019/03/22 10:49 AM</t>
  </si>
  <si>
    <t>2019/04/22 3:32 PM</t>
  </si>
  <si>
    <t>2020/12/18 1:29 PM</t>
  </si>
  <si>
    <t>docs-high</t>
  </si>
  <si>
    <t>Need release notes for 1.1</t>
  </si>
  <si>
    <t>0|i2k5y7:</t>
  </si>
  <si>
    <t>2019/04/15 9:57 PM;rhn-support-jmalloy;Draft version: https://docs.google.com/document/d/1veTIYQrh5mqII6ciCwxIPYPKHH6eEnzxFC2si_ZE-Hk/;;;</t>
  </si>
  <si>
    <t>ENTMQMAAS-1059</t>
  </si>
  <si>
    <t>Docs: OLM installation</t>
  </si>
  <si>
    <t>2019/03/22 12:55 PM</t>
  </si>
  <si>
    <t>2019/07/21 9:52 PM</t>
  </si>
  <si>
    <t>2021/10/24 6:13 AM</t>
  </si>
  <si>
    <t>1.2.2000</t>
  </si>
  <si>
    <t>This Jira tracks any information needed for the OLM installation downstream, such as what's here: https://github.com/EnMasseProject/enmasse/blob/master/templates/csv/enmasse.clusterserviceversion.yaml#L19</t>
  </si>
  <si>
    <t>ENTMQMAAS-1083</t>
  </si>
  <si>
    <t>0|i2k60n:</t>
  </si>
  <si>
    <t>ENTMQMAAS 2019-4</t>
  </si>
  <si>
    <t>2019/07/01 5:18 AM;keithbwall;Descoped from 1.1.2;;;</t>
  </si>
  <si>
    <t>2019/07/01 8:36 AM;rhn-support-jmalloy;[~ctron_jira] Here is a build of the OLM installation and config content for your review and [~dkornel@redhat.com] for you to test the instructions: 
Downstream build: https://doc-stage.usersys.redhat.com/documentation/en-us/red_hat_amq/7.3/html-single/evaluating_amq_online_on_openshift_container_platform/#assembly-installing-configuring-olm-rh-messaging;;;</t>
  </si>
  <si>
    <t>2019/07/18 6:09 PM;rhn-support-jmalloy;[~famartin@redhat.com] Could you QE these instructions please: https://doc-stage.usersys.redhat.com/documentation/en-us/red_hat_amq/7.4/html-single/evaluating_amq_online_on_openshift_container_platform/#proc-olm-installing-from-operatorhub-using-console-messaging;;;</t>
  </si>
  <si>
    <t>2019/07/19 4:58 AM;famartin@redhat.com;QE approved;;;</t>
  </si>
  <si>
    <t>2019/07/21 9:52 PM;rhn-support-jmalloy;Ready for publication;;;</t>
  </si>
  <si>
    <t>ENTMQMAAS-1081</t>
  </si>
  <si>
    <t>Docs: Add IoT docs to Evaluating guide (Tech Preview)</t>
  </si>
  <si>
    <t>2019/04/09 10:35 AM</t>
  </si>
  <si>
    <t>2019/04/23 9:52 AM</t>
  </si>
  <si>
    <t>2021/10/24 6:09 AM</t>
  </si>
  <si>
    <t>Need to add upstream IoT docs to downstream Evaluating guide and add Tech Preview note (since this content is TP)</t>
  </si>
  <si>
    <t>0|i2k5z3:</t>
  </si>
  <si>
    <t>2019/04/11 4:33 PM;rhn-support-jmalloy;Downstream docs for QE review: 
https://doc-stage.usersys.redhat.com/documentation/en-us/red_hat_amq/7.2/html-single/evaluating_amq_online_on_openshift_container_platform/#assembly-IoT-messaging;;;</t>
  </si>
  <si>
    <t>2019/04/15 4:51 AM;famartin@redhat.com;i noticed 2 issues, and I already told about them to Dejan, these are issues related to engineering more than documentation :
-with the provided commands the installation fails (due to missing mqtt adapter secret)
-all commands should use directory 'install/components/...'
;;;</t>
  </si>
  <si>
    <t>2019/04/18 1:48 PM;rhn-support-jmalloy;[~famartin@redhat.com] Updated downstream build: https://doc-stage.usersys.redhat.com/documentation/en-us/red_hat_amq/7.2/html-single/evaluating_amq_online_on_openshift_container_platform/#assembly-IoT-messaging;;;</t>
  </si>
  <si>
    <t>2019/04/23 2:40 AM;famartin@redhat.com;looks good to me;;;</t>
  </si>
  <si>
    <t>2019/04/23 9:52 AM;rhn-support-jmalloy;QE approved;;;</t>
  </si>
  <si>
    <t>Docs: Installing using operator catalog</t>
  </si>
  <si>
    <t>2019/04/11 5:31 PM</t>
  </si>
  <si>
    <t>2019/06/18 9:10 AM</t>
  </si>
  <si>
    <t>2020/12/18 1:13 PM</t>
  </si>
  <si>
    <t>Future</t>
  </si>
  <si>
    <t xml:space="preserve">Per Ulf: 
"I think we need to write some sort of 'getting started for service admin', 'getting started using operator catalog' or 'installing using operator catalog' or something like that"
</t>
  </si>
  <si>
    <t>0|i2t41z:</t>
  </si>
  <si>
    <t>ENTMQMAAS-1086</t>
  </si>
  <si>
    <t>Docs: Console concept information</t>
  </si>
  <si>
    <t>2019/04/16 2:28 PM</t>
  </si>
  <si>
    <t>2019/04/18 4:56 PM</t>
  </si>
  <si>
    <t>2020/12/18 1:26 PM</t>
  </si>
  <si>
    <t>Need new concept information to explain how the new global Console works</t>
  </si>
  <si>
    <t>0|i2k5xz:</t>
  </si>
  <si>
    <t>2019/04/16 2:31 PM;rhn-support-jmalloy;Upstream PR: https://github.com/EnMasseProject/enmasse/pull/2670/;;;</t>
  </si>
  <si>
    <t>2019/04/17 9:03 AM;keithbwall;Returned some comments upstream.;;;</t>
  </si>
  <si>
    <t>2019/04/18 4:55 PM;rhn-support-jmalloy;Downstream build: 
*https://doc-stage.usersys.redhat.com/documentation/en-us/red_hat_amq/7.2/html-single/using_amq_online_on_openshift_container_platform/#assembly-using-console-messaging
*https://doc-stage.usersys.redhat.com/documentation/en-us/red_hat_amq/7.2/html-single/installing_and_managing_amq_online_on_openshift_container_platform/#ref-example-roles-messaging
*https://doc-stage.usersys.redhat.com/documentation/en-us/red_hat_amq/7.2/html-single/installing_and_managing_amq_online_on_openshift_container_platform/#ref-resources-table-service-admin-messaging
*https://doc-stage.usersys.redhat.com/documentation/en-us/red_hat_amq/7.2/html-single/using_amq_online_on_openshift_container_platform/#ref-resources-table-messaging-tenant-messaging
;;;</t>
  </si>
  <si>
    <t>ENTMQMAAS-11</t>
  </si>
  <si>
    <t>Perform scale testing on lab hardware</t>
  </si>
  <si>
    <t>2016/11/28 2:41 AM</t>
  </si>
  <si>
    <t>2020/05/12 4:49 AM</t>
  </si>
  <si>
    <t>2020/12/18 3:24 PM</t>
  </si>
  <si>
    <t>0|i2eyp3:</t>
  </si>
  <si>
    <t>ENTMQMAAS-1103</t>
  </si>
  <si>
    <t>Docs: new downstream-only installation assembly</t>
  </si>
  <si>
    <t>2019/04/16 7:49 PM</t>
  </si>
  <si>
    <t>2019/04/25 10:58 AM</t>
  </si>
  <si>
    <t>2021/10/24 6:16 AM</t>
  </si>
  <si>
    <t>Need to create a new downstream-only assembly for installation content, to avoid including OLM installation information (which is dependent on OpenShift 4.x)</t>
  </si>
  <si>
    <t>0|i2k5yn:</t>
  </si>
  <si>
    <t>2019/04/16 8:05 PM;rhn-support-jmalloy;Downstream build: https://doc-stage.usersys.redhat.com/documentation/en-us/red_hat_amq/7.2/html-single/installing_and_managing_amq_online_on_openshift_container_platform/#installing-rh-messaging;;;</t>
  </si>
  <si>
    <t>2019/04/17 10:00 AM;lulf@redhat.com;[~rhn-support-jmalloy] https://github.com/EnMasseProject/enmasse/pull/2692;;;</t>
  </si>
  <si>
    <t>2019/04/17 3:40 PM;rhn-support-jmalloy;[~lulf@redhat.com] Sorry, that is the better way to do it. I forgot about being able to use an ifndef statement upstream to take care of that condition. 
Downstream doc build with upstream fix pulled in: https://doc-stage.usersys.redhat.com/documentation/en-us/red_hat_amq/7.2/html-single/installing_and_managing_amq_online_on_openshift_container_platform/#installing-messaging;;;</t>
  </si>
  <si>
    <t>ENTMQMAAS-1109</t>
  </si>
  <si>
    <t>Service export option for endpoint information is not documented</t>
  </si>
  <si>
    <t>hguerrer</t>
  </si>
  <si>
    <t>2019/04/24 3:51 AM</t>
  </si>
  <si>
    <t>2019/05/15 10:29 AM</t>
  </si>
  <si>
    <t>2021/10/24 6:42 AM</t>
  </si>
  <si>
    <t>1.1.2001</t>
  </si>
  <si>
    <t>In tenant guide where you have the address spaces examples, the `Service` option is not documented. Only `Config Map` and `Secret` are documented.</t>
  </si>
  <si>
    <t>0|i2tfcn:</t>
  </si>
  <si>
    <t>2019/04/24 10:04 AM;rhn-support-jmalloy;Hugo mentioned this in a gchat, and he was using the latest version of the upstream docs: https://enmasse.io/documentation/master/kubernetes/#ref-address-space-example-exports-messaging;;;</t>
  </si>
  <si>
    <t>2019/05/08 4:40 AM;keithbwall;Hi Jen,
I notice that on master, https://github.com/EnMasseProject/enmasse/pull/2767 doesn't seem to have included the new file ref-address-space-example-exporting-endpoints.adoc.  The comment says it ought to be in assembly-managing-address-spaces.adoc but I don't see it.
I would change section "Address space example exports" so that the sentence that reads "This example shows the format used by the ConfigMap and Secret export types:" reads instead "This example shows the format used by the ConfigMap.  The format of the Secret export type uses the same keys as the ConfigMap export type, but the values are MD5 encoded."
I would add a new paragraph beneath that shows an example Service export type:
{noformat}
  externalName:  messaging.svc
  ports:
  - name: amqp
    port: 5672
    protocol: TCP
    targetPort: 5672
{noformat}
;;;</t>
  </si>
  <si>
    <t>2019/05/09 5:17 PM;rhn-support-jmalloy;[~keithbwall] Thank you for the details. Btw, yes, the exporting reference file must've been inadvertently left out of assembly-managing-address-spaces.adoc; for the fix see my upstream PR: https://github.com/EnMasseProject/enmasse/pull/2801/
;;;</t>
  </si>
  <si>
    <t>2019/05/15 9:16 AM;rhn-support-jmalloy;Merged upstream, and ready to be pulled downstream;;;</t>
  </si>
  <si>
    <t>2019/05/15 10:29 AM;rhn-support-jmalloy;Downstream build: https://doc-stage.usersys.redhat.com/documentation/en-us/red_hat_amq/7.3/html-single/using_amq_online_on_openshift_container_platform/#ref-address-space-example-exports-messaging
https://doc-stage.usersys.redhat.com/documentation/en-us/red_hat_amq/7.3/html-single/using_amq_online_on_openshift_container_platform/#ref-address-space-example-exporting-endpoints-messaging;;;</t>
  </si>
  <si>
    <t>ENTMQMAAS-1118</t>
  </si>
  <si>
    <t>Docs: Fix link at beginning of Using the Red Hat AMQ Console</t>
  </si>
  <si>
    <t>Minor</t>
  </si>
  <si>
    <t>2019/05/01 11:36 AM</t>
  </si>
  <si>
    <t>2019/05/02 5:56 PM</t>
  </si>
  <si>
    <t>2020/12/18 1:21 PM</t>
  </si>
  <si>
    <t xml:space="preserve">In the Console assembly file, the link to "viewing message and connection statistics" needs to be fixed. 
Wrong:
https://access.redhat.com/documentation/en-us/red_hat_amq/7.2/html-single/using_amq_online_on_openshift_container_platform/index#ref-view-message-conn-stats-table-messaging
Correct:
https://access.redhat.com/documentation/en-us/red_hat_amq/7.2/html-single/using_amq_online_on_openshift_container_platform/index#ref-view-message-connection-stats-table-messaging 
</t>
  </si>
  <si>
    <t>0|i2tkpb:</t>
  </si>
  <si>
    <t>2019/05/01 5:45 PM;rhn-support-jmalloy;Upstream PR: https://github.com/EnMasseProject/enmasse/pull/2760;;;</t>
  </si>
  <si>
    <t>2019/05/02 5:56 PM;rhn-support-jmalloy;Downstream build: https://doc-stage.usersys.redhat.com/documentation/en-us/red_hat_amq/7.2/html-single/using_amq_online_on_openshift_container_platform/#assembly-using-console-messaging;;;</t>
  </si>
  <si>
    <t>ENTMQMAAS-1120</t>
  </si>
  <si>
    <t>Docs: Crop bottom of Console image</t>
  </si>
  <si>
    <t>2019/05/02 9:46 AM</t>
  </si>
  <si>
    <t>2019/05/07 8:53 AM</t>
  </si>
  <si>
    <t>Need to crop out bottom taskbar in Console image</t>
  </si>
  <si>
    <t>0|i2k5zb:</t>
  </si>
  <si>
    <t>2019/05/07 8:53 AM;rhn-support-jmalloy;Downstream build: https://doc-stage.usersys.redhat.com/documentation/en-us/red_hat_amq/7.2/html-single/using_amq_online_on_openshift_container_platform/#assembly-using-console-messaging;;;</t>
  </si>
  <si>
    <t>2019/05/07 8:53 AM;rhn-support-jmalloy;Published live ;;;</t>
  </si>
  <si>
    <t>ENTMQMAAS-1124</t>
  </si>
  <si>
    <t>Docs: Missing command for applying example roles</t>
  </si>
  <si>
    <t>2019/05/03 1:54 PM</t>
  </si>
  <si>
    <t>2019/05/08 4:52 PM</t>
  </si>
  <si>
    <t>2020/12/18 1:16 PM</t>
  </si>
  <si>
    <t xml:space="preserve">Need to run run `oc apply -f install/components/example-roles` when adding the role to the user; see May 1 gchat convo below for details/context
Hugo Guerrero Olivares, Wed 11:08 AM
what are the rules for user being able to access the addressspace console?
I created an addresspace in the project but user can't see it eventhough it was created in the user's namespace
what is the role I need to add to the user?
Ulf Lilleengen, 
have you run oc apply -f install/components/example-roles
Hugo Guerrero Olivares
noup
Ulf Lilleengen
@Hugo Guerrero Olivares i think 'get'/'list' addressspaces and addressspaceschemas should be sufficient to view
Hugo Guerrero Olivares
yes!
that was the thing missing
</t>
  </si>
  <si>
    <t>0|i2tn1r:</t>
  </si>
  <si>
    <t>2019/05/08 4:52 PM;rhn-support-jmalloy;Already fixed; see step 6 here: https://doc-stage.usersys.redhat.com/documentation/en-us/red_hat_amq/7.2/html-single/evaluating_amq_online_on_openshift_container_platform/#installing-using-bundle-messaging-gs;;;</t>
  </si>
  <si>
    <t>ENTMQMAAS-1129</t>
  </si>
  <si>
    <t>Docs: New upgrading step needed for checking router pods</t>
  </si>
  <si>
    <t>2019/05/07 10:36 AM</t>
  </si>
  <si>
    <t>2019/06/14 5:23 PM</t>
  </si>
  <si>
    <t>Documents [EnMasse Issue-2873|https://github.com/EnMasseProject/enmasse/issues/2873]/ENTMQMAAS-1206: 
Router pods left un-upgraded after AMQ Online upgrader (1.0 to 1.1)</t>
  </si>
  <si>
    <t>ENTMQMAAS-1206</t>
  </si>
  <si>
    <t>0|i2tonb:</t>
  </si>
  <si>
    <t>2019/06/07 5:51 PM;rhn-support-jmalloy;Upstream PR: https://github.com/EnMasseProject/enmasse/pull/2883;;;</t>
  </si>
  <si>
    <t>2019/06/13 10:04 AM;rhn-support-jmalloy;Downstream build: https://doc-stage.usersys.redhat.com/documentation/en-us/red_hat_amq/7.3/html-single/installing_and_managing_amq_online_on_openshift_container_platform/#post-upgrade-step-router-pod-messaging;;;</t>
  </si>
  <si>
    <t>2019/06/13 10:06 AM;rhn-support-jmalloy;[~dkornel@redhat.com] [~famartin@redhat.com] Could one of you confirm that these steps work? ;;;</t>
  </si>
  <si>
    <t>2019/06/13 10:21 AM;dkornel@redhat.com;[~rhn-support-jmalloy] 1st thing -&gt; links for upgrade using bundle and ansible in prerequisites points to installing using yaml and bundle
and yes this process of deleting pods works :) ;;;</t>
  </si>
  <si>
    <t>2019/06/13 10:47 AM;rhn-support-jmalloy;[~dkornel@redhat.com] Thank you for catching that! Fixed upstream: https://github.com/EnMasseProject/enmasse/pull/2903
As soon as it's approved and passes the CI test, I'll pull it down and rebuild asap.;;;</t>
  </si>
  <si>
    <t>2019/06/13 3:17 PM;rhn-support-jmalloy;[~dkornel@redhat.com] Downstream build with fix: https://doc-stage.usersys.redhat.com/documentation/en-us/red_hat_amq/7.3/html-single/installing_and_managing_amq_online_on_openshift_container_platform/#post-upgrade-step-router-pod-messaging;;;</t>
  </si>
  <si>
    <t>2019/06/14 4:00 AM;dkornel@redhat.com;[~rhn-support-jmalloy] still does not point to right place :(;;;</t>
  </si>
  <si>
    <t>2019/06/14 5:20 PM;rhn-support-jmalloy;Per gchat conversation today:
Jennifer Malloy, 9:55 AM
David Kornel, I saw the email about the link still not working, but since Jira's down I can't confirm what link was in there. The links seem to be working for me and going to the correct spot. Here it is again: https://doc-stage.usersys.redhat.com/documentation/en-us/red_hat_amq/7.3/html-single/installing_and_managing_amq_online_on_openshift_container_platform/#post-upgrade-step-router-pod-messaging
David Kornel, 9:55 AM
Jennifer Malloy in this link you sent me yes  but in jira nope 
so ok I'm ok with taht
;;;</t>
  </si>
  <si>
    <t>ENTMQMAAS-1130</t>
  </si>
  <si>
    <t>Docs: Missing IoT section</t>
  </si>
  <si>
    <t>2019/05/07 12:41 PM</t>
  </si>
  <si>
    <t>2019/05/08 3:17 PM</t>
  </si>
  <si>
    <t>Need to add missing IoT module to the downstream IoT assembly</t>
  </si>
  <si>
    <t>0|i2tosv:</t>
  </si>
  <si>
    <t>2019/05/07 12:44 PM;rhn-support-jmalloy;Downstream build: https://doc-stage.usersys.redhat.com/documentation/en-us/red_hat_amq/7.3/html-single/evaluating_amq_online_on_openshift_container_platform/#assembly-IoT-messaging;;;</t>
  </si>
  <si>
    <t>2019/05/07 12:45 PM;rhn-support-jmalloy;[~dejanbosanac], Would you mind verifying that all the info is there now? Thanks!;;;</t>
  </si>
  <si>
    <t>2019/05/08 6:07 AM;dejanbosanac;[~rhn-support-jmalloy] Yup, it looks good.;;;</t>
  </si>
  <si>
    <t>2019/05/08 3:16 PM;rhn-support-jmalloy;Also fixed for 1.1/7.2 version: https://doc-stage.usersys.redhat.com/documentation/en-us/red_hat_amq/7.2/html-single/evaluating_amq_online_on_openshift_container_platform/#iot-telemetry-messaging;;;</t>
  </si>
  <si>
    <t>2019/05/08 3:17 PM;rhn-support-jmalloy;Both 7.2 and 7.3 versions are now correct;;;</t>
  </si>
  <si>
    <t>ENTMQMAAS-1135</t>
  </si>
  <si>
    <t>Docs: IoT bug fixes to docs</t>
  </si>
  <si>
    <t>2019/05/08 3:50 PM</t>
  </si>
  <si>
    <t>2019/05/15 10:26 AM</t>
  </si>
  <si>
    <t>Fix a few doc coding bugs/copyedits
Also, add prereqs and short descriptions for each procedure</t>
  </si>
  <si>
    <t>0|i2tpj3:</t>
  </si>
  <si>
    <t>2019/05/09 10:24 AM;rhn-support-jmalloy;Upstream PR: https://github.com/EnMasseProject/enmasse/pull/2788/;;;</t>
  </si>
  <si>
    <t>2019/05/14 3:46 PM;rhn-support-jmalloy;Ready to be pulled into downstream build;;;</t>
  </si>
  <si>
    <t>2019/05/15 10:25 AM;rhn-support-jmalloy;Downstream build: https://doc-stage.usersys.redhat.com/documentation/en-us/red_hat_amq/7.3/html-single/evaluating_amq_online_on_openshift_container_platform/#assembly-IoT-messaging;;;</t>
  </si>
  <si>
    <t>ENTMQMAAS-114</t>
  </si>
  <si>
    <t>Standard set of plans for all address types (xs,s,m,l,xl)</t>
  </si>
  <si>
    <t>2019/02/01 4:09 AM</t>
  </si>
  <si>
    <t>2020/12/18 3:25 PM</t>
  </si>
  <si>
    <t>0|i2rdj3:</t>
  </si>
  <si>
    <t>ENTMQMAAS 2018-13</t>
  </si>
  <si>
    <t>ENTMQMAAS-1145</t>
  </si>
  <si>
    <t>Docs: Define {ProductMonitoringNamespace} in downstream docs</t>
  </si>
  <si>
    <t>2019/05/20 12:02 PM</t>
  </si>
  <si>
    <t>2019/05/22 2:18 PM</t>
  </si>
  <si>
    <t>{ProductMonitoringNamespace} is not defined in the downstream attributes file, resulting in the following text: 
"If you want to deploy to a namespace other than {ProductMonitoringNamespace} you must run the following command and substitute {ProductMonitoringNamespace} in subsequent steps:" 
in 5.1. (Optional) Deploying the Application Monitoring Operator</t>
  </si>
  <si>
    <t>0|i2tonj:</t>
  </si>
  <si>
    <t>2019/05/20 2:26 PM;rhn-support-jmalloy;Also need to add :OperatorName: and :OperatorSourceName:;;;</t>
  </si>
  <si>
    <t>2019/05/21 10:48 AM;rhn-support-jmalloy;Downstream build: https://access.redhat.com/documentation/en-us/red_hat_amq/7.3/html-single/installing_and_managing_amq_online_on_openshift_container_platform/index?lb_target=preview#deploy-monitoring-operator-messaging;;;</t>
  </si>
  <si>
    <t>2019/05/22 2:18 PM;rhn-support-jmalloy;Published in 7.2 and 7.3;;;</t>
  </si>
  <si>
    <t>ENTMQMAAS-1146</t>
  </si>
  <si>
    <t>Doc: Upgrading procedures</t>
  </si>
  <si>
    <t>2019/05/20 2:10 PM</t>
  </si>
  <si>
    <t>2019/05/20 3:23 PM</t>
  </si>
  <si>
    <t>Need to determine what if any changes are needed to the upgrading procedure (there was an issue identified about it not working)</t>
  </si>
  <si>
    <t>0|i2tonr:</t>
  </si>
  <si>
    <t>2019/05/20 3:23 PM;rhn-support-jmalloy;Duplicates ENTMQMAAS-1129;;;</t>
  </si>
  <si>
    <t>ENTMQMAAS-1148</t>
  </si>
  <si>
    <t>Docs: Fix misspelling/minor edits in Monitoring procedure docs</t>
  </si>
  <si>
    <t>2019/05/20 3:18 PM</t>
  </si>
  <si>
    <t>2019/05/22 2:15 PM</t>
  </si>
  <si>
    <t>Noticed a few misspellings/minor errors in four related Monitoring procedures</t>
  </si>
  <si>
    <t>0|i2tzmf:</t>
  </si>
  <si>
    <t>2019/05/20 3:19 PM;rhn-support-jmalloy;Upstream PR: https://github.com/EnMasseProject/enmasse/pull/2836/;;;</t>
  </si>
  <si>
    <t>2019/05/20 5:49 PM;rhn-support-jmalloy;Merged upstream;;;</t>
  </si>
  <si>
    <t>2019/05/21 10:47 AM;rhn-support-jmalloy;Downstream build: https://access.redhat.com/documentation/en-us/red_hat_amq/7.3/html-single/installing_and_managing_amq_online_on_openshift_container_platform/index?lb_target=preview#monitoring-messaging;;;</t>
  </si>
  <si>
    <t>2019/05/22 2:15 PM;rhn-support-jmalloy;Published in 7.2 and 7.3 ;;;</t>
  </si>
  <si>
    <t>ENTMQMAAS-1166</t>
  </si>
  <si>
    <t>Docs: Remove Broker 7.2.4 note from RNs</t>
  </si>
  <si>
    <t>2019/05/23 12:14 PM</t>
  </si>
  <si>
    <t>2019/06/03 9:35 AM</t>
  </si>
  <si>
    <t>2020/12/18 1:32 PM</t>
  </si>
  <si>
    <t>0|i2k5zj:</t>
  </si>
  <si>
    <t>2019/05/29 3:06 PM;rhn-support-jmalloy;Downstream build: https://doc-stage.usersys.redhat.com/documentation/en-us/red_hat_amq/7.3/html-single/amq_online_1.1_on_openshift_container_platform_release_notes/#resolved-issues-online;;;</t>
  </si>
  <si>
    <t>2019/06/03 9:35 AM;rhn-support-jmalloy;Ready for publication with 1.1.1 release (currently scheduled for June 6);;;</t>
  </si>
  <si>
    <t>ENTMQMAAS-1167</t>
  </si>
  <si>
    <t>Docs: document known issues and one workaround for 1.1.1 RNs</t>
  </si>
  <si>
    <t>2019/05/23 12:19 PM</t>
  </si>
  <si>
    <t>2019/06/14 5:10 PM</t>
  </si>
  <si>
    <t>2020/12/18 1:28 PM</t>
  </si>
  <si>
    <t xml:space="preserve">Need to add the following three known issues to 1.1.1 RNs:
* ENTMQMAAS-1189
* ENTMQMAAS-1170
* ENTMQMAAS-1206
Will also need workarounds documented: 
* ENTMQMAAS-1206
</t>
  </si>
  <si>
    <t>ENTMQMAAS-1170</t>
  </si>
  <si>
    <t>0|i2u3bb:</t>
  </si>
  <si>
    <t>2019/06/05 9:30 AM;rhn-support-jmalloy;Notes: https://docs.google.com/document/d/15pXzNqWaM1db7_IFk31AfnpOYHi0mRt8IR0dvmahZio/;;;</t>
  </si>
  <si>
    <t>2019/06/13 10:08 AM;rhn-support-jmalloy;Downstream build: 
* https://doc-stage.usersys.redhat.com/documentation/en-us/red_hat_amq/7.3/html-single/amq_online_1.1_on_openshift_container_platform_release_notes/#resolved-issues-1-1-1-online
* https://doc-stage.usersys.redhat.com/documentation/en-us/red_hat_amq/7.3/html-single/amq_online_1.1_on_openshift_container_platform_release_notes/#known-issues-1-1-1-online;;;</t>
  </si>
  <si>
    <t>ENTMQMAAS-1189</t>
  </si>
  <si>
    <t>ENTMQMAAS-1174</t>
  </si>
  <si>
    <t>Create test ensuring message persistence</t>
  </si>
  <si>
    <t>2019/05/24 4:11 AM</t>
  </si>
  <si>
    <t>2019/05/30 3:34 AM</t>
  </si>
  <si>
    <t xml:space="preserve">Test needed to support ENTMQMAAS-1170.
Test needs to ensure that if a Broker restarts for any reason (say an unexpected crash and restarts, committed persistent messages which ought to be in the journal must survive).  The same should apply if the entire cluster were to be bounced.
Test should apply to both brokered and standard address space.
</t>
  </si>
  <si>
    <t>0|i2u3tb:</t>
  </si>
  <si>
    <t>2019/05/27 7:02 AM;dkornel@redhat.com;https://github.com/EnMasseProject/enmasse/pull/2845;;;</t>
  </si>
  <si>
    <t>2019/05/27 7:04 AM;dkornel@redhat.com;[~keithbwall] test is writen for current upstream, for old versions I need to write tests in old release branch and we have to add it into. I will wait for you and we can discuss it.;;;</t>
  </si>
  <si>
    <t>2019/05/30 3:27 AM;keithbwall;Test merged to amq-online-1.1 branch.;;;</t>
  </si>
  <si>
    <t>ENTMQMAAS-1186</t>
  </si>
  <si>
    <t>Docs: Link to Red Hat Container Catalog no longer works</t>
  </si>
  <si>
    <t>2019/05/29 3:18 PM</t>
  </si>
  <si>
    <t>2019/05/30 2:01 PM</t>
  </si>
  <si>
    <t>2020/12/18 1:17 PM</t>
  </si>
  <si>
    <t>Link to AMQ Online in the Container Catalog no longer works: https://access.redhat.com/containers/#/product/5b880502bed8bd2fe66d16bd
See https://access.redhat.com/documentation/en-us/red_hat_amq/7.3/html-single/installing_and_managing_amq_online_on_openshift_container_platform/index#downloading-messaging</t>
  </si>
  <si>
    <t>0|i2u8c7:</t>
  </si>
  <si>
    <t>2019/05/30 10:12 AM;buschv;This will show all the AMQ Products: https://access.redhat.com/containers/#/product/RedHatAmq
This will show the amq-online products: https://access.redhat.com/containers/?product=Red%20Hat%20AMQ&amp;application_categories_list=Messaging#/search/online;;;</t>
  </si>
  <si>
    <t>2019/05/30 12:43 PM;rhn-support-jmalloy;Downstream builds:
https://doc-stage.usersys.redhat.com/documentation/en-us/red_hat_amq/7.3/html-single/installing_and_managing_amq_online_on_openshift_container_platform/#downloading-messaging
https://doc-stage.usersys.redhat.com/documentation/en-us/red_hat_amq/7.2/html-single/installing_and_managing_amq_online_on_openshift_container_platform/#downloading-messaging;;;</t>
  </si>
  <si>
    <t>2019/05/30 2:01 PM;rhn-support-jmalloy;Ready to be published on 7.2. and 7.3;;;</t>
  </si>
  <si>
    <t>ENTMQMAAS-1188</t>
  </si>
  <si>
    <t>Docs: YAML install proc missing a step</t>
  </si>
  <si>
    <t>2019/05/30 4:40 PM</t>
  </si>
  <si>
    <t>2019/06/10 11:54 AM</t>
  </si>
  <si>
    <t xml:space="preserve">Missing a step in Installing using a YAML bundle:
Need a new step 4 to change directory to where the install files have been downloaded; otherwise you can’t deploy the bundle (`oc apply -f install/bundles/amq-online`)
</t>
  </si>
  <si>
    <t>0|i2u9kv:</t>
  </si>
  <si>
    <t>2019/06/03 4:25 PM;rhn-support-jmalloy;Upstream PR: https://github.com/EnMasseProject/enmasse/pull/2870;;;</t>
  </si>
  <si>
    <t>2019/06/10 11:20 AM;rhn-support-jmalloy;Merged upstream;;;</t>
  </si>
  <si>
    <t>2019/06/10 11:53 AM;rhn-support-jmalloy;Downstream build: https://doc-stage.usersys.redhat.com/documentation/en-us/red_hat_amq/7.3/html-single/installing_and_managing_amq_online_on_openshift_container_platform/#installing-using-bundle-messaging;;;</t>
  </si>
  <si>
    <t>ENTMQMAAS-1203</t>
  </si>
  <si>
    <t>Test AMQ Online 1.2.0 against OCP 4.1</t>
  </si>
  <si>
    <t>ganandan@redhat.com</t>
  </si>
  <si>
    <t>2019/06/04 4:32 PM</t>
  </si>
  <si>
    <t>2019/07/29 3:59 AM</t>
  </si>
  <si>
    <t>0|i2v3l3:</t>
  </si>
  <si>
    <t>2019/06/17 10:13 AM;dkornel@redhat.com;[~ganandan-Redhat] We are running our tests against ocp 4.1 (nightly dowsntream).  So we are ready for 1.2.0 testing on OCP 4.1.;;;</t>
  </si>
  <si>
    <t>2019/07/03 6:53 AM;jcechace@redhat.com;[~dkornel@redhat.com] How are things proceeding? ;;;</t>
  </si>
  <si>
    <t>2019/07/03 6:57 AM;dkornel@redhat.com;1.2.0 images are not created, release is planned on the end of July, anyway we run master upstream images agains ocp4. ;;;</t>
  </si>
  <si>
    <t>2019/07/29 3:58 AM;dkornel@redhat.com;https://polarion.engineering.redhat.com/polarion/#/project/MaaS/testrun?id=AMQ-Online-120-oc4;;;</t>
  </si>
  <si>
    <t>ENTMQMAAS-121</t>
  </si>
  <si>
    <t>Identify gaps in system testing wrt Address Model</t>
  </si>
  <si>
    <t>2017/09/13 4:40 AM</t>
  </si>
  <si>
    <t>2020/12/18 3:20 PM</t>
  </si>
  <si>
    <t>0|i2erof:</t>
  </si>
  <si>
    <t>ENTMQMAAS 2017-08</t>
  </si>
  <si>
    <t>ENTMQMAAS 2017-09</t>
  </si>
  <si>
    <t>2017/08/02 5:13 AM;rgodfrey@redhat.com;Go through tests
Prepare document on what is missing, what could be improved (markdown document in git)
;;;</t>
  </si>
  <si>
    <t>ENTMQMAAS-1219</t>
  </si>
  <si>
    <t>Docs: RNs: Document workaround for loss of messages upon pod restart</t>
  </si>
  <si>
    <t>2019/06/13 11:20 AM</t>
  </si>
  <si>
    <t>2019/06/18 7:17 AM</t>
  </si>
  <si>
    <t>Document Keith's script in the 1.1.1 RNs</t>
  </si>
  <si>
    <t>0|i2unef:</t>
  </si>
  <si>
    <t>2019/06/14 2:33 PM;rhn-support-jmalloy;Keith's doc: https://docs.google.com/document/d/1ItGxiku2XLNxdKSLn33ssOYgUqKJXITd1NPmxLxfUUU/;;;</t>
  </si>
  <si>
    <t>2019/06/17 3:46 PM;rhn-support-jmalloy;Downstream build: 
* https://doc-stage.usersys.redhat.com/documentation/en-us/red_hat_amq/7.3/html-single/installing_and_managing_amq_online_on_openshift_container_platform/#proc-upgrade-workaround-1-x-to-1-1-1-messaging
* https://doc-stage.usersys.redhat.com/documentation/en-us/red_hat_amq/7.3/html-single/installing_and_managing_amq_online_on_openshift_container_platform/#proc-upgrade-complete-message-recovery-1-1-0-to-1-1-1-messaging
[~dkornel@redhat.com] Can you please test that these procedures work as documented? ;;;</t>
  </si>
  <si>
    <t>2019/06/17 4:23 PM;rhn-support-jmalloy;[~keithbwall] Can you please review the updated RNs as well as the two procedures cited above? 
* https://doc-stage.usersys.redhat.com/documentation/en-us/red_hat_amq/7.3/html-single/amq_online_1.1_on_openshift_container_platform_release_notes/#known-issues-1-1-1-online;;;</t>
  </si>
  <si>
    <t>2019/06/18 3:40 AM;dkornel@redhat.com;[~rhn-support-jmalloy] I've tested from 1.0 to 1.1.1 and messages are present after upgrade.;;;</t>
  </si>
  <si>
    <t>2019/06/18 3:48 AM;keithbwall;[~rhn-support-jmalloy] Text looks good to me. Thanks.;;;</t>
  </si>
  <si>
    <t>ENTMQMAAS-1220</t>
  </si>
  <si>
    <t>Docs: remove release template upgrade procedure</t>
  </si>
  <si>
    <t>2019/06/13 11:23 AM</t>
  </si>
  <si>
    <t>2019/06/14 5:09 PM</t>
  </si>
  <si>
    <t>2020/12/18 1:33 PM</t>
  </si>
  <si>
    <t>Remove this section from upgrading: 
* https://access.redhat.com/documentation/en-us/red_hat_amq/7.3/html-single/installing_and_managing_amq_online_on_openshift_container_platform/index#upgrading-enmasse-using-template-messaging
* https://access.redhat.com/documentation/en-us/red_hat_amq/7.2/html-single/installing_and_managing_amq_online_on_openshift_container_platform/index#upgrading-enmasse-using-template-messaging</t>
  </si>
  <si>
    <t>0|i2unen:</t>
  </si>
  <si>
    <t>2019/06/13 3:55 PM;rhn-support-jmalloy;Upstream PR: https://github.com/EnMasseProject/enmasse/pull/2904;;;</t>
  </si>
  <si>
    <t>2019/06/14 4:50 PM;rhn-support-jmalloy;Merged upstream;;;</t>
  </si>
  <si>
    <t>2019/06/14 5:08 PM;rhn-support-jmalloy;Downstream build: https://doc-stage.usersys.redhat.com/documentation/en-us/red_hat_amq/7.3/html-single/installing_and_managing_amq_online_on_openshift_container_platform/#upgrading-messaging;;;</t>
  </si>
  <si>
    <t>2019/06/14 5:09 PM;rhn-support-jmalloy;Will need to also remove this from 1.0 docs;;;</t>
  </si>
  <si>
    <t>ENTMQMAAS-1221</t>
  </si>
  <si>
    <t>[Test Case] Persistence of durable topic subscriptions</t>
  </si>
  <si>
    <t>2019/06/17 4:20 AM</t>
  </si>
  <si>
    <t>2019/06/19 2:53 AM</t>
  </si>
  <si>
    <t>2020/12/18 1:31 PM</t>
  </si>
  <si>
    <t>We need an extension to the testMessagePersistence that ensure that messages sent to a durable topic subscription survive a broker pod restart.</t>
  </si>
  <si>
    <t>0|i2uoxb:</t>
  </si>
  <si>
    <t>2019/06/19 2:53 AM;dkornel@redhat.com;https://github.com/EnMasseProject/enmasse/pull/2913;;;</t>
  </si>
  <si>
    <t>ENTMQMAAS-1233</t>
  </si>
  <si>
    <t>Docs: Update article URL for latest release zip</t>
  </si>
  <si>
    <t>2019/06/20 10:02 AM</t>
  </si>
  <si>
    <t>2019/06/20 2:17 PM</t>
  </si>
  <si>
    <t>New link for downloading 1.1.1 YAML release bundle: https://access.redhat.com/node/4098741/423/0/14294031</t>
  </si>
  <si>
    <t>0|i2ushb:</t>
  </si>
  <si>
    <t>2019/06/20 2:17 PM;rhn-support-jmalloy;Downstream build: https://doc-stage.usersys.redhat.com/documentation/en-us/red_hat_amq/7.3/html-single/installing_and_managing_amq_online_on_openshift_container_platform/#downloading-messaging;;;</t>
  </si>
  <si>
    <t>2019/06/20 2:17 PM;rhn-support-jmalloy;Published on 7.3/1.1.1;;;</t>
  </si>
  <si>
    <t>ENTMQMAAS-1234</t>
  </si>
  <si>
    <t>Docs: Fix wording in Configuring an address space certificate provider</t>
  </si>
  <si>
    <t>2019/06/20 3:40 PM</t>
  </si>
  <si>
    <t>2019/06/25 5:29 PM</t>
  </si>
  <si>
    <t>2.7.4. Configuring an address space certificate provider
"This address space example shows how you can configure the endpoints of an AddressSpace to be configured using different certificate providers."
Need to fix syntax issue and to change to "These address space examples" since there are three examples that follow.</t>
  </si>
  <si>
    <t>0|i2ustj:</t>
  </si>
  <si>
    <t>2019/06/20 4:32 PM;rhn-support-jmalloy;Upstream PR: https://github.com/EnMasseProject/enmasse/pull/2924;;;</t>
  </si>
  <si>
    <t>2019/06/20 4:34 PM;rhn-support-jmalloy;[~keithbwall], Can you please review this PR to ensure that the meaning is still correct? Thanks!;;;</t>
  </si>
  <si>
    <t>2019/06/21 8:57 AM;keithbwall;Looks good to me.;;;</t>
  </si>
  <si>
    <t>2019/06/25 5:28 PM;rhn-support-jmalloy;Downstream build: https://doc-stage.usersys.redhat.com/documentation/en-us/red_hat_amq/7.3/html-single/using_amq_online_on_openshift_container_platform/#ref-address-space-example-cert-providers-messaging
;;;</t>
  </si>
  <si>
    <t>2019/06/25 5:29 PM;rhn-support-jmalloy;Published on 7.3;;;</t>
  </si>
  <si>
    <t>ENTMQMAAS-1247</t>
  </si>
  <si>
    <t>Docs: Upgrading from 1.2 to 1.3 (OLM)</t>
  </si>
  <si>
    <t>Won't Do</t>
  </si>
  <si>
    <t>2019/06/26 10:40 AM</t>
  </si>
  <si>
    <t>2019/11/01 8:24 AM</t>
  </si>
  <si>
    <t>2020/12/18 1:19 PM</t>
  </si>
  <si>
    <t>1.3.2000</t>
  </si>
  <si>
    <t>Will need to document how to upgrade from 1.2.0 to 1.3 (or a micro version if one occurs) for OLM installation</t>
  </si>
  <si>
    <t>0|i0lcaf:</t>
  </si>
  <si>
    <t>2019/09/11 4:52 PM;rhn-support-jmalloy;9 September 2019: Keith volunteered as SME for this work;;;</t>
  </si>
  <si>
    <t>2019/11/01 8:24 AM;rhn-support-jmalloy;Not necessary since docs already specify using automatic updates. ;;;</t>
  </si>
  <si>
    <t>ENTMQMAAS-1248</t>
  </si>
  <si>
    <t>Docs: editing address space using the Console</t>
  </si>
  <si>
    <t>2019/06/26 10:43 AM</t>
  </si>
  <si>
    <t>2019/07/14 2:45 PM</t>
  </si>
  <si>
    <t>Will need to document how to edit the address space using the Console (new functionality for 1.2). Specifically, you can now choose another address space plan for an address space using the Console.</t>
  </si>
  <si>
    <t>ENTMQMAAS-1026</t>
  </si>
  <si>
    <t>0|i2k61j:</t>
  </si>
  <si>
    <t>2019/07/08 5:20 PM;rhn-support-jmalloy;Upstream PR: https://github.com/EnMasseProject/enmasse/pull/2977;;;</t>
  </si>
  <si>
    <t>2019/07/09 6:18 PM;rhn-support-jmalloy;Upstream PR merged; ready to be pulled downstream;;;</t>
  </si>
  <si>
    <t>2019/07/12 6:38 PM;rhn-support-jmalloy;Downstream build: https://doc-stage.usersys.redhat.com/documentation/en-us/red_hat_amq/7.3/html-single/using_amq_online_on_openshift_container_platform/#proc-change-address-space-plan-console-messaging
[~dkornel@redhat.com], Can you please verify this procedure? ;;;</t>
  </si>
  <si>
    <t>2019/07/14 2:45 PM;dkornel@redhat.com;[~rhn-support-jmalloy] yeah these steps work ;;;</t>
  </si>
  <si>
    <t>ENTMQMAAS-1250</t>
  </si>
  <si>
    <t>Docs: Need latest AMQ Online console screenshot</t>
  </si>
  <si>
    <t>Cannot Reproduce</t>
  </si>
  <si>
    <t>2019/06/27 11:18 AM</t>
  </si>
  <si>
    <t>2019/07/08 11:22 AM</t>
  </si>
  <si>
    <t>Will need an updated screenshot for the console based on the updates Vanessa will be making for 1.2</t>
  </si>
  <si>
    <t>0|i2k61z:</t>
  </si>
  <si>
    <t>2019/07/08 11:22 AM;rhn-support-jmalloy;Will not need a new screenshot based on the work that is in scope for 1.2.0;;;</t>
  </si>
  <si>
    <t>ENTMQMAAS-1259</t>
  </si>
  <si>
    <t>Docs: improve wording in infrastructure config procedure file</t>
  </si>
  <si>
    <t>2019/07/03 4:54 PM</t>
  </si>
  <si>
    <t>2019/07/12 6:37 PM</t>
  </si>
  <si>
    <t>2020/12/18 1:22 PM</t>
  </si>
  <si>
    <t>Fix or improve wording in this procedure file</t>
  </si>
  <si>
    <t>0|i2k62f:</t>
  </si>
  <si>
    <t>2019/07/03 4:54 PM;rhn-support-jmalloy;Upstream PR: https://github.com/EnMasseProject/enmasse/pull/2931/;;;</t>
  </si>
  <si>
    <t>2019/07/03 4:55 PM;rhn-support-jmalloy;Upstream PR merged;;;</t>
  </si>
  <si>
    <t>2019/07/12 6:36 PM;rhn-support-jmalloy;Downstream build: https://doc-stage.usersys.redhat.com/documentation/en-us/red_hat_amq/7.3/html-single/installing_and_managing_amq_online_on_openshift_container_platform/#create-edit-infra-config-messaging;;;</t>
  </si>
  <si>
    <t>2019/07/12 6:37 PM;rhn-support-jmalloy;Ready to be published ;;;</t>
  </si>
  <si>
    <t>ENTMQMAAS-1273</t>
  </si>
  <si>
    <t>Docs: Fix wording in Adding an address using the Console procedure</t>
  </si>
  <si>
    <t>2019/07/08 11:46 AM</t>
  </si>
  <si>
    <t>2019/07/12 6:51 PM</t>
  </si>
  <si>
    <t xml:space="preserve">Fix the existing doc for creating an address using the Console (3.5. Creating addresses using the Red Hat AMQ Console):
* Step 2: Mention the result is being taken to the *AMQ Online* Console?
* Step 3: Change wording from *New* to *Create*
</t>
  </si>
  <si>
    <t>0|i2k61r:</t>
  </si>
  <si>
    <t>2019/07/09 10:17 AM;rhn-support-jmalloy;Upstream PR: https://github.com/EnMasseProject/enmasse/pull/2977;;;</t>
  </si>
  <si>
    <t>2019/07/09 6:18 PM;rhn-support-jmalloy;Upstream PR merged;;;</t>
  </si>
  <si>
    <t>2019/07/12 6:51 PM;rhn-support-jmalloy;Downstream build: https://doc-stage.usersys.redhat.com/documentation/en-us/red_hat_amq/7.3/html-single/using_amq_online_on_openshift_container_platform/#create-address-console-messaging;;;</t>
  </si>
  <si>
    <t>2019/07/12 6:51 PM;rhn-support-jmalloy;Ready to be published;;;</t>
  </si>
  <si>
    <t>ENTMQMAAS-1274</t>
  </si>
  <si>
    <t>Docs: Edit RNs text for 1.1.x</t>
  </si>
  <si>
    <t>2019/07/09 3:28 PM</t>
  </si>
  <si>
    <t>2019/07/09 4:28 PM</t>
  </si>
  <si>
    <t>2020/12/18 1:09 PM</t>
  </si>
  <si>
    <t>1.1.2002</t>
  </si>
  <si>
    <t xml:space="preserve">Edit the following RNs text in Resolved Issues section:  "For additional details about all of the issues resolved in AMQ Online 1.1.1, see AMQ Online 1.1.1 Resolved Issues."
Change to: "For additional details about all of the issues resolved in AMQ Online 1.1.1 and 1.1.2, see AMQ Online 1.1.x Resolved Issues." </t>
  </si>
  <si>
    <t>0|i2k62n:</t>
  </si>
  <si>
    <t>2019/07/09 4:28 PM;rhn-support-jmalloy;Published on 7.3;;;</t>
  </si>
  <si>
    <t>ENTMQMAAS-1275</t>
  </si>
  <si>
    <t>Docs: how to uninstall {ProductName} using Ansible</t>
  </si>
  <si>
    <t>2019/07/10 2:51 PM</t>
  </si>
  <si>
    <t>2019/07/18 9:41 AM</t>
  </si>
  <si>
    <t>Current docs are missing a procedure to uninstall {ProductName} using Ansible. 
Keith is SME</t>
  </si>
  <si>
    <t>0|i2k62v:</t>
  </si>
  <si>
    <t>2019/07/15 5:36 PM;rhn-support-jmalloy;Upstream PR: https://github.com/EnMasseProject/enmasse/pull/3005/;;;</t>
  </si>
  <si>
    <t>2019/07/16 12:50 PM;rhn-support-jmalloy;PR merged;;;</t>
  </si>
  <si>
    <t>2019/07/16 4:28 PM;rhn-support-jmalloy;Downstream build: https://access.redhat.com/documentation/en-us/red_hat_amq/7.4/html-single/installing_and_managing_amq_online_on_openshift_container_platform/index?lb_target=preview#uninstalling-messaging;;;</t>
  </si>
  <si>
    <t>2019/07/16 4:31 PM;rhn-support-jmalloy;[~dkornel@redhat.com], Can you please test the new uninstalling for Ansible procedure here: https://access.redhat.com/documentation/en-us/red_hat_amq/7.4/html-single/installing_and_managing_amq_online_on_openshift_container_platform/index?lb_target=preview#proc-uninstalling-using-ansible-messaging;;;</t>
  </si>
  <si>
    <t>2019/07/17 2:14 AM;dkornel@redhat.com;[~rhn-support-jmalloy] link does not work for me;;;</t>
  </si>
  <si>
    <t>2019/07/18 9:14 AM;famartin@redhat.com;QE approved [~rhn-support-jmalloy];;;</t>
  </si>
  <si>
    <t>2019/07/18 9:41 AM;rhn-support-jmalloy;Ready for publication ;;;</t>
  </si>
  <si>
    <t>ENTMQMAAS-1277</t>
  </si>
  <si>
    <t>Docs: 1.2 release notes</t>
  </si>
  <si>
    <t>2019/07/15 9:20 AM</t>
  </si>
  <si>
    <t>2019/07/25 9:06 AM</t>
  </si>
  <si>
    <t>2020/12/18 1:18 PM</t>
  </si>
  <si>
    <t>Need 1.2.0 RNs</t>
  </si>
  <si>
    <t>0|i2k60v:</t>
  </si>
  <si>
    <t>2019/07/21 9:42 PM;rhn-support-jmalloy;Be sure to include the Operator uninstalling workaround documented here: https://github.com/EnMasseProject/enmasse/issues/2863;;;</t>
  </si>
  <si>
    <t>2019/07/22 6:04 PM;rhn-support-jmalloy;Downstream build: https://doc-stage.usersys.redhat.com/documentation/en-us/red_hat_amq/7.4/html-single/amq_online_1.2_on_openshift_container_platform_release_notes/;;;</t>
  </si>
  <si>
    <t>2019/07/25 9:06 AM;rhn-support-jmalloy;Ready for publishing;;;</t>
  </si>
  <si>
    <t>ENTMQMAAS-1278</t>
  </si>
  <si>
    <t>Docs: Sweep for "namespace" in OpenShift docs</t>
  </si>
  <si>
    <t>2019/07/16 12:44 PM</t>
  </si>
  <si>
    <t>2020/07/24 3:30 PM</t>
  </si>
  <si>
    <t>2020/12/18 1:27 PM</t>
  </si>
  <si>
    <t>1.2.2002</t>
  </si>
  <si>
    <t xml:space="preserve">Need to do a sweep of the docs to be sure that "namespace" is only used for Kubernetes docs. For OpenShift docs (upstream and downstream) it should be  "project" instead.
Also ensure that "Custom Resource" is capitalized. </t>
  </si>
  <si>
    <t>0|i0li3b:</t>
  </si>
  <si>
    <t>ENTMQMAAS-1280</t>
  </si>
  <si>
    <t>Docs: add a sentence to Upgrading section</t>
  </si>
  <si>
    <t>2019/07/18 10:24 AM</t>
  </si>
  <si>
    <t>2019/07/31 2:06 PM</t>
  </si>
  <si>
    <t>2020/12/18 1:15 PM</t>
  </si>
  <si>
    <t xml:space="preserve">Add the following sentence to the Upgrading section:
When upgrading from an earlier version, upgrade to the next available version before going to 1.2.0
</t>
  </si>
  <si>
    <t>0|i2vdu7:</t>
  </si>
  <si>
    <t>2019/07/19 9:38 AM;rhn-support-jmalloy;Per Rob, don't worry about this for upstream docs; just make sure it's doc-ed for downstream;;;</t>
  </si>
  <si>
    <t>2019/07/19 3:47 PM;rhn-support-jmalloy;Upstream PR: https://github.com/EnMasseProject/enmasse/pull/3024;;;</t>
  </si>
  <si>
    <t>2019/07/31 2:06 PM;rhn-support-jmalloy;Closing this as currently users are unable to do this via the existing zip file mechanism;;;</t>
  </si>
  <si>
    <t>ENTMQMAAS-13</t>
  </si>
  <si>
    <t>Add ability to retrieve address definitions</t>
  </si>
  <si>
    <t>Sub-task</t>
  </si>
  <si>
    <t>2017/02/01 12:53 PM</t>
  </si>
  <si>
    <t>2020/05/09 2:27 PM</t>
  </si>
  <si>
    <t>2020/12/18 3:23 PM</t>
  </si>
  <si>
    <t>Address controller API should support retrieval of address details.</t>
  </si>
  <si>
    <t>0|i2ad33:</t>
  </si>
  <si>
    <t>ENTMQMAAS-9</t>
  </si>
  <si>
    <t>ENTMQMAAS-1302</t>
  </si>
  <si>
    <t>Docs: Fix uninstalling assembly so Ansible option is OpenShift only</t>
  </si>
  <si>
    <t>2019/07/24 12:56 PM</t>
  </si>
  <si>
    <t>2019/07/30 1:33 PM</t>
  </si>
  <si>
    <t>Need to fix the upstream uninstalling assembly (documentation/assemblies/assembly-uninstalling.adoc) so that the Ansible option is not shown for Kubernetes (https://enmasse.io/documentation/master/kubernetes/#proc-uninstalling-using-ansible-messaging)</t>
  </si>
  <si>
    <t>0|i2vi9r:</t>
  </si>
  <si>
    <t>2019/07/25 4:03 PM;rhn-support-jmalloy;Upstream PR: https://github.com/EnMasseProject/enmasse/pull/3038;;;</t>
  </si>
  <si>
    <t>2019/07/30 1:33 PM;rhn-support-jmalloy;Upstream PR merged;;;</t>
  </si>
  <si>
    <t>ENTMQMAAS-1304</t>
  </si>
  <si>
    <t>Docs: fix formatting on OLM installation example code</t>
  </si>
  <si>
    <t>2019/07/26 9:24 AM</t>
  </si>
  <si>
    <t>2019/07/30 1:32 PM</t>
  </si>
  <si>
    <t>2022/09/09 6:37 AM</t>
  </si>
  <si>
    <t>See three procedures here: https://access.redhat.com/documentation/en-us/red_hat_amq/7.4/html/evaluating_amq_online_on_openshift_container_platform/assembly-getting-started-rh-messaging#assembly-configuring-olm-rh-messaging
Compared with step 3 in this procedure: https://access.redhat.com/documentation/en-us/red_hat_amq/7.4/html/evaluating_amq_online_on_openshift_container_platform/assembly-getting-started-rh-messaging#create-address-space-cli-messaging</t>
  </si>
  <si>
    <t>ENTMQMAAS-1294</t>
  </si>
  <si>
    <t>0|i2vk8v:</t>
  </si>
  <si>
    <t>2019/07/30 9:27 AM;famartin@redhat.com;QE approved;;;</t>
  </si>
  <si>
    <t>2019/07/30 1:32 PM;rhn-support-jmalloy;Downstream build, beginning with this section: https://doc-stage.usersys.redhat.com/documentation/en-us/red_hat_amq/7.4/html-single/evaluating_amq_online_on_openshift_container_platform/#proc-create-infraconfig-custom-resource-olm-ui-messaging;;;</t>
  </si>
  <si>
    <t>2019/07/30 1:32 PM;rhn-support-jmalloy;Published;;;</t>
  </si>
  <si>
    <t>ENTMQMAAS-1308</t>
  </si>
  <si>
    <t>Docs: 1.2 RNs: Fix ambiguity around MQTT on standard address space in TP</t>
  </si>
  <si>
    <t>2019/07/30 3:07 PM</t>
  </si>
  <si>
    <t>2019/07/30 3:09 PM</t>
  </si>
  <si>
    <t xml:space="preserve">From Gchat on July 29, 2019: 
Dara Hayes
Hey folks, quick question about AMQ Online 1.2.1 I see the release notes has some info about MQTT support in Standard Address Spaces https://access.redhat.com/documentation/en-us/red_hat_amq/7.4/html-single/amq_online_1.2_on_openshift_container_platform_release_notes/index#mqtt_support_for_standard_address_spaces
It says This Technology Preview feature allows you to use the MQTT messaging protocol with the Standard address space only.
Is MQTT in a brokered address space still available? The word "only" could be interpreted to mean that MQTT is no longer available for brokered address spaces.
Fix to remove the word "only" to remove ambiguity.
</t>
  </si>
  <si>
    <t>0|i2vmev:</t>
  </si>
  <si>
    <t>2019/07/30 3:09 PM;rhn-support-jmalloy;Downstream build: https://doc-stage.usersys.redhat.com/documentation/en-us/red_hat_amq/7.4/html-single/amq_online_1.2_on_openshift_container_platform_release_notes/#mqtt_support_for_standard_address_spaces;;;</t>
  </si>
  <si>
    <t>2019/07/30 3:09 PM;rhn-support-jmalloy;Published;;;</t>
  </si>
  <si>
    <t>ENTMQMAAS-1309</t>
  </si>
  <si>
    <t>Upgrade quay.io/integreatly/application-monitoring-operator to new release</t>
  </si>
  <si>
    <t>2019/07/31 6:08 AM</t>
  </si>
  <si>
    <t>2019/09/18 5:35 AM</t>
  </si>
  <si>
    <t>We currently use quay.io/integreatly/application-monitoring-operator:0.0.5.  There is a newer image available, quay.io/integreatly/application-monitoring-operator:0.0.21, which we should investigate.  
This might also help with the sporadic failures we see when the deploying it during system testing.</t>
  </si>
  <si>
    <t>0|i2vn7z:</t>
  </si>
  <si>
    <t>ENTMQMAAS-1310</t>
  </si>
  <si>
    <t>Docs: Spelling error in YAML file</t>
  </si>
  <si>
    <t>2019/07/31 11:30 AM</t>
  </si>
  <si>
    <t>2019/08/05 9:20 AM</t>
  </si>
  <si>
    <t>2020/12/18 1:30 PM</t>
  </si>
  <si>
    <t xml:space="preserve">"linkCapcity" 
Per Rob, this spelling does not appear anywhere in the code, just in the docs. </t>
  </si>
  <si>
    <t>0|i0lhtj:</t>
  </si>
  <si>
    <t>2019/07/31 11:52 AM;rhn-support-jmalloy;Upstream PR: https://github.com/EnMasseProject/enmasse/pull/3057;;;</t>
  </si>
  <si>
    <t>2019/08/01 10:30 AM;rhn-support-jmalloy;Downstream build: 
* https://doc-stage.usersys.redhat.com/documentation/en-us/red_hat_amq/7.4/html-single/installing_and_managing_amq_online_on_openshift_container_platform/#con-standard-infra-config-messaging
* https://doc-stage.usersys.redhat.com/documentation/en-us/red_hat_amq/7.4/html-single/installing_and_managing_amq_online_on_openshift_container_platform/#create-edit-infra-config-messaging
* https://doc-stage.usersys.redhat.com/documentation/en-us/red_hat_amq/7.4/html-single/installing_and_managing_amq_online_on_openshift_container_platform/#ref-standard-infra-config-fields-messaging;;;</t>
  </si>
  <si>
    <t>2019/08/05 9:20 AM;rhn-support-jmalloy;Published;;;</t>
  </si>
  <si>
    <t>ENTMQMAAS-1311</t>
  </si>
  <si>
    <t>Docs: Titles are switched on "Address space example exposing endpoints externally" subsections</t>
  </si>
  <si>
    <t>2019/07/31 4:39 PM</t>
  </si>
  <si>
    <t>2019/08/06 4:51 AM</t>
  </si>
  <si>
    <t>Under "Address space example exposing endpoints externally", the two subsections, "OpenShift route example" and "OpenShift LoadBalancer service example" need their titles to be swapped to reflect the content contained in each.</t>
  </si>
  <si>
    <t>0|i0lhtb:</t>
  </si>
  <si>
    <t>2019/07/31 5:32 PM;rhn-support-jmalloy;Upstream PR: https://github.com/EnMasseProject/enmasse/pull/3060/;;;</t>
  </si>
  <si>
    <t>2019/08/01 2:05 PM;rhn-support-jmalloy;Downstream build: https://doc-stage.usersys.redhat.com/documentation/en-us/red_hat_amq/7.4/html-single/using_amq_online_on_openshift_container_platform/#ref-address-space-example-exposing-endpoints-messaging;;;</t>
  </si>
  <si>
    <t>2019/08/05 11:41 AM;rhn-support-jmalloy;[~dkornel@redhat.com] I'm not sure if this topic was QE-ed originally; do you mind taking a look to confirm it is correct?;;;</t>
  </si>
  <si>
    <t>2019/08/06 11:15 AM;rhn-support-jmalloy;Published;;;</t>
  </si>
  <si>
    <t>ENTMQMAAS-1325</t>
  </si>
  <si>
    <t>Docs: How to watch OpenShift Resources using the Kubernetes API</t>
  </si>
  <si>
    <t>Not a Bug</t>
  </si>
  <si>
    <t>2019/08/06 6:00 PM</t>
  </si>
  <si>
    <t>2019/09/09 3:07 PM</t>
  </si>
  <si>
    <t>2020/12/18 1:25 PM</t>
  </si>
  <si>
    <t>docs-med</t>
  </si>
  <si>
    <t>ENTMQMAAS-984</t>
  </si>
  <si>
    <t>0|i0lcan:</t>
  </si>
  <si>
    <t>2019/08/26 4:56 PM;rhn-support-jmalloy;Closing since no docs are needed for this (since users will expect this behavior);;;</t>
  </si>
  <si>
    <t>ENTMQMAAS-1338</t>
  </si>
  <si>
    <t>Docs: add IoT introductory concept info</t>
  </si>
  <si>
    <t>2019/08/12 1:05 PM</t>
  </si>
  <si>
    <t>2019/10/30 6:56 AM</t>
  </si>
  <si>
    <t>Requirement</t>
  </si>
  <si>
    <t>Note that this is a requirement for the 1.4 release, when IoT will be GA</t>
  </si>
  <si>
    <t>0|i0lcav:</t>
  </si>
  <si>
    <t>famartin@redhat.com</t>
  </si>
  <si>
    <t>2019/09/27 4:07 PM;rhn-support-jmalloy;Requirement for 1.4 release;;;</t>
  </si>
  <si>
    <t>2019/10/29 5:40 PM;rhn-support-jmalloy;Downstream build: https://doc-stage.usersys.redhat.com/documentation/en-us/red_hat_amq/7.5/html-single/evaluating_amq_online_on_openshift/#con-iot-connectivity-messaging-iot;;;</t>
  </si>
  <si>
    <t>2019/10/30 6:56 AM;rhn-support-jmalloy;Ready to be published (QE review occurred on related Jira case);;;</t>
  </si>
  <si>
    <t>ENTMQMAAS-1339</t>
  </si>
  <si>
    <t>Docs: Document how to do external auth service overrides</t>
  </si>
  <si>
    <t>2019/08/12 1:43 PM</t>
  </si>
  <si>
    <t>2019/08/13 1:01 PM</t>
  </si>
  <si>
    <t>1.2.2001</t>
  </si>
  <si>
    <t>Clone of [EnMasse issue-3049|https://github.com/EnMasseProject/enmasse/issues/3049]:
Document how the service admin can create external auth services which allow overrides for the host / port / realm. Also need to document how the tenant can use this.
Also: improve the auth service chapter organization</t>
  </si>
  <si>
    <t>0|i0lcb3:</t>
  </si>
  <si>
    <t>2019/08/12 1:43 PM;rhn-support-jmalloy;Upstream PR: https://github.com/EnMasseProject/enmasse/pull/3070;;;</t>
  </si>
  <si>
    <t>2019/08/13 1:00 PM;rhn-support-jmalloy;Downstream build: https://doc-stage.usersys.redhat.com/documentation/en-us/red_hat_amq/7.4/html-single/installing_and_managing_amq_online_on_openshift_container_platform/#assembly-auth-services-messaging;;;</t>
  </si>
  <si>
    <t>2019/08/13 1:01 PM;rhn-support-jmalloy;Published;;;</t>
  </si>
  <si>
    <t>ENTMQMAAS-134</t>
  </si>
  <si>
    <t>[#135] : Add system tests for authentication</t>
  </si>
  <si>
    <t>2017/08/01 10:49 AM</t>
  </si>
  <si>
    <t>2017/10/05 4:52 AM</t>
  </si>
  <si>
    <t>Created from upstream issue [#135|https://github.com/EnMasseProject/enmasse/issues/135].</t>
  </si>
  <si>
    <t>ENTMQMAAS-148</t>
  </si>
  <si>
    <t>ENTMQMAAS-127</t>
  </si>
  <si>
    <t>0|i2erp3:</t>
  </si>
  <si>
    <t>ENTMQMAAS 2017-10</t>
  </si>
  <si>
    <t>2017/08/02 6:04 AM;rgodfrey@redhat.com;create a user ?
remove user ?
change password ? - are these just keycloak
authentication : (success with correct password / failure with incorrect / failure with no such user)
;;;</t>
  </si>
  <si>
    <t>2017/09/29 7:56 AM;lulf@redhat.com;Tests are added upstream, but the MQTT bits are turned off for the moment. Task https://issues.jboss.org/browse/ENTMQMAAS-195 is created for reenabling them again.;;;</t>
  </si>
  <si>
    <t>2017/10/05 4:52 AM;tkratky_jira;tests are working fine after several days of run, thank you  -&gt; CLOSED;;;</t>
  </si>
  <si>
    <t>2017/10/10 4:48 AM;tkratky_jira;[~lulf@redhat.com], [~rgodfrey@redhat.com], upstream issue is still open.;;;</t>
  </si>
  <si>
    <t>ENTMQMAAS-1341</t>
  </si>
  <si>
    <t>Docs: How to override the default value for the probe timeout on the broker</t>
  </si>
  <si>
    <t>2019/08/15 10:09 AM</t>
  </si>
  <si>
    <t>2019/10/04 10:27 AM</t>
  </si>
  <si>
    <t>Missing docs on how you can override the default value for the probe timeout on the broker using the InfraConfig podTemplate property. (Use case is that sometimes the broker takes extra time to start up. The probe then detects that the broker has not started, assumes that it's "dead," and kills it.)</t>
  </si>
  <si>
    <t>0|i0lcbb:</t>
  </si>
  <si>
    <t>2019/08/15 12:22 PM;rhn-support-jmalloy;Notes from chat with Keith: https://docs.google.com/document/d/1gW5SvUPtwyt1zv2m89QB1qcS8RizdAOPDPepRnc-UAQ/;;;</t>
  </si>
  <si>
    <t>2019/09/18 2:29 PM;rhn-support-jmalloy;Upstream PR: https://github.com/EnMasseProject/enmasse/pull/3185/;;;</t>
  </si>
  <si>
    <t>2019/10/03 12:56 PM;rhn-support-jmalloy;[~dkornel@redhat.com] Can you verify the docs please?
Downstream build: 
Brokeredinfraconfig:
* https://doc-stage.usersys.redhat.com/documentation/en-us/red_hat_amq/7.5/html-single/installing_and_managing_amq_online_on_openshift/#con-brokered-infra-config-messaging
* https://doc-stage.usersys.redhat.com/documentation/en-us/red_hat_amq/7.5/html-single/installing_and_managing_amq_online_on_openshift/#ref-brokered-infra-config-example-messaging
* https://doc-stage.usersys.redhat.com/documentation/en-us/red_hat_amq/7.5/html-single/installing_and_managing_amq_online_on_openshift/#ref-brokered-infra-config-override-probe-timeout-messaging
* Added fields for liveness and readiness probes; environment variables; and resources: https://doc-stage.usersys.redhat.com/documentation/en-us/red_hat_amq/7.5/html-single/installing_and_managing_amq_online_on_openshift/#ref-brokered-infra-config-fields-messaging
Standardinfraconfig:
* https://doc-stage.usersys.redhat.com/documentation/en-us/red_hat_amq/7.5/html-single/installing_and_managing_amq_online_on_openshift/#con-standard-infra-config-messaging
* https://doc-stage.usersys.redhat.com/documentation/en-us/red_hat_amq/7.5/html-single/installing_and_managing_amq_online_on_openshift/#ref-standard-infra-config-example-messaging
* https://doc-stage.usersys.redhat.com/documentation/en-us/red_hat_amq/7.5/html-single/installing_and_managing_amq_online_on_openshift/#ref-standard-infra-config-override-probe-timeout-messaging
* Added fields for liveness and readiness probes; environment variables; and resources: https://doc-stage.usersys.redhat.com/documentation/en-us/red_hat_amq/7.5/html-single/installing_and_managing_amq_online_on_openshift/#ref-standard-infra-config-fields-messaging
;;;</t>
  </si>
  <si>
    <t>2019/10/03 1:01 PM;dkornel@redhat.com;[~famartin@redhat.com]could you please review it?;;;</t>
  </si>
  <si>
    <t>2019/10/04 7:17 AM;famartin@redhat.com;QE approved;;;</t>
  </si>
  <si>
    <t>2019/10/04 10:27 AM;rhn-support-jmalloy;Ready for publication when 1.3 release;;;</t>
  </si>
  <si>
    <t>ENTMQMAAS-1342</t>
  </si>
  <si>
    <t>Performance of creating addresses is degraded after creating 7-8k addresses</t>
  </si>
  <si>
    <t>rhn-support-jsherman</t>
  </si>
  <si>
    <t>2019/08/19 12:28 PM</t>
  </si>
  <si>
    <t>2019/09/18 5:34 AM</t>
  </si>
  <si>
    <t>2022/12/19 9:37 AM</t>
  </si>
  <si>
    <t>1.1.2003</t>
  </si>
  <si>
    <t>This behavior occurs when roughly 7000-8000 addresses were already created in the address space before. After this amount of addresses the slowdown increases slightly with each request and eventually take 6-7 seconds to succeed or fails entirely with status 503.</t>
  </si>
  <si>
    <t>ENTMQMAAS-1351</t>
  </si>
  <si>
    <t>Urgent</t>
  </si>
  <si>
    <t>-</t>
  </si>
  <si>
    <t>0|i2w2uf:</t>
  </si>
  <si>
    <t>create 5 addresses in sequence and then wait for one second before the next addresses are created</t>
  </si>
  <si>
    <t>2019/08/22 5:28 AM;lulf@redhat.com;After some experimentation, I pinpointed the latency issue to the validation logic in the api-server. Particularly the logic that checks if there exists an address with the same value in its .spec.address field. We will move the validation to a later stage and signal errors through the address resource instead.
On a system with 1000 address, this gives an improvement from 222 ms to 42 ms. I expect the improvement to be even greater on a system with 7-8k addresses, so I will verify this with the Bosch legacy cluster int environment.;;;</t>
  </si>
  <si>
    <t>2019/08/22 6:24 AM;lulf@redhat.com;Upstream issue: https://github.com/EnMasseProject/enmasse/issues/3111;;;</t>
  </si>
  <si>
    <t>2019/09/05 8:00 AM;e-tool;This issue has been addressed in the following products:
  Red Hat OpenShift Container Platform 3.11
Via RHBA-2019:2669 https://access.redhat.com/errata/RHBA-2019:2669
;;;</t>
  </si>
  <si>
    <t>ENTMQMAAS-1343</t>
  </si>
  <si>
    <t>Docs: Allow override of certs for external auth</t>
  </si>
  <si>
    <t>2019/08/22 10:45 AM</t>
  </si>
  <si>
    <t>2019/09/05 10:34 AM</t>
  </si>
  <si>
    <t>Docs component of https://github.com/EnMasseProject/enmasse/pull/3100/
Affects:
* https://access.redhat.com/documentation/en-us/red_hat_amq/7.4/html-single/installing_and_managing_amq_online_on_openshift_container_platform/index#ref-external-auth-service-example-allow-overrides-messaging: Add "certificates" to list of things you can override
* https://access.redhat.com/documentation/en-us/red_hat_amq/7.4/html-single/using_amq_online_on_openshift_container_platform/index#ref-address-space-example-external-auth-service-override-messaging: need to add caCertSecret and clientCertSecret to the example</t>
  </si>
  <si>
    <t>0|i0lcbj:</t>
  </si>
  <si>
    <t>2019/08/22 11:14 AM;rhn-support-jmalloy;From Rob Shelly: https://gist.github.com/robshelly/d1c8251df3b4eb63d69cd3b6de2bf8db
 caCertSecret:
        name: standard-authservice-cert
clientCertSecret:
        name: standard-authservice-cert;;;</t>
  </si>
  <si>
    <t>2019/08/22 5:41 PM;rhn-support-jmalloy;Upstream PR: https://github.com/EnMasseProject/enmasse/pull/3117;;;</t>
  </si>
  <si>
    <t>2019/09/05 10:34 AM;rhn-support-jmalloy;Since this is for 1.3 only, will not backport to 1.2.x;;;</t>
  </si>
  <si>
    <t>ENTMQMAAS-1345</t>
  </si>
  <si>
    <t>Sometimes the MessagingUser resource never becomes available to client-go</t>
  </si>
  <si>
    <t>supittma@redhat.com</t>
  </si>
  <si>
    <t>2019/08/27 9:55 AM</t>
  </si>
  <si>
    <t>1.4.2000</t>
  </si>
  <si>
    <t xml:space="preserve">We've(AeroGear/Integr8ly) been having some issues getting AMQ Online to reliably become usable by client-go operators.  It seems that sometimes when we try to fetch MessagingUser resources we get an error in client go that there is no such type.  However, `oc api-resources` sees the type.  
More details in this issue https://issues.jboss.org/browse/INTLY-2976
We've tried a few workarounds, but they don't seem to work; and worse the issue is intermittent.  </t>
  </si>
  <si>
    <t>0|i2w9tb:</t>
  </si>
  <si>
    <t>2019/12/10 10:28 AM;lulf@redhat.com;The MessagingUser resource has been changed to a CRD from AMQ Online 1.4 and newer versions.;;;</t>
  </si>
  <si>
    <t>2020/03/24 6:20 AM;e-tool;This issue has been addressed in the following products:
  RHEL-7 based Middleware Containers
Via RHBA-2020:0954 https://access.redhat.com/errata/RHBA-2020:0954
;;;</t>
  </si>
  <si>
    <t>ENTMQMAAS-1346</t>
  </si>
  <si>
    <t>Addresses become stuck while creating</t>
  </si>
  <si>
    <t>2019/08/27 9:58 AM</t>
  </si>
  <si>
    <t>2020/04/16 7:13 AM</t>
  </si>
  <si>
    <t>1.4.2001</t>
  </si>
  <si>
    <t>Triaged</t>
  </si>
  <si>
    <t>Sometimes while deploying the unifiedpush-operator (https://github.com/aerogear/unifiedpush-operator) addresses will never become ready.  Deleting and recreating the addresses will unstick them.</t>
  </si>
  <si>
    <t>2020/04/04 12:23 PM;lulf@redhat.com;addresses.yaml;https://issues.redhat.com/secure/attachment/12469359/addresses.yaml</t>
  </si>
  <si>
    <t>2020/04/04 12:23 PM;lulf@redhat.com;addressspaces.yaml;https://issues.redhat.com/secure/attachment/12469360/addressspaces.yaml</t>
  </si>
  <si>
    <t>2020/04/04 12:23 PM;lulf@redhat.com;agent.log;https://issues.redhat.com/secure/attachment/12469361/agent.log</t>
  </si>
  <si>
    <t>2020/04/04 12:23 PM;lulf@redhat.com;broker.log;https://issues.redhat.com/secure/attachment/12469362/broker.log</t>
  </si>
  <si>
    <t>2020/04/04 10:15 AM;gryan@redhat.com;screenshot-1.png;https://issues.redhat.com/secure/attachment/12469356/screenshot-1.png</t>
  </si>
  <si>
    <t>+</t>
  </si>
  <si>
    <t>0|i2w9tj:</t>
  </si>
  <si>
    <t>1. Create a bunch of addresses (lets say 14)
2. Wait for some to never become ready
3. If they all become ready repeat.  
You can install the UPS operator and create and delete https://github.com/aerogear/unifiedpush-operator/blob/master/deploy/crds/push_v1alpha1_unifiedpushserver_cr_with_enmasse.yaml to see our situation</t>
  </si>
  <si>
    <t>2020/04/02 1:29 PM;lulf@redhat.com;[~supittma@redhat.com] Are you still seeing this issue on AMQ Online 1.4? We've done several fixes to this logic since the original issue was raised, and we also have a test running a similar 'batch creation' process as you describe here now.;;;</t>
  </si>
  <si>
    <t>2020/04/02 2:40 PM;supittma@redhat.com;[~lulf@redhat.com] I haven't tried with AMQ online 1.4 yet.  Do you have a test/disposable cluster that I can log into as admin and try this out?;;;</t>
  </si>
  <si>
    <t>2020/04/03 9:13 AM;supittma@redhat.com;So it seems like something changed and the UPS operator isn't making addresses with the AMQ 1.4 :/  I'll investigate but it might be a day or two.  ;;;</t>
  </si>
  <si>
    <t>2020/04/03 11:10 AM;supittma@redhat.com;After updating the Enmasse go dependency and fixing some breaks in our code, it all seems to be working.  GREAT JOB :);;;</t>
  </si>
  <si>
    <t>2020/04/03 1:15 PM;lulf@redhat.com;Thanks for the update [~supittma@redhat.com]. I'll close this with fixed in 1.4 then :) ;;;</t>
  </si>
  <si>
    <t>2020/04/03 4:25 PM;supittma@redhat.com;[~lulf@redhat.com] Some bad news, while [~gryan@redhat.com] was verifying this ticket on RHMI we saw the same behavior.  It was when we delete a bulk of addresses to test our operator.;;;</t>
  </si>
  <si>
    <t>2020/04/03 6:09 PM;lulf@redhat.com;[~supittma@redhat.com] Which version of RHMI was this? ;;;</t>
  </si>
  <si>
    <t>2020/04/04 12:24 PM;lulf@redhat.com;[~gryan@redhat.com] Thank you, I've been able to collect the relevant logs. FWIW, it looks like the addresses are actually ready and active, but that the agent process has failed to update the status and does not retry that. One of the addresses that are not ready, APNsPushMessageQueue is present on the broker.
We will look at this for 1.4.1.
 [^addresses.yaml]  [^addressspaces.yaml]  [^agent.log]  [^broker.log] ;;;</t>
  </si>
  <si>
    <t>2020/04/15 9:26 AM;lulf@redhat.com;Upstream issue: https://github.com/EnMasseProject/enmasse/issues/4317
I've found the root cause and we will provide a fix as part of 1.4.1;;;</t>
  </si>
  <si>
    <t>2020/04/16 7:13 AM;lulf@redhat.com;Backported to release branch.;;;</t>
  </si>
  <si>
    <t>2020/04/22 8:35 AM;e-tool;This issue has been addressed in the following products:
  RHEL-7 based Middleware Containers
Via RHBA-2020:1536 https://access.redhat.com/errata/RHBA-2020:1536
;;;</t>
  </si>
  <si>
    <t>ENTMQMAAS-1347</t>
  </si>
  <si>
    <t>Broker address space should indicate STOMP protocol is supported</t>
  </si>
  <si>
    <t>2019/08/28 11:40 AM</t>
  </si>
  <si>
    <t>2019/09/18 10:51 AM</t>
  </si>
  <si>
    <t>2022/12/19 9:34 AM</t>
  </si>
  <si>
    <t>Using AMQ Online on OpenShift Container Platform section 2.3. Brokered address space [1] section should be updated to include STOMP protocol support.
Currently the doc contains the following statement:
{quote}
Clients can connect and send and receive messages in this address space using the AMQP, CORE, OpenWire, and MQTT protocols.
{quote}
This should be updated:
{quote}
Clients can connect and send and receive messages in this address space using the AMQP, CORE, OpenWire, STOMP, and MQTT protocols.
{quote}
[1] https://access.redhat.com/documentation/en-us/red_hat_amq/7.4/html/using_amq_online_on_openshift_container_platform/managing-address-spaces-messaging#con-brokered-address-space-messaging</t>
  </si>
  <si>
    <t>Medium</t>
  </si>
  <si>
    <t>0|i0lcbr:</t>
  </si>
  <si>
    <t>2019/09/09 3:52 PM;rhn-support-jmalloy;Will add: STOMP is enabled for the brokered address space over port 5672, 5671 (TLS on-cluster), and 443 (TLS external route) ;;;</t>
  </si>
  <si>
    <t>2019/09/09 4:18 PM;rhn-support-jmalloy;Upstream PR: https://github.com/EnMasseProject/enmasse/pull/3170;;;</t>
  </si>
  <si>
    <t>2019/09/18 10:51 AM;rhn-support-jmalloy;Need to republish in 1.2.2;;;</t>
  </si>
  <si>
    <t>ENTMQMAAS-1349</t>
  </si>
  <si>
    <t>[#3133] : enmasse-operator goes OOM in a system with many addresses</t>
  </si>
  <si>
    <t>2019/08/29 11:22 AM</t>
  </si>
  <si>
    <t>2019/09/18 5:33 AM</t>
  </si>
  <si>
    <t>2020/12/18 1:12 PM</t>
  </si>
  <si>
    <t>Created from upstream issue [#3133|https://github.com/EnMasseProject/enmasse/issues/3133].</t>
  </si>
  <si>
    <t>0|i2wcrj:</t>
  </si>
  <si>
    <t>2019/10/23 10:56 AM;keithbwall;Issue was side stepped by raising memory.  https://github.com/EnMasseProject/enmasse/pull/3145  Ultimately the console rework planned for 1.4 will remove the need for the enmasse-operator to watch the addresses.;;;</t>
  </si>
  <si>
    <t>ENTMQMAAS-135</t>
  </si>
  <si>
    <t>alter configuration schema to have a sasl-profile (similar to ssl profile)</t>
  </si>
  <si>
    <t>2017/08/01 10:55 AM</t>
  </si>
  <si>
    <t>2017/09/01 4:47 AM</t>
  </si>
  <si>
    <t>Update the router configuration schema to allow separate saslProfile elements that could be referred to from listeners (i.e. a similar approach to what is done for sslProfile), and allow the 'type' of such profiles to influence the set of fields supported (meaning that different sasl plugins could use different configuration options as necessary).
The reason for this is to avoid technical debt by having any sasl plugin that needs new options add them all into the set of fields for the listener as a whole.</t>
  </si>
  <si>
    <t>0|i2ev4f:</t>
  </si>
  <si>
    <t>Performance of creating addresses is degraded after creating 7-8k addresses on 1.2.1</t>
  </si>
  <si>
    <t>2019/09/02 5:27 AM</t>
  </si>
  <si>
    <t>2019/09/02 9:56 AM</t>
  </si>
  <si>
    <t>0|i2we3r:</t>
  </si>
  <si>
    <t>2019/09/16 6:09 PM;e-tool;This issue has been addressed in the following products:
  Red Hat OpenShift Container Platform 3.11
Via RHBA-2019:2764 https://access.redhat.com/errata/RHBA-2019:2764
;;;</t>
  </si>
  <si>
    <t>ENTMQMAAS-1354</t>
  </si>
  <si>
    <t>[#3158] : Setting per-address max TTL</t>
  </si>
  <si>
    <t>2019/09/05 3:42 AM</t>
  </si>
  <si>
    <t>2020/06/26 6:52 AM</t>
  </si>
  <si>
    <t>1.5.2000</t>
  </si>
  <si>
    <t>QE-review</t>
  </si>
  <si>
    <t>Created from upstream issue [#3158|https://github.com/EnMasseProject/enmasse/issues/3158].</t>
  </si>
  <si>
    <t>ENTMQBR-3659</t>
  </si>
  <si>
    <t>ENTMQMAAS-2120</t>
  </si>
  <si>
    <t>0|i2whzz:</t>
  </si>
  <si>
    <t>obabec</t>
  </si>
  <si>
    <t>2020/06/26 6:51 AM;obabec;[~keithbwall] Tests looks reasonable for me. I don't see any situation in which functionality should fail and tests don't cover it. Tests are passing in upstream master so I expect them to pass in downstream as well. Marking issue as done.;;;</t>
  </si>
  <si>
    <t>2020/06/29 3:47 AM;keithbwall;[~obabec] From a use-case point of view I'd have liked to have covered the brokered/pub-sub case too. However the test framework is not sufficiently rich (ability to control credit required).  Internally the code path through agent for topics is the same for standard and brokered, so the risk of a regression on the topic path is unlikely.  I'm happy to close this.;;;</t>
  </si>
  <si>
    <t>ENTMQBR-3398</t>
  </si>
  <si>
    <t>ENTMQBR-2919</t>
  </si>
  <si>
    <t>ENTMQMAAS-136</t>
  </si>
  <si>
    <t>update base image for router to use proton 0.18</t>
  </si>
  <si>
    <t>2020/12/18 3:17 PM</t>
  </si>
  <si>
    <t>The router image would need to be updated to include any commit that adds the new sasl plugin to master (or else we carry the patch for a while) and has configuration to point at the keycloak service. It also needs to use proton 0.18. 
Note: this is a potentially breaking change (do we want some way to turn it on off? perhaps enable this based on the KEYCLOAK_SERVICE_HOST or similar being set?)</t>
  </si>
  <si>
    <t>0|i2ev4n:</t>
  </si>
  <si>
    <t>2017/08/22 12:49 PM;gordonsim;For engineering review. This enables new functionality in the router that is then required by other authentication tasks. Will be covered by the separate systemtests for authentication.;;;</t>
  </si>
  <si>
    <t>ENTMQMAAS-1367</t>
  </si>
  <si>
    <t>Script for performing restart of EnMasse for respins and hotfixes</t>
  </si>
  <si>
    <t>2019/09/11 5:04 AM</t>
  </si>
  <si>
    <t>2019/10/18 8:25 AM</t>
  </si>
  <si>
    <t xml:space="preserve">Along with the AMQ Online bundle there should be a script to perform a controlled restart of EnMasse components.
Most critical are the router and broker pods, which should be restarted one by one. </t>
  </si>
  <si>
    <t>0|i2wp0f:</t>
  </si>
  <si>
    <t>ENTMQMAAS-1368</t>
  </si>
  <si>
    <t>Docs: no upgrade for IoT in 1.3</t>
  </si>
  <si>
    <t>2019/09/12 9:04 AM</t>
  </si>
  <si>
    <t>2019/10/29 5:43 PM</t>
  </si>
  <si>
    <t>Will need to include a statement to the effect that  IoT is tech preview, and we don't support upgrading for 1.3
(Jens is SME)</t>
  </si>
  <si>
    <t>0|i0lcbz:</t>
  </si>
  <si>
    <t>2019/10/29 5:43 PM;rhn-support-jmalloy;Not applicable, since the Evaluating guide does not address upgrading anyway.;;;</t>
  </si>
  <si>
    <t>ENTMQMAAS-1369</t>
  </si>
  <si>
    <t>Docs: Update RNs for 1.2.2</t>
  </si>
  <si>
    <t>2019/09/13 2:13 PM</t>
  </si>
  <si>
    <t>2019/09/13 5:39 PM</t>
  </si>
  <si>
    <t xml:space="preserve"> Add 1.2.2 to Chapter 5, Resolved issues for AMQ Online 1.2.1
(Rename chapter to 1.2.x)</t>
  </si>
  <si>
    <t>0|i0lcc7:</t>
  </si>
  <si>
    <t>2019/09/13 5:39 PM;rhn-support-jmalloy;Published to the Portal: https://access.redhat.com/documentation/en-us/red_hat_amq/7.4/html-single/amq_online_1.2_on_openshift_container_platform_release_notes/index#ref-resolved-issues-1-2-2-online;;;</t>
  </si>
  <si>
    <t>ENTMQMAAS-1371</t>
  </si>
  <si>
    <t>Allow configuring the SSL provider for broker connectors</t>
  </si>
  <si>
    <t>2019/09/19 3:41 AM</t>
  </si>
  <si>
    <t>2020/02/25 12:32 PM</t>
  </si>
  <si>
    <t>In the event that the broker is released with OPENSSL/tcnative support after AMQ Online is released, we would have to perform a full rebuild to switch the provider being used. Making it configurable would allow us to switch the provider without doing a rebuild. 
Currently we patch this in code: amqp-connector/src/main/java/org/apache/activemq/artemis/integration/amqp/AMQPConnectorServiceFactory.java</t>
  </si>
  <si>
    <t>0|i39c1j:</t>
  </si>
  <si>
    <t>ENTMQMAAS 2020-1</t>
  </si>
  <si>
    <t>2019/10/18 8:10 AM;keithbwall;The support required in AMQ Broker were descoped from the release.  For 1.3.0, we need to remain on Java platform TLS.;;;</t>
  </si>
  <si>
    <t>2020/02/25 12:32 PM;keithbwall;Reviewed following downstream commit. LGTM
commit f1375fa0a6fd87dedf460b649a497ed71aed142a
Author: Ulf Lilleengen &lt;ulf.lilleengen@gmail.com&gt;
Date:   Fri Feb 14 23:01:40 2020 +0100
    Use OPENSSL ssl engine;;;</t>
  </si>
  <si>
    <t>ENTMQMAAS-1372</t>
  </si>
  <si>
    <t>[#3221] : Address disappear when created immediately after address space</t>
  </si>
  <si>
    <t>2019/09/20 4:56 AM</t>
  </si>
  <si>
    <t>2019/10/18 8:26 AM</t>
  </si>
  <si>
    <t>Created from upstream issue [#3221|https://github.com/EnMasseProject/enmasse/issues/3221].</t>
  </si>
  <si>
    <t>0|i2wy13:</t>
  </si>
  <si>
    <t>ENTMQMAAS-1373</t>
  </si>
  <si>
    <t>[#3150] : Add support for external bridges</t>
  </si>
  <si>
    <t>2019/09/20 9:38 AM</t>
  </si>
  <si>
    <t>2019/10/18 8:04 AM</t>
  </si>
  <si>
    <t>Created from upstream issue [#3150|https://github.com/EnMasseProject/enmasse/issues/3150].</t>
  </si>
  <si>
    <t>ENTMQBR-2909</t>
  </si>
  <si>
    <t>0|i2wylr:</t>
  </si>
  <si>
    <t>ENTMQMAAS-1377</t>
  </si>
  <si>
    <t>Docs: Update OLM installation docs (install into own namespace)</t>
  </si>
  <si>
    <t>2019/09/27 4:48 PM</t>
  </si>
  <si>
    <t>2019/10/23 10:26 AM</t>
  </si>
  <si>
    <t>Update the instructions for installing using OLM now that AMQ Online can be installed in its own namespace.
Upstream PR for reference: https://github.com/EnMasseProject/enmasse/pull/3248/files</t>
  </si>
  <si>
    <t>0|i0lccf:</t>
  </si>
  <si>
    <t>2019/10/02 6:30 PM;rhn-support-jmalloy;Will need to update the following downstream module to reflect change to step 6: https://access.redhat.com/documentation/en-us/red_hat_amq/7.4/html-single/evaluating_amq_online_on_openshift_container_platform/index#proc-olm-installing-from-operatorhub-using-console-messaging
Instead of accepting all the default selections, will need to advise users to select the install into `amq-online-infra` namespace instead of the default (*All namespaces on the cluster*). ;;;</t>
  </si>
  <si>
    <t>2019/10/21 5:23 PM;rhn-support-jmalloy;Upstream PR: https://github.com/EnMasseProject/enmasse/pull/3347/files;;;</t>
  </si>
  <si>
    <t>2019/10/22 11:48 AM;rhn-support-jmalloy;Upstream PR merged;;;</t>
  </si>
  <si>
    <t>2019/10/22 5:23 PM;rhn-support-jmalloy;Downstream build: https://doc-stage.usersys.redhat.com/documentation/en-us/red_hat_amq/7.5/html-single/installing_and_managing_amq_online_on_openshift/#proc-olm-installing-from-operatorhub-using-console-messaging
[~famartin@redhat.com] This content is ready for QE review. Thanks!;;;</t>
  </si>
  <si>
    <t>2019/10/23 5:30 AM;famartin@redhat.com;QE approved [~rhn-support-jmalloy];;;</t>
  </si>
  <si>
    <t>2019/10/23 10:26 AM;rhn-support-jmalloy;Ready to be published;;;</t>
  </si>
  <si>
    <t>ENTMQMAAS-1378</t>
  </si>
  <si>
    <t>Docs: move OLM installation info to Installing guide</t>
  </si>
  <si>
    <t>2019/09/30 9:57 AM</t>
  </si>
  <si>
    <t>2019/10/21 11:10 AM</t>
  </si>
  <si>
    <t>0|i0lccn:</t>
  </si>
  <si>
    <t>2019/10/15 4:12 PM;rhn-support-jmalloy;Upstream PR: https://github.com/EnMasseProject/enmasse/pull/3323;;;</t>
  </si>
  <si>
    <t>2019/10/15 6:27 PM;rhn-support-jmalloy;In SME review;;;</t>
  </si>
  <si>
    <t>2019/10/18 1:46 PM;rhn-support-jmalloy;Merged upstream;;;</t>
  </si>
  <si>
    <t>2019/10/18 4:31 PM;rhn-support-jmalloy;Downstream build: https://doc-stage.usersys.redhat.com/documentation/en-us/red_hat_amq/7.5/html-single/installing_and_managing_amq_online_on_openshift/#assembly-installing-configuring-olm-messaging
[~dkornel@redhat.com] [~famartin@redhat.com] This chapter is ready for QE review ;;;</t>
  </si>
  <si>
    <t>2019/10/21 10:02 AM;famartin@redhat.com;QE approved [~rhn-support-jmalloy];;;</t>
  </si>
  <si>
    <t>2019/10/21 11:10 AM;rhn-support-jmalloy;Ready to be published;;;</t>
  </si>
  <si>
    <t>ENTMQMAAS-1379</t>
  </si>
  <si>
    <t>Docs: Change "OpenShift Container Platform" to "OpenShift" in book titles</t>
  </si>
  <si>
    <t>2019/09/30 2:48 PM</t>
  </si>
  <si>
    <t>2019/10/01 4:45 PM</t>
  </si>
  <si>
    <t>2020/12/18 1:14 PM</t>
  </si>
  <si>
    <t xml:space="preserve">The following titles in Online 1.3.0 are affected by the new naming scheme (these are the new titles):
* AMQ Online 1.3 on OpenShift Release Notes
* Evaluating AMQ Online on OpenShift
* Installing and Managing AMQ Online on OpenShift
* Using AMQ Online on OpenShift
Will need to change titles and attributes (including links) downstream
Also need to change 3 links in the upstream:
* modules/con-console.adoc
* modules/ref-address-space-example-external-auth-service-override.adoc
* modules/ref-example-roles.adoc
</t>
  </si>
  <si>
    <t>0|i0lccv:</t>
  </si>
  <si>
    <t>2019/10/01 4:45 PM;rhn-support-jmalloy;All titles building properly on stage:
* https://doc-stage.usersys.redhat.com/documentation/en-us/red_hat_amq/7.5/html-single/amq_online_1.3_on_openshift_release_notes/
* https://doc-stage.usersys.redhat.com/documentation/en-us/red_hat_amq/7.5/html-single/evaluating_amq_online_on_openshift/
* https://doc-stage.usersys.redhat.com/documentation/en-us/red_hat_amq/7.5/html-single/installing_and_managing_amq_online_on_openshift/
* https://doc-stage.usersys.redhat.com/documentation/en-us/red_hat_amq/7.5/html-single/using_amq_online_on_openshift/;;;</t>
  </si>
  <si>
    <t>2019/10/01 5:16 PM;rhn-support-jmalloy;Upstream PR to fix three links listed above: https://github.com/EnMasseProject/enmasse/pull/3258;;;</t>
  </si>
  <si>
    <t>2019/10/02 5:20 PM;rhn-support-jmalloy;Pulled downstream and rebuilt; confirmed three links are now correct. 
Example: link to AMQ Online example roles in this section: https://doc-stage.usersys.redhat.com/documentation/en-us/red_hat_amq/7.5/html-single/using_amq_online_on_openshift/#con-console-messaging;;;</t>
  </si>
  <si>
    <t>ENTMQMAAS-1381</t>
  </si>
  <si>
    <t>Docs: Remove workaround docs for restarting a router pod</t>
  </si>
  <si>
    <t>2019/10/01 5:59 PM</t>
  </si>
  <si>
    <t>2019/10/14 9:08 AM</t>
  </si>
  <si>
    <t>Will want to remove the workaround docs for upgrading router pods when [EnMasse issue #3256 (Create listener on old probe port to fix upgrade)|https://github.com/EnMasseProject/enmasse/pull/3256] is merged.  
Per Keith: "There was a workaround added to io.enmasse.systemtest.isolated.upgrade.UpgradeTest#checkImagesUpdated and documented documentation/modules/proc-upgrading-router-pods.adoc which should be removed if this is fix is successful."</t>
  </si>
  <si>
    <t>0|i0lcd3:</t>
  </si>
  <si>
    <t>2019/10/10 6:54 PM;rhn-support-jmalloy;Upstream PR: https://github.com/EnMasseProject/enmasse/pull/3296;;;</t>
  </si>
  <si>
    <t>2019/10/11 5:36 PM;rhn-support-jmalloy;Upstream PR merged;;;</t>
  </si>
  <si>
    <t>2019/10/11 9:32 PM;rhn-support-jmalloy;Downstream build:
* https://doc-stage.usersys.redhat.com/documentation/en-us/red_hat_amq/7.5/html-single/installing_and_managing_amq_online_on_openshift/#upgrading-messaging;;;</t>
  </si>
  <si>
    <t>2019/10/11 9:33 PM;rhn-support-jmalloy;[~dkornel@redhat.com] [~famartin@redhat.com] Could QE please confirm the docs are correct for this change? Thanks!;;;</t>
  </si>
  <si>
    <t>2019/10/14 3:55 AM;famartin@redhat.com;[~rhn-support-jmalloy] QE approved;;;</t>
  </si>
  <si>
    <t>2019/10/14 9:08 AM;rhn-support-jmalloy;Ready to be published for 1.3;;;</t>
  </si>
  <si>
    <t>ENTMQMAAS-1384</t>
  </si>
  <si>
    <t>Docs: 1.3 RNs</t>
  </si>
  <si>
    <t>2019/10/02 6:25 PM</t>
  </si>
  <si>
    <t>2019/10/29 5:38 PM</t>
  </si>
  <si>
    <t>Need to create release notes for 1.3</t>
  </si>
  <si>
    <t>0|i0lcdb:</t>
  </si>
  <si>
    <t>2019/10/10 3:08 PM;rhn-support-jmalloy;Draft: https://docs.google.com/document/d/17LNNVhMEhPoK3RDYmwt3jp1zqcR2y1QDdyaRr6nCILA/edit#;;;</t>
  </si>
  <si>
    <t>2019/10/23 4:03 PM;rhn-support-jmalloy;In SME review;;;</t>
  </si>
  <si>
    <t>2019/10/25 4:23 PM;rhn-support-jmalloy;Downstream build: https://doc-stage.usersys.redhat.com/documentation/en-us/red_hat_amq/7.5/html-single/release_notes_for_amq_online_1.3_on_openshift/;;;</t>
  </si>
  <si>
    <t>2019/10/29 5:38 PM;rhn-support-jmalloy;Ready to be published;;;</t>
  </si>
  <si>
    <t>ENTMQMAAS-1385</t>
  </si>
  <si>
    <t>Docs: add DLQ explanation</t>
  </si>
  <si>
    <t>2019/10/03 9:12 AM</t>
  </si>
  <si>
    <t>2019/10/11 9:07 AM</t>
  </si>
  <si>
    <t>Related to upstream PR: 
Need to add an explanation of DLQs to Standard address space queue concept information and also potentially mention in Console section (since `Stored DLQs` can be viewed in the console)</t>
  </si>
  <si>
    <t>0|i0lcdj:</t>
  </si>
  <si>
    <t>2019/10/03 9:15 AM;rhn-support-jmalloy;Notes from meeting with Ulf: https://docs.google.com/document/d/1UmaDRBwkNSWFPm8zkFrE--MPRmwCS-hQnCfD3_4hM-A/edit#;;;</t>
  </si>
  <si>
    <t>2019/10/04 3:44 PM;rhn-support-jmalloy;Upstream PR: https://github.com/EnMasseProject/enmasse/pull/3267;;;</t>
  </si>
  <si>
    <t>2019/10/08 5:02 PM;rhn-support-jmalloy;Upstream PR merged;;;</t>
  </si>
  <si>
    <t>2019/10/09 1:39 PM;rhn-support-jmalloy;Downstream build:
* https://doc-stage.usersys.redhat.com/documentation/en-us/red_hat_amq/7.5/html-single/using_amq_online_on_openshift/#con-standard-queue-messaging
* https://doc-stage.usersys.redhat.com/documentation/en-us/red_hat_amq/7.5/html-single/using_amq_online_on_openshift/#ref-view-message-connection-stats-table-messaging;;;</t>
  </si>
  <si>
    <t>2019/10/09 1:40 PM;rhn-support-jmalloy;[~dkornel@redhat.com] [~famartin@redhat.com] Requesting QE review of the above content please;;;</t>
  </si>
  <si>
    <t>2019/10/10 5:39 AM;famartin@redhat.com;[~rhn-support-jmalloy] the definition of Stored DLQ here https://doc-stage.usersys.redhat.com/documentation/en-us/red_hat_amq/7.5/html-single/using_amq_online_on_openshift/#ref-view-message-connection-stats-table-messaging is wrong it should say something like  "Number of messages stored in dead letter queue" instead of "Number of dead letter queues";;;</t>
  </si>
  <si>
    <t>2019/10/10 10:30 AM;rhn-support-jmalloy;[~famartin@redhat.com] Thanks for catching that. Here's a revised version: https://github.com/EnMasseProject/enmasse/pull/3294;;;</t>
  </si>
  <si>
    <t>2019/10/10 3:07 PM;rhn-support-jmalloy;Downstream build:
* https://doc-stage.usersys.redhat.com/documentation/en-us/red_hat_amq/7.5/html-single/using_amq_online_on_openshift/#con-standard-queue-messaging
* https://doc-stage.usersys.redhat.com/documentation/en-us/red_hat_amq/7.5/html-single/using_amq_online_on_openshift/#ref-view-message-connection-stats-table-messaging
[~famartin@redhat.com] Can you please approve here? Thanks!;;;</t>
  </si>
  <si>
    <t>2019/10/11 4:35 AM;famartin@redhat.com;QE approved [~rhn-support-jmalloy];;;</t>
  </si>
  <si>
    <t>2019/10/11 9:07 AM;rhn-support-jmalloy;Ready to be published;;;</t>
  </si>
  <si>
    <t>ENTMQMAAS-1387</t>
  </si>
  <si>
    <t>Docs: Change RNs title to reflect new CCS guidelines</t>
  </si>
  <si>
    <t>2019/10/07 9:50 AM</t>
  </si>
  <si>
    <t>2019/10/14 10:45 AM</t>
  </si>
  <si>
    <t>2021/10/24 6:33 AM</t>
  </si>
  <si>
    <t>Per Susan Jay's presentation on October 7, need to update the RNs title to "Release Notes for {ProductName}{VersionNumber}"</t>
  </si>
  <si>
    <t>0|i0lcdr:</t>
  </si>
  <si>
    <t>2019/10/11 5:43 PM;rhn-support-jmalloy;Changed name in Pantheon;;;</t>
  </si>
  <si>
    <t>2019/10/11 5:51 PM;rhn-support-jmalloy;Submitted PR to change title in master.adoc;;;</t>
  </si>
  <si>
    <t>2019/10/11 5:54 PM;rhn-support-jmalloy;Downstream build: https://doc-stage.usersys.redhat.com/documentation/en-us/red_hat_amq/7.5/html-single/release_notes_for_amq_online_1.3_on_openshift/;;;</t>
  </si>
  <si>
    <t>2019/10/14 10:45 AM;rhn-support-jmalloy;Ready to be published for 1.3;;;</t>
  </si>
  <si>
    <t>ENTMQMAAS-1390</t>
  </si>
  <si>
    <t>Docs: Operations procedures docs fixes</t>
  </si>
  <si>
    <t>2019/10/11 4:41 PM</t>
  </si>
  <si>
    <t>2019/10/16 8:35 AM</t>
  </si>
  <si>
    <t>Two fixes for Operations procedures docs:
* Add to downstream master.adoc to pull down content 
* Minor copyedits</t>
  </si>
  <si>
    <t>0|i0lcdz:</t>
  </si>
  <si>
    <t>2019/10/11 5:35 PM;rhn-support-jmalloy;Upstream PR: https://github.com/EnMasseProject/enmasse/pull/3302;;;</t>
  </si>
  <si>
    <t>2019/10/14 3:54 PM;rhn-support-jmalloy;In SME review;;;</t>
  </si>
  <si>
    <t>2019/10/14 4:25 PM;rhn-support-jmalloy;Downstream build incorporating Operations assembly: https://doc-stage.usersys.redhat.com/documentation/en-us/red_hat_amq/7.5/html-single/installing_and_managing_amq_online_on_openshift/#ops-procedures-messaging;;;</t>
  </si>
  <si>
    <t>2019/10/15 4:47 PM;rhn-support-jmalloy;Upstream content pulled downstream and rebuilt.
[~famartin@redhat.com] This assembly is ready for QE review: https://doc-stage.usersys.redhat.com/documentation/en-us/red_hat_amq/7.5/html-single/installing_and_managing_amq_online_on_openshift/#ops-procedures-messaging;;;</t>
  </si>
  <si>
    <t>2019/10/16 4:37 AM;famartin@redhat.com;QE approved [~rhn-support-jmalloy];;;</t>
  </si>
  <si>
    <t>2019/10/16 8:35 AM;rhn-support-jmalloy;Ready to be published;;;</t>
  </si>
  <si>
    <t>ENTMQMAAS-1391</t>
  </si>
  <si>
    <t>Docs: add IoT diagram to downstream docs</t>
  </si>
  <si>
    <t>2019/10/11 9:16 PM</t>
  </si>
  <si>
    <t>2019/10/30 6:55 AM</t>
  </si>
  <si>
    <t>1. Jess S. to create downstream version from Dejan's upstream version
2. Jen to add to downstream docs when diagram is ready</t>
  </si>
  <si>
    <t>0|i0lce7:</t>
  </si>
  <si>
    <t>2019/10/17 5:49 PM;rhn-support-jmalloy;Jess provided draft diagram for review;;;</t>
  </si>
  <si>
    <t>2019/10/29 11:28 AM;rhn-support-jmalloy;Final diagram received. 
Will add IoT conceptual information to downstream assembly for Evaluating guide and add diagram to downstream repo. ;;;</t>
  </si>
  <si>
    <t>2019/10/29 2:09 PM;rhn-support-jmalloy;Downstream build: https://doc-stage.usersys.redhat.com/documentation/en-us/red_hat_amq/7.5/html-single/evaluating_amq_online_on_openshift/#con-iot-connectivity-messaging-iot
[~famartin@redhat.com] Can you provide a QE review please? Thanks!;;;</t>
  </si>
  <si>
    <t>2019/10/30 4:56 AM;famartin@redhat.com;QE approved [~rhn-support-jmalloy];;;</t>
  </si>
  <si>
    <t>2019/10/30 6:55 AM;rhn-support-jmalloy;Ready to be published;;;</t>
  </si>
  <si>
    <t>ENTMQMAAS-1403</t>
  </si>
  <si>
    <t>Docs: Add sizing guidelines to downstream docs</t>
  </si>
  <si>
    <t>2019/10/24 1:29 PM</t>
  </si>
  <si>
    <t>2019/10/30 6:54 AM</t>
  </si>
  <si>
    <t>0|i0lcef:</t>
  </si>
  <si>
    <t>2019/10/29 11:47 AM;rhn-support-jmalloy;Downstream build: https://doc-stage.usersys.redhat.com/documentation/en-us/red_hat_amq/7.5/html-single/installing_and_managing_amq_online_on_openshift/#sizing-guide-messaging;;;</t>
  </si>
  <si>
    <t>2019/10/29 11:48 AM;rhn-support-jmalloy;Fixing some formatting and link issues in the upstream: https://github.com/EnMasseProject/enmasse/issues/3404
Upstream PR forthcoming momentarily;;;</t>
  </si>
  <si>
    <t>2019/10/29 1:01 PM;rhn-support-jmalloy;Upstream PR: https://github.com/EnMasseProject/enmasse/pull/3405/;;;</t>
  </si>
  <si>
    <t>2019/10/29 6:14 PM;rhn-support-jmalloy;Upstream PR merged;;;</t>
  </si>
  <si>
    <t>2019/10/29 6:49 PM;rhn-support-jmalloy;Downstream build: https://doc-stage.usersys.redhat.com/documentation/en-us/red_hat_amq/7.5/html-single/installing_and_managing_amq_online_on_openshift/#sizing-guide-messaging
[~famartin@redhat.com] Can you perform a QE review? Thanks!;;;</t>
  </si>
  <si>
    <t>2019/10/30 5:08 AM;famartin@redhat.com;QE approved [~rhn-support-jmalloy];;;</t>
  </si>
  <si>
    <t>2019/10/30 6:54 AM;rhn-support-jmalloy;Ready to be published;;;</t>
  </si>
  <si>
    <t>ENTMQMAAS-1404</t>
  </si>
  <si>
    <t>Docs: fix instances of OpenShift 4.x</t>
  </si>
  <si>
    <t>2019/10/24 4:20 PM</t>
  </si>
  <si>
    <t xml:space="preserve">The docs cannot refer to OpenShift 4.x, since OpenShift is a product family name only. Will need to replace the variable used upstream. </t>
  </si>
  <si>
    <t>0|i0ludj:</t>
  </si>
  <si>
    <t>ENTMQMAAS 2019-6</t>
  </si>
  <si>
    <t>2019/12/06 5:00 PM;rhn-support-jmalloy;Need to delay this work until issue around content reuse is solved;;;</t>
  </si>
  <si>
    <t>ENTMQMAAS-1472</t>
  </si>
  <si>
    <t>Docs: add OLM install known issue and workaround to RNs</t>
  </si>
  <si>
    <t>2019/10/30 9:25 AM</t>
  </si>
  <si>
    <t>2019/10/30 9:31 AM</t>
  </si>
  <si>
    <t>Need to add the following to the 1.3 RNs known issues (ENTMQMAAS-1469):
(From Ulf)
When installing via OLM, some permissions required for AMQ Online to function are missing.
To resolve:
Save the following to a file (permissions.yaml) and modify {ProductNamespace} to the namespace where you install AMQ Online. Then run oc apply -n {ProductNamespace} -f permissions.yaml:
apiVersion: rbac.authorization.k8s.io/v1
kind: Role
metadata:
  labels:
    app: enmasse
  name: enmasse.io:configmap-finalizer
rules:
  - apiGroups: [ "" ]
    resources: [ "configmaps/finalizers" ]
    verbs: [ "create", "update", "patch", "get", "list", "watch", "delete" ]
---
apiVersion: rbac.authorization.k8s.io/v1
kind: RoleBinding
metadata:
  name: "configmap-finalizer"
  labels:
    app: enmasse
roleRef:
  apiGroup: rbac.authorization.k8s.io
  kind: Role
  name: enmasse.io:configmap-finalizer
subjects:
- kind: Group
  name: system:serviceaccounts:{ProductNamespace}</t>
  </si>
  <si>
    <t>0|i2xwnj:</t>
  </si>
  <si>
    <t>2019/10/30 9:25 AM;rhn-support-jmalloy;Downstream build: https://doc-stage.usersys.redhat.com/documentation/en-us/red_hat_amq/7.5/html-single/release_notes_for_amq_online_1.3_on_openshift/#known-issues-online
[~famartin@redhat.com] I know you reviewed this in gchat; could you approve here as well? 
(Side note: I did not add the Requirement label to this Jira so it doesn't mess with the Polarion stuff);;;</t>
  </si>
  <si>
    <t>2019/10/30 9:30 AM;famartin@redhat.com;QE approved [~rhn-support-jmalloy];;;</t>
  </si>
  <si>
    <t>2019/10/30 9:31 AM;rhn-support-jmalloy;Ready to be published;;;</t>
  </si>
  <si>
    <t>Create REST API for creating/updating/deleting address spaces</t>
  </si>
  <si>
    <t>2017/08/02 8:36 AM</t>
  </si>
  <si>
    <t>2017/09/19 3:27 AM</t>
  </si>
  <si>
    <t>2020/12/18 3:26 PM</t>
  </si>
  <si>
    <t>See https://github.com/EnMasseProject/enmasse/issues/86</t>
  </si>
  <si>
    <t>ENTMQMAAS-147</t>
  </si>
  <si>
    <t>0|i2f8sn:</t>
  </si>
  <si>
    <t>ENTMQMAAS-1480</t>
  </si>
  <si>
    <t>Docs: update download zip attribute for 1.3</t>
  </si>
  <si>
    <t>2019/10/30 10:22 AM</t>
  </si>
  <si>
    <t>2019/10/30 10:24 AM</t>
  </si>
  <si>
    <t>Update zip download attribute to https://access.redhat.com/node/4541981/423/0/15322381</t>
  </si>
  <si>
    <t>0|i2xwqv:</t>
  </si>
  <si>
    <t>2019/10/30 10:23 AM;rhn-support-jmalloy;Downstream build: https://doc-stage.usersys.redhat.com/documentation/en-us/red_hat_amq/7.5/html-single/installing_and_managing_amq_online_on_openshift/#downloading-messaging;;;</t>
  </si>
  <si>
    <t>2019/10/30 10:24 AM;rhn-support-jmalloy;Ready to be published;;;</t>
  </si>
  <si>
    <t>ENTMQMAAS-1481</t>
  </si>
  <si>
    <t>[#3357] : Expose counter metrics for request status codes in api-server</t>
  </si>
  <si>
    <t>2019/10/30 11:09 AM</t>
  </si>
  <si>
    <t>2019/11/07 4:00 AM</t>
  </si>
  <si>
    <t>1.3.2001</t>
  </si>
  <si>
    <t>Created from upstream issue [#3357|https://github.com/EnMasseProject/enmasse/issues/3357].</t>
  </si>
  <si>
    <t>0|i2xwtb:</t>
  </si>
  <si>
    <t>2019/11/06 8:18 AM;e-tool;This issue has been addressed in the following products:
  Red Hat OpenShift Container Platform 3.11
Via RHBA-2019:3734 https://access.redhat.com/errata/RHBA-2019:3734
;;;</t>
  </si>
  <si>
    <t>ENTMQMAAS-1482</t>
  </si>
  <si>
    <t>Docs: Replace standard and brokered address space diagrams</t>
  </si>
  <si>
    <t>2019/10/31 10:05 AM</t>
  </si>
  <si>
    <t>2019/11/07 10:12 AM</t>
  </si>
  <si>
    <t xml:space="preserve">Jess sent updated versions of the standard and brokered address space diagrams that reflect new branding standards, so need to replace existing versions with the new ones. </t>
  </si>
  <si>
    <t>0|i0ludb:</t>
  </si>
  <si>
    <t>2019/11/06 2:02 PM;rhn-support-jmalloy;Downstream builds:
* https://doc-stage.usersys.redhat.com/documentation/en-us/red_hat_amq/7.5/html-single/installing_and_managing_amq_online_on_openshift/#con-intro-messaging
* https://doc-stage.usersys.redhat.com/documentation/en-us/red_hat_amq/7.5/html-single/evaluating_amq_online_on_openshift/#con-intro-messaging
* https://doc-stage.usersys.redhat.com/documentation/en-us/red_hat_amq/7.5/html-single/using_amq_online_on_openshift/#con-intro-messaging;;;</t>
  </si>
  <si>
    <t>2019/11/07 10:12 AM;rhn-support-jmalloy;Published to the customer portal;;;</t>
  </si>
  <si>
    <t>ENTMQMAAS-1497</t>
  </si>
  <si>
    <t>[#3407] : Use CRD instead of api-server for AddressSpace, Address</t>
  </si>
  <si>
    <t>2019/11/04 1:53 AM</t>
  </si>
  <si>
    <t>2019/11/26 4:47 AM</t>
  </si>
  <si>
    <t>Created from upstream issue [#3407|https://github.com/EnMasseProject/enmasse/issues/3407].</t>
  </si>
  <si>
    <t>ENTMQMAAS-1499</t>
  </si>
  <si>
    <t>0|i2xzvb:</t>
  </si>
  <si>
    <t>ENTMQMAAS-1498</t>
  </si>
  <si>
    <t>[#3416] : Create design proposal for shared infrastructure</t>
  </si>
  <si>
    <t>2020/01/16 6:51 AM</t>
  </si>
  <si>
    <t>Created from upstream issue [#3416|https://github.com/EnMasseProject/enmasse/issues/3416].</t>
  </si>
  <si>
    <t>0|i2xzvj:</t>
  </si>
  <si>
    <t>ENTMQMAAS 2019-7</t>
  </si>
  <si>
    <t>2020/01/13 4:48 AM;lulf@redhat.com;Proposal is nearing completion. Looking for a OK to merge this week.;;;</t>
  </si>
  <si>
    <t>[#3407] : Use CRD instead of api-server for MessagingUser</t>
  </si>
  <si>
    <t>2019/11/04 5:58 AM</t>
  </si>
  <si>
    <t>2020/01/07 5:41 AM</t>
  </si>
  <si>
    <t>0|i2y0dr:</t>
  </si>
  <si>
    <t>ENTMQMAAS-1501</t>
  </si>
  <si>
    <t>Productise fabric8 kubernetes-client 4.6.4</t>
  </si>
  <si>
    <t>2019/11/05 3:31 AM</t>
  </si>
  <si>
    <t>2020/01/21 12:21 PM</t>
  </si>
  <si>
    <t>Productise fabric8 kubernetes-client 4.6.4 and remove the exclusion from the alignment check in the cpaas config</t>
  </si>
  <si>
    <t>0|i39c1r:</t>
  </si>
  <si>
    <t>ENTMQMAAS-1510</t>
  </si>
  <si>
    <t>Consider Vertx 3.8.3.redhat-00001 for 1.4.0</t>
  </si>
  <si>
    <t>2019/11/07 4:01 AM</t>
  </si>
  <si>
    <t>2020/01/16 6:52 AM</t>
  </si>
  <si>
    <t>0|i39c2f:</t>
  </si>
  <si>
    <t>ENTMQMAAS-1512</t>
  </si>
  <si>
    <t>Migrate jenkins from rhev to openshift and create casc</t>
  </si>
  <si>
    <t>2019/11/13 1:49 AM</t>
  </si>
  <si>
    <t>2019/11/26 7:15 AM</t>
  </si>
  <si>
    <t>2020/12/18 1:11 PM</t>
  </si>
  <si>
    <t>systemtests</t>
  </si>
  <si>
    <t>CICD</t>
  </si>
  <si>
    <t>0|i2y90f:</t>
  </si>
  <si>
    <t>2019/11/13 1:50 AM;dkornel@redhat.com;Jenkins production is fully migrated to openshift.
jenkins url: https://maas-jenkins-csb-amq-online.cloud.paas.psi.redhat.com/
casc repo: https://gitlab.cee.redhat.com/msgqe/amq-ci/tree/master/amq-online/src
;;;</t>
  </si>
  <si>
    <t>ENTMQMAAS-1513</t>
  </si>
  <si>
    <t>Create cpaas QE test pipelines triggered by UMB message</t>
  </si>
  <si>
    <t>2019/11/13 1:51 AM</t>
  </si>
  <si>
    <t>ENTMQMAAS-1496</t>
  </si>
  <si>
    <t>0|i2y90n:</t>
  </si>
  <si>
    <t>2019/11/13 1:53 AM;dkornel@redhat.com;Pipelines and trigger are created -&gt; https://gitlab.cee.redhat.com/msgqe/amq-ci/merge_requests/206;;;</t>
  </si>
  <si>
    <t>ENTMQMAAS-1515</t>
  </si>
  <si>
    <t>Docs: 1.4 RNs</t>
  </si>
  <si>
    <t>2019/11/13 10:39 AM</t>
  </si>
  <si>
    <t>2020/03/23 2:10 PM</t>
  </si>
  <si>
    <t>requirement</t>
  </si>
  <si>
    <t>Need RNs for 1.4 release</t>
  </si>
  <si>
    <t>0|i2y9jz:</t>
  </si>
  <si>
    <t>2020/03/09 2:36 PM;rhn-support-jmalloy;Duplicate of https://issues.redhat.com/browse/ENTMQMAAS-1647;;;</t>
  </si>
  <si>
    <t>ENTMQMAAS-1524</t>
  </si>
  <si>
    <t>[#3484] : Load balance routes based on least connections</t>
  </si>
  <si>
    <t>2019/11/26 7:33 AM</t>
  </si>
  <si>
    <t>2020/01/07 5:44 AM</t>
  </si>
  <si>
    <t>Enhancement</t>
  </si>
  <si>
    <t>Created from upstream issue [#3484|https://github.com/EnMasseProject/enmasse/issues/3484].</t>
  </si>
  <si>
    <t>0|i2yjqn:</t>
  </si>
  <si>
    <t>ENTMQMAAS-1536</t>
  </si>
  <si>
    <t>Docs: Document Pods overview</t>
  </si>
  <si>
    <t>2019/12/03 8:47 AM</t>
  </si>
  <si>
    <t>2020/07/22 4:36 PM</t>
  </si>
  <si>
    <t>Add to service admin guide overview: overview of Pods and their "responsibilities"
Per Rob G.: "I think it would make sense for us to create some content like this for SRE folks (and their equivalent in customer orgs)"
For more information, see https://docs.google.com/document/d/17EBZ5VTldVpt3r2kgC5MYcgGaUyhhSSS-qLw-fCs95Y/edit#</t>
  </si>
  <si>
    <t>0|i0li1z:</t>
  </si>
  <si>
    <t>ENTMQMAAS-1540</t>
  </si>
  <si>
    <t>[#3547] : Network policies not deleted when address space is deleted</t>
  </si>
  <si>
    <t>2019/12/06 4:13 AM</t>
  </si>
  <si>
    <t>2019/12/12 5:56 AM</t>
  </si>
  <si>
    <t>1.2.2003</t>
  </si>
  <si>
    <t>1.3.2002</t>
  </si>
  <si>
    <t>Created from upstream issue [#3547|https://github.com/EnMasseProject/enmasse/issues/3547].</t>
  </si>
  <si>
    <t>0|i2yth3:</t>
  </si>
  <si>
    <t>2019/12/06 8:39 AM;keithbwall;Merged to release-0.30 branch upstream.;;;</t>
  </si>
  <si>
    <t>2019/12/11 2:56 PM;e-tool;This issue has been addressed in the following products:
  RHEL-7 based Middleware Containers
Via RHBA-2019:4212 https://access.redhat.com/errata/RHBA-2019:4212
;;;</t>
  </si>
  <si>
    <t>ENTMQMAAS-1541</t>
  </si>
  <si>
    <t>Docs: Document metrics and alerts</t>
  </si>
  <si>
    <t>2019/12/06 4:59 PM</t>
  </si>
  <si>
    <t>2020/03/04 8:54 AM</t>
  </si>
  <si>
    <t>Document available metrics and alerts. SME is Rob Shelly
Notes:
https://docs.google.com/document/d/1uEGk980S3_8woWppMaA4D-5MFY73e6VMeI9HpGISkf8/edit</t>
  </si>
  <si>
    <t>ENTMQMAAS-1686</t>
  </si>
  <si>
    <t>0|i0lue7:</t>
  </si>
  <si>
    <t>2019/12/20 4:13 PM;rhn-support-jmalloy;Upstream PR: https://github.com/EnMasseProject/enmasse/pull/3604;;;</t>
  </si>
  <si>
    <t>2020/03/03 4:31 PM;rhn-support-jmalloy;Downstream build: https://doc-stage.usersys.redhat.com/documentation/en-us/red_hat_amq/7.6/html-single/installing_and_managing_amq_online_on_openshift/index#assembly-metrics-rules-messaging
[~famartin@redhat.com] Could you please provide a QE review? Thanks!;;;</t>
  </si>
  <si>
    <t>2020/03/04 7:02 AM;famartin@redhat.com;QE approved;;;</t>
  </si>
  <si>
    <t>2020/03/04 8:54 AM;rhn-support-jmalloy;Ready to be published;;;</t>
  </si>
  <si>
    <t>ENTMQMAAS-1542</t>
  </si>
  <si>
    <t>Docs: remove issue for 1.3.2 RNs</t>
  </si>
  <si>
    <t>2019/12/06 5:35 PM</t>
  </si>
  <si>
    <t>2019/12/11 10:47 AM</t>
  </si>
  <si>
    <t xml:space="preserve">For 1.3 RNs, add note about ENTMQMAAS-1469 being fixed for 1.3.2 release. Also add link to resolved issues for 1.3.x. </t>
  </si>
  <si>
    <t>0|i0lucf:</t>
  </si>
  <si>
    <t>2019/12/10 6:03 PM;rhn-support-jmalloy;Docs build: https://doc-stage.usersys.redhat.com/documentation/en-us/red_hat_amq/7.5/html-single/release_notes_for_amq_online_1.3_on_openshift/index#ref-resolved-issues-1-3-2-online;;;</t>
  </si>
  <si>
    <t>2019/12/10 6:11 PM;rhn-support-jmalloy;[~dkornel@redhat.com] [~famartin@redhat.com] Can you confirm that the RNs for 1.3.2 have been updated? Thanks!
Also tagging [~godfrer_jira] and [~keithbwall] for visibility;;;</t>
  </si>
  <si>
    <t>2019/12/11 5:46 AM;famartin@redhat.com;[~rhn-support-jmalloy] There is the reference to the issue being fixed in chapter 4.2 Resolved issues for AMQ Online 1.3.2 that's good but I can still see a reference to ENTMQMAAS-1469 in the known issues , shouldn't it be removed?;;;</t>
  </si>
  <si>
    <t>2019/12/11 10:37 AM;rhn-support-jmalloy;[~famartin@redhat.com] Removed that reference altogether: https://doc-stage.usersys.redhat.com/documentation/en-us/red_hat_amq/7.5/html-single/release_notes_for_amq_online_1.3_on_openshift/index#known-issues-online;;;</t>
  </si>
  <si>
    <t>2019/12/11 10:44 AM;famartin@redhat.com;perfect, thank you and qe approved in case you need it [~rhn-support-jmalloy];;;</t>
  </si>
  <si>
    <t>2019/12/11 10:46 AM;rhn-support-jmalloy;Thank you, [~famartin@redhat.com]!;;;</t>
  </si>
  <si>
    <t>2019/12/11 10:47 AM;rhn-support-jmalloy;Ready to be published when 1.3.2 is released;;;</t>
  </si>
  <si>
    <t>ENTMQMAAS-1544</t>
  </si>
  <si>
    <t>AMQ Online displays broken image icon displayed in Operator catalogue in some browsers</t>
  </si>
  <si>
    <t>2019/12/10 6:21 AM</t>
  </si>
  <si>
    <t xml:space="preserve">Inspecting AMQ Online in the operator catalogue, the icon displayed in the catalogue view and the install dialogue shows as a broken link.  This issue only manifest in some browsers.  </t>
  </si>
  <si>
    <t>0|i2yw5r:</t>
  </si>
  <si>
    <t>2019/12/10 6:22 AM;keithbwall;The issue is the MIME type in the CSV is inconsistent with the base64 content.  The base64 is a PNG, the MIME type announces a SVG.  This mismatch confuses some browsers.;;;</t>
  </si>
  <si>
    <t>2019/12/10 6:48 AM;keithbwall;Verified fixed in new image:
docker run -it --rm registry-proxy.engineering.redhat.com/rh-osbs/amq7-amq-online-1-controller-manager:1.3-9 grep media /manifests/amq-online.1.3.2/amq-online.1.3.2.clusterserviceversion.yaml
      mediatype: image/png
;;;</t>
  </si>
  <si>
    <t>ENTMQMAAS-1545</t>
  </si>
  <si>
    <t>Docs: Add Tech Preview note to new IoT assemblies downstream</t>
  </si>
  <si>
    <t>2019/12/10 8:31 AM</t>
  </si>
  <si>
    <t>2020/03/02 5:23 PM</t>
  </si>
  <si>
    <t>Need to add the tech preview note to the new IoT assemblies in the downstream docs only</t>
  </si>
  <si>
    <t>0|i0luef:</t>
  </si>
  <si>
    <t>2020/03/02 5:23 PM;rhn-support-jmalloy;Since the new IoT content is isolated to the Evaluating guide, there is no need to add the Tech Preview note to the other guides;;;</t>
  </si>
  <si>
    <t>ENTMQMAAS-157</t>
  </si>
  <si>
    <t>[#106] : Fix unstable test enmasse.config.service.amqp.AMQPServerTest.testSubscribe</t>
  </si>
  <si>
    <t>2017/08/09 4:51 AM</t>
  </si>
  <si>
    <t>2017/09/01 4:46 AM</t>
  </si>
  <si>
    <t>2020/12/18 3:21 PM</t>
  </si>
  <si>
    <t>Created from upstream issue [#106|https://github.com/EnMasseProject/enmasse/issues/106].</t>
  </si>
  <si>
    <t>0|i2evq7:</t>
  </si>
  <si>
    <t>2017/08/22 2:45 AM;lulf@redhat.com;Test has been rewritten to be deterministic by ensuring that the server is properly running before test starts. Upstream CI should be monitored for any additional failures for this test.;;;</t>
  </si>
  <si>
    <t>ENTMQMAAS-1575</t>
  </si>
  <si>
    <t>[#3646] : Configure router anti-affinity by default</t>
  </si>
  <si>
    <t>2020/01/13 5:32 AM</t>
  </si>
  <si>
    <t>2020/01/15 7:41 AM</t>
  </si>
  <si>
    <t>2020/12/18 12:29 PM</t>
  </si>
  <si>
    <t>Created from upstream issue [#3646|https://github.com/EnMasseProject/enmasse/issues/3646].</t>
  </si>
  <si>
    <t>0|i39c0v:</t>
  </si>
  <si>
    <t>ENTMQMAAS-1576</t>
  </si>
  <si>
    <t>[#3637] : Add support for pod disruption budgets</t>
  </si>
  <si>
    <t>2020/02/13 4:45 AM</t>
  </si>
  <si>
    <t>2020/12/18 12:35 PM</t>
  </si>
  <si>
    <t>Created from upstream issue [#3637|https://github.com/EnMasseProject/enmasse/issues/3637].</t>
  </si>
  <si>
    <t>0|i39c13:</t>
  </si>
  <si>
    <t>ENTMQMAAS-158</t>
  </si>
  <si>
    <t>[#107] : Fix unstable test enmasse.broker.prestop.TopicMigratorTest.testMigrator</t>
  </si>
  <si>
    <t>2020/12/18 3:11 PM</t>
  </si>
  <si>
    <t>Created from upstream issue [#107|https://github.com/EnMasseProject/enmasse/issues/107].</t>
  </si>
  <si>
    <t>0|i2evqn:</t>
  </si>
  <si>
    <t>2017/08/22 2:46 AM;lulf@redhat.com;Test has been rewritten so that close of proton connection is run on vertx context. Test stability should be monitored.;;;</t>
  </si>
  <si>
    <t>ENTMQMAAS-159</t>
  </si>
  <si>
    <t>[#88] : Store test reports and openshift logs on bintray</t>
  </si>
  <si>
    <t>2017/08/09 11:48 AM</t>
  </si>
  <si>
    <t>2017/09/19 3:32 AM</t>
  </si>
  <si>
    <t>2020/12/18 3:31 PM</t>
  </si>
  <si>
    <t>Created from upstream issue [#88|https://github.com/EnMasseProject/enmasse/issues/88].</t>
  </si>
  <si>
    <t>0|i2fizj:</t>
  </si>
  <si>
    <t>2017/09/18 6:37 AM;lulf@redhat.com;The upstream issue has been resolved:
This stores test reports and snapshots of failed builds (both master and PR) on bintray. If successful, nothing is stored, unless it is build from 'master', in which case a 'latest' snapshot is stored.
This ensures that the bintray quota will not fill up as long as tests pass :)
Artifacts can be found here:
https://dl.bintray.com/enmasse/snapshots/
The number is the travis build number. 'latest' contains the latest snapshot.
;;;</t>
  </si>
  <si>
    <t>2017/09/19 3:32 AM;tkratky_jira;Here is nothing to test
-&gt; DONE;;;</t>
  </si>
  <si>
    <t>ENTMQMAAS-1593</t>
  </si>
  <si>
    <t>[systemtest] create api tests for console backend</t>
  </si>
  <si>
    <t>2020/01/14 3:05 AM</t>
  </si>
  <si>
    <t>2020/02/10 2:14 PM</t>
  </si>
  <si>
    <t>2020/12/18 12:34 PM</t>
  </si>
  <si>
    <t>0|i39c0n:</t>
  </si>
  <si>
    <t>ENTMQMAAS-1595</t>
  </si>
  <si>
    <t>[systemtest] create test for new frontend functionality</t>
  </si>
  <si>
    <t>2020/01/14 3:08 AM</t>
  </si>
  <si>
    <t>2020/02/26 10:33 AM</t>
  </si>
  <si>
    <t>2020/12/18 12:32 PM</t>
  </si>
  <si>
    <t>ENTMQMAAS-1668</t>
  </si>
  <si>
    <t>0|i39c07:</t>
  </si>
  <si>
    <t>ENTMQMAAS-1598</t>
  </si>
  <si>
    <t>Create downstream image for console-server component</t>
  </si>
  <si>
    <t>2020/01/14 4:43 AM</t>
  </si>
  <si>
    <t>2020/02/25 2:39 PM</t>
  </si>
  <si>
    <t>2020/12/18 12:26 PM</t>
  </si>
  <si>
    <t>ENTMQMAAS-1150</t>
  </si>
  <si>
    <t>0|i39c2v:</t>
  </si>
  <si>
    <t>ENTMQMAAS-1599</t>
  </si>
  <si>
    <t>Document uninstall using OLM</t>
  </si>
  <si>
    <t>2020/01/14 5:01 AM</t>
  </si>
  <si>
    <t>2020/12/18 12:30 PM</t>
  </si>
  <si>
    <t>How to cleanup resources that don't get automatically deleted.</t>
  </si>
  <si>
    <t>0|i39chr:</t>
  </si>
  <si>
    <t>ENTMQMAAS-1600</t>
  </si>
  <si>
    <t>Update AMQ broker image</t>
  </si>
  <si>
    <t>2020/01/14 5:18 AM</t>
  </si>
  <si>
    <t>2020/01/24 4:51 AM</t>
  </si>
  <si>
    <t>2021/10/24 6:48 AM</t>
  </si>
  <si>
    <t>0|i39cl3:</t>
  </si>
  <si>
    <t>ENTMQMAAS-1601</t>
  </si>
  <si>
    <t>Upgrade AMQ interconnect image</t>
  </si>
  <si>
    <t>2020/12/18 12:43 PM</t>
  </si>
  <si>
    <t>0|i39clb:</t>
  </si>
  <si>
    <t>ENTMQMAAS-1602</t>
  </si>
  <si>
    <t>Improve reject behaviour for forwarding use-case</t>
  </si>
  <si>
    <t>2020/01/14 5:21 AM</t>
  </si>
  <si>
    <t>2020/02/13 7:53 AM</t>
  </si>
  <si>
    <t>2020/12/18 12:18 PM</t>
  </si>
  <si>
    <t>With the new AMQ Broker, we have the new configurations option to control the reject behavioiur when messages are rejected by the target broker.   We should enable these options in the AMQ Online broker configurations.  Also we should document what the user of an external AMQ Broker would need to do in order to forward to/from it nicely.</t>
  </si>
  <si>
    <t>INTLY-5345</t>
  </si>
  <si>
    <t>Release Notes</t>
  </si>
  <si>
    <t>0|i39clr:</t>
  </si>
  <si>
    <t>ENTMQMAAS-1606</t>
  </si>
  <si>
    <t>Create iot-tenant-cleaner image for downstream</t>
  </si>
  <si>
    <t>jreimann-2</t>
  </si>
  <si>
    <t>2020/01/15 4:11 AM</t>
  </si>
  <si>
    <t>2020/02/13 4:44 AM</t>
  </si>
  <si>
    <t>2020/12/18 12:27 PM</t>
  </si>
  <si>
    <t>IoT</t>
  </si>
  <si>
    <t>0|i39dl3:</t>
  </si>
  <si>
    <t>ENTMQMAAS-1611</t>
  </si>
  <si>
    <t>[#3670] : Upgrading from 0.30.2 to master stuck in restarting address-space-controller (4000 addresses)</t>
  </si>
  <si>
    <t>2020/01/16 10:50 AM</t>
  </si>
  <si>
    <t>2020/01/20 2:21 AM</t>
  </si>
  <si>
    <t>Created from upstream issue [#3670|https://github.com/EnMasseProject/enmasse/issues/3670].</t>
  </si>
  <si>
    <t>0|i39eyn:</t>
  </si>
  <si>
    <t>ENTMQMAAS-162</t>
  </si>
  <si>
    <t>[#109] : Fix unstable test enmasse.discovery.DiscoveryTest.testDiscovery</t>
  </si>
  <si>
    <t>2017/08/11 5:13 AM</t>
  </si>
  <si>
    <t>2017/09/27 4:23 AM</t>
  </si>
  <si>
    <t>2020/12/18 3:22 PM</t>
  </si>
  <si>
    <t>Created from upstream issue [#109|https://github.com/EnMasseProject/enmasse/issues/109].</t>
  </si>
  <si>
    <t>0|i2f8rz:</t>
  </si>
  <si>
    <t>2017/09/15 3:20 AM;lulf@redhat.com;Several enhancements to the test has been made, and the test has not been seen failing since last commits.;;;</t>
  </si>
  <si>
    <t>2017/09/19 3:06 AM;tkratky_jira;here is nothing to test -&gt; DONE;;;</t>
  </si>
  <si>
    <t>2017/09/27 4:23 AM;lulf@redhat.com;I believed this is fixed *again* :);;;</t>
  </si>
  <si>
    <t>ENTMQMAAS-1634</t>
  </si>
  <si>
    <t>Support disconnected installs from tag</t>
  </si>
  <si>
    <t>2020/01/22 6:40 AM</t>
  </si>
  <si>
    <t>2020/02/26 4:08 AM</t>
  </si>
  <si>
    <t>0|i39q6f:</t>
  </si>
  <si>
    <t>2020/02/25 12:34 PM;keithbwall;[~lulf@redhat.com] can you add some details of what was changed to support this so I can review?;;;</t>
  </si>
  <si>
    <t>2020/02/25 12:41 PM;lulf@redhat.com;[~keithbwall] the relatedImages field that was added to the CSV + https://github.com/EnMasseProject/enmasse/pull/3752/files  that allows replacing images at image build time instead of source build time.;;;</t>
  </si>
  <si>
    <t>2020/02/26 4:07 AM;keithbwall;For the 1.4 release, for relatedImages: field in the OLM metadata will be populated, but the tags will continue to be major-minor form.  The SHA work will come post 1.4.;;;</t>
  </si>
  <si>
    <t>ENTMQMAAS-164</t>
  </si>
  <si>
    <t>[#112] : Add readiness check for dispatch router</t>
  </si>
  <si>
    <t>2019/01/31 6:57 AM</t>
  </si>
  <si>
    <t>2020/12/18 3:09 PM</t>
  </si>
  <si>
    <t>Created from upstream issue [#112|https://github.com/EnMasseProject/enmasse/issues/112].</t>
  </si>
  <si>
    <t>0|i0m4r3:</t>
  </si>
  <si>
    <t>2019/01/31 6:57 AM;dkornel@redhat.com;tested;;;</t>
  </si>
  <si>
    <t>ENTMQMAAS-1647</t>
  </si>
  <si>
    <t>Create 1.4 RNs</t>
  </si>
  <si>
    <t>2020/01/28 10:23 AM</t>
  </si>
  <si>
    <t>2020/03/26 5:08 PM</t>
  </si>
  <si>
    <t>0|i3bbdb:</t>
  </si>
  <si>
    <t>2020/02/28 6:50 PM;rhn-support-jmalloy;Google doc draft: https://docs.google.com/document/d/1wkEgqzCf70FVSrs5YXCszls_pYfI2fzo6MW15adrkWc/edit;;;</t>
  </si>
  <si>
    <t>2020/03/16 6:11 PM;rhn-support-jmalloy;Downstream build: 
* https://doc-stage.usersys.redhat.com/documentation/en-us/red_hat_amq/7.6/html-single/release_notes_for_amq_online_1.4_on_openshift/index;;;</t>
  </si>
  <si>
    <t>2020/03/18 5:45 PM;rhn-support-jmalloy;[~famartin@redhat.com] Ready for QE review;;;</t>
  </si>
  <si>
    <t>2020/03/20 4:50 AM;famartin@redhat.com;only one small suggestion [~rhn-support-jmalloy] in the known issues section, in the issue ENTMQMAAS-1799 the text says "both period and forward slash (/) " . I would be nice to have an example of what "period" is , like forward slash has, because there can be users that don't know what a period character is;;;</t>
  </si>
  <si>
    <t>2020/03/26 5:08 PM;rhn-support-jmalloy;[~famartin@redhat.com] Created https://issues.redhat.com/browse/ENTMQMAAS-1871 to fix this issue.;;;</t>
  </si>
  <si>
    <t>2020/03/26 5:08 PM;rhn-support-jmalloy;Published;;;</t>
  </si>
  <si>
    <t>[systemtest] testing epic for new console</t>
  </si>
  <si>
    <t>2020/02/10 2:03 AM</t>
  </si>
  <si>
    <t>2020/03/27 4:37 AM</t>
  </si>
  <si>
    <t>2020/12/18 12:23 PM</t>
  </si>
  <si>
    <t>ghx-label-13</t>
  </si>
  <si>
    <t>[systemtest] Test new enmasse console</t>
  </si>
  <si>
    <t>To Do</t>
  </si>
  <si>
    <r>
      <t xml:space="preserve">&lt;div&gt;&lt;style type="text/css"&gt;
.ghx-extra-field {max-height:2.42857143em !important; }
&lt;/style&gt;
        style="display: flex; height: 10px; overflow: hidden; background-color: rgba(175, 184, 193, 0.2);border-radius: 6px;outline: 1px solid transparent;"&gt;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0% To Do, 0% In Progress, 100% Done</t>
    </r>
  </si>
  <si>
    <t>0|i3ase7:</t>
  </si>
  <si>
    <t>ENTMQMAAS-1669</t>
  </si>
  <si>
    <t>[systemtest] create scale tests for enmasse</t>
  </si>
  <si>
    <t>2020/02/10 2:09 AM</t>
  </si>
  <si>
    <t>2020/03/30 12:50 PM</t>
  </si>
  <si>
    <t xml:space="preserve">So to summarize discussion in chat, the following tests will be created:
# Address and connection scale tests - create 4 anycast + 1 queue, check create and ready time. Then create 1 sender/receiver pair connecting to the queue. Check that system is stable. Rinse &amp; Repeat
# Messaging performance tests - create addresses first, then create messaging clients and increase load from messaging clients
# HA tests - create addresses first, then create messaging clients and api clients creating/deleting addresses and measure downtime.
</t>
  </si>
  <si>
    <t>ghx-label-1</t>
  </si>
  <si>
    <t>[systemtest] performance tests</t>
  </si>
  <si>
    <t>0|i3asef:</t>
  </si>
  <si>
    <t>ENTMQMAAS-1670</t>
  </si>
  <si>
    <t>[systemtest] provide stable RHMI env for scale/performance tests</t>
  </si>
  <si>
    <t>2020/02/10 2:10 AM</t>
  </si>
  <si>
    <t>2020/02/17 5:46 AM</t>
  </si>
  <si>
    <t>2020/12/18 12:42 PM</t>
  </si>
  <si>
    <t>0|i3asen:</t>
  </si>
  <si>
    <t>2020/02/17 5:46 AM;dkornel@redhat.com;cluster was provided by RHMI qe.;;;</t>
  </si>
  <si>
    <t>2020/02/18 4:51 AM;dkornel@redhat.com;cluster api url: https://api.rhmi-qe1.openshift.com
username: rhmi-admin
password: Password1;;;</t>
  </si>
  <si>
    <t>ENTMQMAAS-1672</t>
  </si>
  <si>
    <t>[systemtest] write metadata for new performance tests</t>
  </si>
  <si>
    <t>2020/02/10 2:11 AM</t>
  </si>
  <si>
    <t>2020/03/16 1:57 PM</t>
  </si>
  <si>
    <t>0|i3asf3:</t>
  </si>
  <si>
    <t>2020/03/16 1:57 PM;dkornel@redhat.com;https://gitlab.cee.redhat.com/msgqe/enmasse-metadata/commit/086ad32c12d5b915ddffee56ba714429be8e6db3;;;</t>
  </si>
  <si>
    <t>ENTMQMAAS-1674</t>
  </si>
  <si>
    <t>[systemtest] test suite for enmasse 1.0/amq-online 2.0</t>
  </si>
  <si>
    <t>2020/02/10 2:20 AM</t>
  </si>
  <si>
    <t>2020/09/21 5:47 AM</t>
  </si>
  <si>
    <t>2020/12/18 12:19 PM</t>
  </si>
  <si>
    <t>2.0.0</t>
  </si>
  <si>
    <t>ghx-label-3</t>
  </si>
  <si>
    <t>0|i3asfr:</t>
  </si>
  <si>
    <t>ENTMQMAAS-1675</t>
  </si>
  <si>
    <t>[systemtest] write javadoc for tests</t>
  </si>
  <si>
    <t>2020/02/10 2:21 AM</t>
  </si>
  <si>
    <t>2020/06/01 1:38 PM</t>
  </si>
  <si>
    <t>2020/12/18 12:36 PM</t>
  </si>
  <si>
    <t>write javadoc for tests for better readability (only for tests where name of test is not so sufficient)</t>
  </si>
  <si>
    <t>0|i3asfz:</t>
  </si>
  <si>
    <t>2020/02/10 4:19 AM;obabec;https://docs.google.com/spreadsheets/d/1_YjIF1RVqDEhURhNMioX8WAHT52onQRnf9ZBLXSZCHo/edit#gid=0 Tests which need to be documented.;;;</t>
  </si>
  <si>
    <t>2020/06/01 1:38 PM;dkornel@redhat.com;closing...;;;</t>
  </si>
  <si>
    <t>ENTMQMAAS-1676</t>
  </si>
  <si>
    <t>[systemtest] refactor managers (shared and isolated)</t>
  </si>
  <si>
    <t>2020/02/10 2:22 AM</t>
  </si>
  <si>
    <t>2020/04/07 4:22 AM</t>
  </si>
  <si>
    <t>2020/12/18 12:38 PM</t>
  </si>
  <si>
    <t>0|i3asg7:</t>
  </si>
  <si>
    <t>2020/02/28 4:13 AM;famartin@redhat.com;can this be explained?;;;</t>
  </si>
  <si>
    <t>2020/02/28 5:22 AM;dkornel@redhat.com;this task will be explained after release 1.4.0, then we should decide next steps for enmasse 2.0;;;</t>
  </si>
  <si>
    <t>2020/04/07 4:21 AM;dkornel@redhat.com;Created new common resource manager with stacks, it is used only by shared messaging infra, the old reosurces managers will be removed once we remove old addressspaces approach.;;;</t>
  </si>
  <si>
    <t>2020/04/07 4:21 AM;dkornel@redhat.com;https://github.com/EnMasseProject/enmasse/pull/4267;;;</t>
  </si>
  <si>
    <t>ENTMQMAAS-1677</t>
  </si>
  <si>
    <t>[systemtest] make default resources available in resource manager</t>
  </si>
  <si>
    <t>2020/02/10 2:24 AM</t>
  </si>
  <si>
    <t>2020/12/18 12:40 PM</t>
  </si>
  <si>
    <t>make default enmasse resources available in resource manager.</t>
  </si>
  <si>
    <t>0|i3asgf:</t>
  </si>
  <si>
    <t>2020/02/28 4:12 AM;famartin@redhat.com;can this be explained in more detail?;;;</t>
  </si>
  <si>
    <t>ENTMQMAAS-1678</t>
  </si>
  <si>
    <t>[systemtest] upstream CI</t>
  </si>
  <si>
    <t>2020/02/10 2:56 AM</t>
  </si>
  <si>
    <t>2020/09/21 5:48 AM</t>
  </si>
  <si>
    <t>2020/12/18 12:21 PM</t>
  </si>
  <si>
    <t>ghx-label-6</t>
  </si>
  <si>
    <t>0|i3asgv:</t>
  </si>
  <si>
    <t>ENTMQMAAS-1684</t>
  </si>
  <si>
    <t>[systemtest] implement tests for monitoring</t>
  </si>
  <si>
    <t>2020/02/10 9:12 AM</t>
  </si>
  <si>
    <t>2020/05/20 3:06 AM</t>
  </si>
  <si>
    <t>ENTMQMAAS-1890</t>
  </si>
  <si>
    <t>0|i3atm7:</t>
  </si>
  <si>
    <t>2020/02/11 9:41 AM;famartin@redhat.com;Just mention that the main objective is to test our monitoring alerts because if a part that currently is missing tests;;;</t>
  </si>
  <si>
    <t>2020/05/20 3:05 AM;dkornel@redhat.com;https://github.com/EnMasseProject/enmasse/pull/4564;;;</t>
  </si>
  <si>
    <t>2020/05/20 3:06 AM;dkornel@redhat.com;test for alers will be completed in skope of different task, with this modification I prepared suite to check every metric.;;;</t>
  </si>
  <si>
    <t>ENTMQMAAS-1685</t>
  </si>
  <si>
    <t>[systemtest] send our results and artifacts to report portal</t>
  </si>
  <si>
    <t>2020/02/10 9:30 AM</t>
  </si>
  <si>
    <t>2020/03/24 2:09 PM</t>
  </si>
  <si>
    <t>as part of our upstream/dowsntream jobs we should send results to report portal</t>
  </si>
  <si>
    <t>ENTMQMAAS-1682</t>
  </si>
  <si>
    <t>0|i3aton:</t>
  </si>
  <si>
    <t>2020/03/18 5:30 AM;dkornel@redhat.com;report portal project created https://reportportal-amq-online.cloud.paas.psi.redhat.com;;;</t>
  </si>
  <si>
    <t>2020/03/24 2:08 PM;dkornel@redhat.com;https://gitlab.cee.redhat.com/msgqe/amq-ci/merge_requests/359;;;</t>
  </si>
  <si>
    <t>ENTMQMAAS-1688</t>
  </si>
  <si>
    <t>[systemtest] create install pipeline for ocp 4.x</t>
  </si>
  <si>
    <t>2020/02/11 4:26 AM</t>
  </si>
  <si>
    <t>2020/02/18 10:24 AM</t>
  </si>
  <si>
    <t>2020/12/18 12:39 PM</t>
  </si>
  <si>
    <t>Create pipeline for automatically installation of ocp 4 on top of openstack</t>
  </si>
  <si>
    <t>0|i3av27:</t>
  </si>
  <si>
    <t>2020/02/17 10:53 AM;dkornel@redhat.com;https://gitlab.cee.redhat.com/msgqe/amq-ci/tree/master/common/openshift4;;;</t>
  </si>
  <si>
    <t>ENTMQMAAS-170</t>
  </si>
  <si>
    <t>improve system-tests regarding to Address Tests</t>
  </si>
  <si>
    <t>2017/08/21 6:08 AM</t>
  </si>
  <si>
    <t>2017/10/10 4:41 AM</t>
  </si>
  <si>
    <t>2020/12/18 3:15 PM</t>
  </si>
  <si>
    <t xml:space="preserve">Address tests
# We should be able to configure/get/remove each address via RESTAPI (POST,PUT,GET,DELETE) - basically deployment of addresses (/)
# Plans for each address (following plans were taken from enmasse-console) (/)
## Queue (/)
### Inmemory
### Persisted
### Pooled-inmemory 
### Pooled-persisted
## Topic (/)
### Inmemory
### persisted
## Anycast (/)
### standard
## Broadcast (/)
### standard
# Send messages with different priorities, properties  -&gt; partly done - priorities covered by queue tests, properties tested in topics
# Try durability of queues and topics - send, restart, receive
# Empty queue name
# Queue name with special characters
# Topics
## shared subscriptions (/) durable link - diabled, durable message - works fine
## hierarchical topics and wildcards (/) - disabled because wildcards are not working yet
## topics with selectors (/) - test with Appliaction properties works fine, but JMS properties are disabled due to bug in Artemis: ARTEMIS-1314
# Anycast
## New test with 1 sender, 3 receivers - one message can be received only by one receiver (/)
</t>
  </si>
  <si>
    <t>0|i2erpj:</t>
  </si>
  <si>
    <t>2017/09/07 7:52 AM;tkratky_jira;commits in following branch: https://github.com/EnMasseProject/enmasse/tree/system_tests_wrt_addresses
1. DONE as https://github.com/EnMasseProject/enmasse/commit/548d5bf6d33cbad3afff7aba22ea89ad5e150f0c + 2 parents commits
2. in progress...;;;</t>
  </si>
  <si>
    <t>2017/10/06 2:57 AM;tkratky_jira;everything except empty queue name and queue name with special chars was implemented
for durability of queues and topics was created new task: ENTMQMAAS-216
PR: https://github.com/EnMasseProject/enmasse/pull/312
-&gt; ready to review;;;</t>
  </si>
  <si>
    <t>ENTMQMAAS-1706</t>
  </si>
  <si>
    <t>[#3864] : Add additional router mesh checks</t>
  </si>
  <si>
    <t>2020/02/12 6:26 AM</t>
  </si>
  <si>
    <t>2020/02/25 12:23 PM</t>
  </si>
  <si>
    <t>Created from upstream issue [#3864|https://github.com/EnMasseProject/enmasse/issues/3864].</t>
  </si>
  <si>
    <t>INTLY-4546</t>
  </si>
  <si>
    <t>0|i3ay4v:</t>
  </si>
  <si>
    <t>ENTMQMAAS-1707</t>
  </si>
  <si>
    <t>Clients needs to be able to scale the subscription consumer pods</t>
  </si>
  <si>
    <t>rahmed@redhat.com</t>
  </si>
  <si>
    <t>2020/02/12 7:29 AM</t>
  </si>
  <si>
    <t>2020/02/14 4:57 PM</t>
  </si>
  <si>
    <t>Currently trying to scale up the consumers for a topic subscription using standard address generates an error.
javax.jms.IllegalStateException:TheMessageConsumerwasclosedduetoanunrecoverableerror.atorg.apache.qpid.jms.JmsMessageConsumer.checkClosed(JmsMessageConsumer.java:395)~[qpid-jms-client-0.48.0.jar:na]atorg.apache.qpid.jms.JmsMessageConsumer.receive(JmsMessageConsumer.java:205)~[qpid-jms-client-0.48.0.jar:na]atnl.rechtspraak.cmp.service.ConsumerService.consume(ConsumerService.java:64)~[classes/:na]atnl.rechtspraak.cmp.controller.AmqConsumerController.consume(AmqConsumerController.java:19)~[classes/:na]atsun.reflect.NativeMethodAccessorImpl.invoke0(NativeMethod)~[na:1.8.0_221]atsun.reflect.NativeMethodAccessorImpl.invoke(NativeMethodAccessorImpl.java:62)~[na:1.8.0_221]atsun.reflect.DelegatingMethodAccessorImpl.invoke(DelegatingMethodAccessorImpl.java:43)~[na:1.8.0_221]atjava.lang.reflect.Method.invoke(Method.java:498)~[na:1.8.0_221]atorg.springframework.web.method.support.InvocableHandlerMethod.doInvoke(InvocableHandlerMethod.java:190)~[spring-web-5.1.9.RELEASE.jar:5.1.9.RELEASE]atorg.springframework.web.method.support.InvocableHandlerMethod.invokeForRequest(InvocableHandlerMethod.java:138)~[spring-web-5.1.9.RELEASE.jar:5.1.9.RELEASE]atorg.springframework.web.servlet.mvc.method.annotation.ServletInvocableHandlerMethod.invokeAndHandle(ServletInvocableHandlerMethod.java:104)~[spring-webmvc-5.1.9.RELEASE.jar:5.1.9.RELEASE]atorg.springframework.web.servlet.mvc.method.annotation.RequestMappingHandlerAdapter.invokeHandlerMethod(RequestMappingHandlerAdapter.java:892)~[spring-webmvc-5.1.9.RELEASE.jar:5.1.9.RELEASE]atorg.springframework.web.servlet.mvc.method.annotation.RequestMappingHandlerAdapter.handleInternal(RequestMappingHandlerAdapter.java:797)~[spring-webmvc-5.1.9.RELEASE.jar:5.1.9.RELEASE]atorg.springframework.web.servlet.mvc.method.AbstractHandlerMethodAdapter.handle(AbstractHandlerMethodAdapter.java:87)~[spring-webmvc-5.1.9.RELEASE.jar:5.1.9.RELEASE]atorg.springframework.web.servlet.DispatcherServlet.doDispatch(DispatcherServlet.java:1039)~[spring-webmvc-5.1.9.RELEASE.jar:5.1.9.RELEASE]atorg.springframework.web.servlet.DispatcherServlet.doService(DispatcherServlet.java:942)~[spring-webmvc-5.1.9.RELEASE.jar:5.1.9.RELEASE]atorg.springframework.web.servlet.FrameworkServlet.processRequest(FrameworkServlet.java:1005)[spring-webmvc-5.1.9.RELEASE.jar:5.1.9.RELEASE]atorg.springframework.web.servlet.FrameworkServlet.doGet(FrameworkServlet.java:897)[spring-webmvc-5.1.9.RELEASE.jar:5.1.9.RELEASE]atjavax.servlet.http.HttpServlet.service(HttpServlet.java:634)[tomcat-embed-core-9.0.24.jar:9.0.24]atorg.springframework.web.servlet.FrameworkServlet.service(FrameworkServlet.java:882)[spring-webmvc-5.1.9.RELEASE.jar:5.1.9.RELEASE]atjavax.servlet.http.HttpServlet.service(HttpServlet.java:741)[tomcat-embed-core-9.0.24.jar:9.0.24]atorg.apache.catalina.core.ApplicationFilterChain.internalDoFilter(ApplicationFilterChain.java:231)[tomcat-embed-core-9.0.24.jar:9.0.24]atorg.apache.catalina.core.ApplicationFilterChain.doFilter(ApplicationFilterChain.java:166)[tomcat-embed-core-9.0.24.jar:9.0.24]atorg.apache.tomcat.websocket.server.WsFilter.doFilter(WsFilter.java:53)[tomcat-embed-websocket-9.0.24.jar:9.0.24]atorg.apache.catalina.core.ApplicationFilterChain.internalDoFilter(ApplicationFilterChain.java:193)[tomcat-embed-core-9.0.24.jar:9.0.24]atorg.apache.catalina.core.ApplicationFilterChain.doFilter(ApplicationFilterChain.java:166)[tomcat-embed-core-9.0.24.jar:9.0.24]atorg.springframework.boot.actuate.web.trace.servlet.HttpTraceFilter.doFilterInternal(HttpTraceFilter.java:88)[spring-boot-actuator-2.1.8.RELEASE.jar:2.1.8.RELEASE]atorg.springframework.web.filter.OncePerRequestFilter.doFilter(OncePerRequestFilter.java:118)[spring-web-5.1.9.RELEASE.jar:5.1.9.RELEASE]atorg.apache.catalina.core.ApplicationFilterChain.internalDoFilter(ApplicationFilterChain.java:193)[tomcat-embed-core-9.0.24.jar:9.0.24]atorg.apache.catalina.core.ApplicationFilterChain.doFilter(ApplicationFilterChain.java:166)[tomcat-embed-core-9.0.24.jar:9.0.24]atorg.springframework.web.filter.RequestContextFilter.doFilterInternal(RequestContextFilter.java:99)[spring-web-5.1.9.RELEASE.jar:5.1.9.RELEASE]atorg.springframework.web.filter.OncePerRequestFilter.doFilter(OncePerRequestFilter.java:118)[spring-web-5.1.9.RELEASE.jar:5.1.9.RELEASE]atorg.apache.catalina.core.ApplicationFilterChain.internalDoFilter(ApplicationFilterChain.java:193)[tomcat-embed-core-9.0.24.jar:9.0.24]atorg.apache.catalina.core.ApplicationFilterChain.doFilter(ApplicationFilterChain.java:166)[tomcat-embed-core-9.0.24.jar:9.0.24]atorg.springframework.web.filter.FormContentFilter.doFilterInternal(FormContentFilter.java:92)[spring-web-5.1.9.RELEASE.jar:5.1.9.RELEASE]atorg.springframework.web.filter.OncePerRequestFilter.doFilter(OncePerRequestFilter.java:118)[spring-web-5.1.9.RELEASE.jar:5.1.9.RELEASE]atorg.apache.catalina.core.ApplicationFilterChain.internalDoFilter(ApplicationFilterChain.java:193)[tomcat-embed-core-9.0.24.jar:9.0.24]atorg.apache.catalina.core.ApplicationFilterChain.doFilter(ApplicationFilterChain.java:166)[tomcat-embed-core-9.0.24.jar:9.0.24]atorg.springframework.web.filter.HiddenHttpMethodFilter.doFilterInternal(HiddenHttpMethodFilter.java:93)[spring-web-5.1.9.RELEASE.jar:5.1.9.RELEASE]atorg.springframework.web.filter.OncePerRequestFilter.doFilter(OncePerRequestFilter.java:118)[spring-web-5.1.9.RELEASE.jar:5.1.9.RELEASE]atorg.apache.catalina.core.ApplicationFilterChain.internalDoFilter(ApplicationFilterChain.java:193)[tomcat-embed-core-9.0.24.jar:9.0.24]atorg.apache.catalina.core.ApplicationFilterChain.doFilter(ApplicationFilterChain.java:166)[tomcat-embed-core-9.0.24.jar:9.0.24]atorg.springframework.boot.actuate.metrics.web.servlet.WebMvcMetricsFilter.filterAndRecordMetrics(WebMvcMetricsFilter.java:114)[spring-boot-actuator-2.1.8.RELEASE.jar:2.1.8.RELEASE]atorg.springframework.boot.actuate.metrics.web.servlet.WebMvcMetricsFilter.doFilterInternal(WebMvcMetricsFilter.java:104)[spring-boot-actuator-2.1.8.RELEASE.jar:2.1.8.RELEASE]atorg.springframework.web.filter.OncePerRequestFilter.doFilter(OncePerRequestFilter.java:118)[spring-web-5.1.9.RELEASE.jar:5.1.9.RELEASE]atorg.apache.catalina.core.ApplicationFilterChain.internalDoFilter(ApplicationFilterChain.java:193)[tomcat-embed-core-9.0.24.jar:9.0.24]atorg.apache.catalina.core.ApplicationFilterChain.doFilter(ApplicationFilterChain.java:166)[tomcat-embed-core-9.0.24.jar:9.0.24]atorg.springframework.web.filter.CharacterEncodingFilter.doFilterInternal(CharacterEncodingFilter.java:200)[spring-web-5.1.9.RELEASE.jar:5.1.9.RELEASE]atorg.springframework.web.filter.OncePerRequestFilter.doFilter(OncePerRequestFilter.java:118)[spring-web-5.1.9.RELEASE.jar:5.1.9.RELEASE]atorg.apache.catalina.core.ApplicationFilterChain.internalDoFilter(ApplicationFilterChain.java:193)[tomcat-embed-core-9.0.24.jar:9.0.24]atorg.apache.catalina.core.ApplicationFilterChain.doFilter(ApplicationFilterChain.java:166)[tomcat-embed-core-9.0.24.jar:9.0.24]atorg.apache.catalina.core.StandardWrapperValve.invoke(StandardWrapperValve.java:202)[tomcat-embed-core-9.0.24.jar:9.0.24]atorg.apache.catalina.core.StandardContextValve.invoke(StandardContextValve.java:96)[tomcat-embed-core-9.0.24.jar:9.0.24]atorg.apache.catalina.authenticator.AuthenticatorBase.invoke(AuthenticatorBase.java:526)[tomcat-embed-core-9.0.24.jar:9.0.24]atorg.apache.catalina.core.StandardHostValve.invoke(StandardHostValve.java:139)[tomcat-embed-core-9.0.24.jar:9.0.24]atorg.apache.catalina.valves.ErrorReportValve.invoke(ErrorReportValve.java:92)[tomcat-embed-core-9.0.24.jar:9.0.24]atorg.apache.catalina.core.StandardEngineValve.invoke(StandardEngineValve.java:74)[tomcat-embed-core-9.0.24.jar:9.0.24]atorg.apache.catalina.connector.CoyoteAdapter.service(CoyoteAdapter.java:343)[tomcat-embed-core-9.0.24.jar:9.0.24]atorg.apache.coyote.http11.Http11Processor.service(Http11Processor.java:408)[tomcat-embed-core-9.0.24.jar:9.0.24]atorg.apache.coyote.AbstractProcessorLight.process(AbstractProcessorLight.java:66)[tomcat-embed-core-9.0.24.jar:9.0.24]atorg.apache.coyote.AbstractProtocol$ConnectionHandler.process(AbstractProtocol.java:860)[tomcat-embed-core-9.0.24.jar:9.0.24]atorg.apache.tomcat.util.net.NioEndpoint$SocketProcessor.doRun(NioEndpoint.java:1587)[tomcat-embed-core-9.0.24.jar:9.0.24]atorg.apache.tomcat.util.net.SocketProcessorBase.run(SocketProcessorBase.java:49)[tomcat-embed-core-9.0.24.jar:9.0.24]atjava.util.concurrent.ThreadPoolExecutor.runWorker(ThreadPoolExecutor.java:1149)[na:1.8.0_221]atjava.util.concurrent.ThreadPoolExecutor$Worker.run(ThreadPoolExecutor.java:624)[na:1.8.0_221]atorg.apache.tomcat.util.threads.TaskThread$WrappingRunnable.run(TaskThread.java:61)[tomcat-embed-core-9.0.24.jar:9.0.24]atjava.lang.Thread.run(Thread.java:748)[na:1.8.0_221]Causedby:org.apache.qpid.jms.provider.ProviderException:AMQ119005:errorcreatingconsumer,AMQ229200:MaximumConsumerLimitReachedonQueue:(address=mytopic,queue=mysub)[condition=amqp:internal-error]atorg.apache.qpid.jms.provider.amqp.AmqpSupport.convertToNonFatalException(AmqpSupport.java:181)~[qpid-jms-client-0.48.0.jar:na]atorg.apache.qpid.jms.provider.amqp.AmqpAbstractResource.processRemoteClose(AmqpAbstractResource.java:266)~[qpid-jms-client-0.48.0.jar:na]atorg.apache.qpid.jms.provider.amqp.AmqpProvider.processUpdates(AmqpProvider.java:985)~[qpid-jms-client-0.48.0.jar:na]atorg.apache.qpid.jms.provider.amqp.AmqpProvider.onData(AmqpProvider.java:871)~[qpid-jms-client-0.48.0.jar:na]atorg.apache.qpid.jms.transports.netty.NettyTcpTransport$NettyTcpTransportHandler.channelRead0(NettyTcpTransport.java:563)~[qpid-jms-client-0.48.0.jar:na]atorg.apache.qpid.jms.transports.netty.NettyTcpTransport$NettyTcpTransportHandler.channelRead0(NettyTcpTransport.java:556)~[qpid-jms-client-0.48.0.jar:na]atio.netty.channel.SimpleChannelInboundHandler.channelRead(SimpleChannelInboundHandler.java:105)~[netty-transport-4.1.39.Final.jar:4.1.39.Final]atio.netty.channel.AbstractChannelHandlerContext.invokeChannelRead(AbstractChannelHandlerContext.java:374)~[netty-transport-4.1.39.Final.jar:4.1.39.Final]atio.netty.channel.AbstractChannelHandlerContext.invokeChannelRead(AbstractChannelHandlerContext.java:360)~[netty-transport-4.1.39.Final.jar:4.1.39.Final]atio.netty.channel.AbstractChannelHandlerContext.fireChannelRead(AbstractChannelHandlerContext.java:352)~[netty-transport-4.1.39.Final.jar:4.1.39.Final]atio.netty.handler.ssl.SslHandler.unwrap(SslHandler.java:1475)~[netty-handler-4.1.39.Final.jar:4.1.39.Final]atio.netty.handler.ssl.SslHandler.decodeJdkCompatible(SslHandler.java:1224)~[netty-handler-4.1.39.Final.jar:4.1.39.Final]atio.netty.handler.ssl.SslHandler.decode(SslHandler.java:1271)~[netty-handler-4.1.39.Final.jar:4.1.39.Final]atio.netty.handler.codec.ByteToMessageDecoder.decodeRemovalReentryProtection(ByteToMessageDecoder.java:505)~[netty-codec-4.1.39.Final.jar:4.1.39.Final]atio.netty.handler.codec.ByteToMessageDecoder.callDecode(ByteToMessageDecoder.java:444)~[netty-codec-4.1.39.Final.jar:4.1.39.Final]atio.netty.handler.codec.ByteToMessageDecoder.channelRead(ByteToMessageDecoder.java:283)~[netty-codec-4.1.39.Final.jar:4.1.39.Final]atio.netty.channel.AbstractChannelHandlerContext.invokeChannelRead(AbstractChannelHandlerContext.java:374)~[netty-transport-4.1.39.Final.jar:4.1.39.Final]atio.netty.channel.AbstractChannelHandlerContext.invokeChannelRead(AbstractChannelHandlerContext.java:360)~[netty-transport-4.1.39.Final.jar:4.1.39.Final]atio.netty.channel.AbstractChannelHandlerContext.fireChannelRead(AbstractChannelHandlerContext.java:352)~[netty-transport-4.1.39.Final.jar:4.1.39.Final]atio.netty.channel.DefaultChannelPipeline$HeadContext.channelRead(DefaultChannelPipeline.java:1421)~[netty-transport-4.1.39.Final.jar:4.1.39.Final]atio.netty.channel.AbstractChannelHandlerContext.invokeChannelRead(AbstractChannelHandlerContext.java:374)~[netty-transport-4.1.39.Final.jar:4.1.39.Final]atio.netty.channel.AbstractChannelHandlerContext.invokeChannelRead(AbstractChannelHandlerContext.java:360)~[netty-transport-4.1.39.Final.jar:4.1.39.Final]atio.netty.channel.DefaultChannelPipeline.fireChannelRead(DefaultChannelPipeline.java:930)~[netty-transport-4.1.39.Final.jar:4.1.39.Final]atio.netty.channel.nio.AbstractNioByteChannel$NioByteUnsafe.read(AbstractNioByteChannel.java:163)~[netty-transport-4.1.39.Final.jar:4.1.39.Final]atio.netty.channel.nio.NioEventLoop.processSelectedKey(NioEventLoop.java:697)~[netty-transport-4.1.39.Final.jar:4.1.39.Final]atio.netty.channel.nio.NioEventLoop.processSelectedKeysOptimized(NioEventLoop.java:632)~[netty-transport-4.1.39.Final.jar:4.1.39.Final]atio.netty.channel.nio.NioEventLoop.processSelectedKeys(NioEventLoop.java:549)~[netty-transport-4.1.39.Final.jar:4.1.39.Final]atio.netty.channel.nio.NioEventLoop.run(NioEventLoop.java:511)~[netty-transport-4.1.39.Final.jar:4.1.39.Final]atio.netty.util.concurrent.SingleThreadEventExecutor$5.run(SingleThreadEventExecutor.java:918)~[netty-common-4.1.39.Final.jar:4.1.39.Final]atio.netty.util.internal.ThreadExecutorMap$2.run(ThreadExecutorMap.java:74)~[netty-common-4.1.39.Final.jar:4.1.39.Final]...1commonframesomitted</t>
  </si>
  <si>
    <t>0|i3ayav:</t>
  </si>
  <si>
    <t>1- Create a topic
2- Create a subscription
3- Deploy a consumer application which consume from the subscription
4- scale up the pod replicas</t>
  </si>
  <si>
    <t>2020/02/12 4:57 PM;lulf@redhat.com;Implementation and test in https://github.com/EnMasseProject/enmasse/pull/3870;;;</t>
  </si>
  <si>
    <t>2020/03/24 6:21 AM;e-tool;This issue has been addressed in the following products:
  RHEL-7 based Middleware Containers
Via RHBA-2020:0954 https://access.redhat.com/errata/RHBA-2020:0954
;;;</t>
  </si>
  <si>
    <t>ENTMQMAAS-1708</t>
  </si>
  <si>
    <t>[systemtest] fix cli-rhea client duration mode and connector</t>
  </si>
  <si>
    <t>2020/02/12 10:39 AM</t>
  </si>
  <si>
    <t>2020/02/12 10:40 AM</t>
  </si>
  <si>
    <t>0|i3ayv3:</t>
  </si>
  <si>
    <t>2020/02/12 10:40 AM;dkornel@redhat.com;https://github.com/rh-messaging/cli-rhea/commit/09f0375773241221d7e4810c079f8628480f8a38;;;</t>
  </si>
  <si>
    <t>ENTMQMAAS-1710</t>
  </si>
  <si>
    <t>[#3873] : Require TLSv1.2+ for external endpoints</t>
  </si>
  <si>
    <t>2020/02/18 10:22 AM</t>
  </si>
  <si>
    <t>Created from upstream issue [#3873|https://github.com/EnMasseProject/enmasse/issues/3873].</t>
  </si>
  <si>
    <t>0|i3b0z3:</t>
  </si>
  <si>
    <t>ENTMQMAAS-1714</t>
  </si>
  <si>
    <t>[#3879] : Add support for specifying maxConsumers for subscription types</t>
  </si>
  <si>
    <t>2020/02/13 6:08 AM</t>
  </si>
  <si>
    <t>2020/02/14 4:58 PM</t>
  </si>
  <si>
    <t>Created from upstream issue [#3879|https://github.com/EnMasseProject/enmasse/issues/3879].</t>
  </si>
  <si>
    <t>0|i3b1iv:</t>
  </si>
  <si>
    <t>ENTMQMAAS-172</t>
  </si>
  <si>
    <t>[#136] : Use persistent volume claims by default</t>
  </si>
  <si>
    <t>2017/08/22 2:43 AM</t>
  </si>
  <si>
    <t>2018/05/24 4:38 AM</t>
  </si>
  <si>
    <t>Created from upstream issue [#136|https://github.com/EnMasseProject/enmasse/issues/136].</t>
  </si>
  <si>
    <t>0|i2f9d3:</t>
  </si>
  <si>
    <t>ENTMQMAAS-173</t>
  </si>
  <si>
    <t>[#138] : Add web console tests for enmasse-console</t>
  </si>
  <si>
    <t>2017/08/22 5:22 AM</t>
  </si>
  <si>
    <t>2017/12/12 11:18 AM</t>
  </si>
  <si>
    <t>2020/12/18 3:30 PM</t>
  </si>
  <si>
    <t>Created from upstream issue [#138|https://github.com/EnMasseProject/enmasse/issues/138].</t>
  </si>
  <si>
    <t>ENTMQMAAS-227</t>
  </si>
  <si>
    <t>0|i2h87r:</t>
  </si>
  <si>
    <t>2017/12/12 11:17 AM;dkornel@redhat.com;Duplicates -&gt; DONE;;;</t>
  </si>
  <si>
    <t>ENTMQMAAS-1731</t>
  </si>
  <si>
    <t>[systemtest] Write test plan for performance tests</t>
  </si>
  <si>
    <t>2020/02/14 8:46 AM</t>
  </si>
  <si>
    <t>0|i3b47j:</t>
  </si>
  <si>
    <t>ENTMQMAAS-174</t>
  </si>
  <si>
    <t>Extract UI tooltips from ascii doc files</t>
  </si>
  <si>
    <t>2017/08/24 8:41 AM</t>
  </si>
  <si>
    <t>2020/05/10 5:16 PM</t>
  </si>
  <si>
    <t xml:space="preserve">We need a way to extract text that is used in the console pages from the ascii docs.
Three pieces of information should be extracted:
- an UI label
- popup tooltip text when the mouse hovers over the label
- an optional link to an external page for more information
To do this, a program that parses the ascii docs for a formatted comment needs to be developed. The proposed comment format is:
Labels:
// key.that.identifies.the.console.page.label: The label text
Tooltips:
// key.that.identifies.the.console.page.tooltip: start
This is the popup text that appears in the ascii doc and in the tooltop
// key.that.identifies.the.console.page.tooltip: stop
External links:
// key.that.identifies.the.console.page.external: http://www.redhat.com#topic
The ouput of this program should be a json file that can be read by the console code.
This same json file will be read by the java address controller which will extract the tooltips and use them for the address descriptions.
</t>
  </si>
  <si>
    <t>0|i0n44f:</t>
  </si>
  <si>
    <t>2020/05/10 5:16 PM;keithbwall;This console component is removed.;;;</t>
  </si>
  <si>
    <t>ENTMQMAAS-1741</t>
  </si>
  <si>
    <t>Consolelink CR is not deleted when enmasse-infra is uninstalled</t>
  </si>
  <si>
    <t>2020/02/18 11:14 AM</t>
  </si>
  <si>
    <t>2020/02/25 1:57 PM</t>
  </si>
  <si>
    <t>console link CR survived enmasse uninstall process, so link is referring into non-exists console</t>
  </si>
  <si>
    <t>2020/02/18 11:13 AM;dkornel@redhat.com;Screenshot 2020-02-18 at 17.05.53.png;https://issues.redhat.com/secure/attachment/12465761/Screenshot+2020-02-18+at+17.05.53.png</t>
  </si>
  <si>
    <t>ENTMQMAAS-1711</t>
  </si>
  <si>
    <t>0|i3bbd3:</t>
  </si>
  <si>
    <t>2020/02/21 4:31 AM;keithbwall;We don't currently have a good way to cause the automatic clean up of cluster wide resources.  We will need to document this as a manual step, as we already do for oauthclients.;;;</t>
  </si>
  <si>
    <t>2020/02/24 7:14 AM;keithbwall;https://github.com/EnMasseProject/enmasse/pull/3958
[~rhn-support-jmalloy] updated the docs to include this manual step.;;;</t>
  </si>
  <si>
    <t>2020/02/25 1:57 PM;rhn-support-jmalloy;lgtm. Thanks, [~keithbwall];;;</t>
  </si>
  <si>
    <t>ENTMQMAAS-1757</t>
  </si>
  <si>
    <t>[#3990] : Support new bundle format for metadata image</t>
  </si>
  <si>
    <t>2020/02/26 4:34 AM</t>
  </si>
  <si>
    <t>2020/08/19 8:46 AM</t>
  </si>
  <si>
    <t>1.6.2000</t>
  </si>
  <si>
    <t>Created from upstream issue [#3990|https://github.com/EnMasseProject/enmasse/issues/3990].</t>
  </si>
  <si>
    <t>OPRUN-1810</t>
  </si>
  <si>
    <t>0|i3bo9r:</t>
  </si>
  <si>
    <t>2020/08/19 8:46 AM;dkornel@redhat.com;tested with upstream;;;</t>
  </si>
  <si>
    <t>2020/10/27 10:11 AM;e-tool;This issue has been addressed in the following products:
  RHEL-7 based Middleware Containers
Via RHBA-2020:4364 https://access.redhat.com/errata/RHBA-2020:4364
;;;</t>
  </si>
  <si>
    <t>ENTMQMAAS-1776</t>
  </si>
  <si>
    <t>Docs: Fix broken workaround link in RNs</t>
  </si>
  <si>
    <t>2020/02/28 6:38 PM</t>
  </si>
  <si>
    <t>2020/03/03 4:25 PM</t>
  </si>
  <si>
    <t>2021/10/24 5:53 AM</t>
  </si>
  <si>
    <t>1.3.2003</t>
  </si>
  <si>
    <t xml:space="preserve">Need to fix:
* the broken link in the 1.3.x RNs: `link:{BookUrlBase}{BaseProductVersion}/html-single/installing_and_managing_amq_online_on_openshift/#proc-uninstalling-olm-workaround-rh-messaging`
</t>
  </si>
  <si>
    <t>0|i0lucv:</t>
  </si>
  <si>
    <t>2020/03/03 4:25 PM;rhn-support-jmalloy;Fix published: https://access.redhat.com/documentation/en-us/red_hat_amq/7.5/html-single/release_notes_for_amq_online_1.3_on_openshift/index#known-issues-online;;;</t>
  </si>
  <si>
    <t>2020/03/03 4:25 PM;rhn-support-jmalloy;Published to the Customer Portal;;;</t>
  </si>
  <si>
    <t>2020/03/03 4:26 PM;rhn-support-jmalloy;[~rhn-support-jsherman] [~naciao] Fix is now live ;;;</t>
  </si>
  <si>
    <t>ENTMQMAAS-1779</t>
  </si>
  <si>
    <t>Refresh console documentation</t>
  </si>
  <si>
    <t>2020/03/02 7:06 AM</t>
  </si>
  <si>
    <t>2020/03/18 8:17 AM</t>
  </si>
  <si>
    <t>The EnMasse documentation that references the console needs updating:
# screenshot needs refreshing
# "Using the EnMasse Console address filtering" needs revisiting.  There is no longer a filtering syntax so the table describing the regular expressions can be removed.  All pages offer filtering on the displayed column values, with a feature to specify textual values or pick from a dropdown.
# Viewing message and connection statistics - the new console mostly exposes the same information but it is presented slightly differently.  The contents of the tables need to be adjusted accordingly.
## Message ingress rate/Message egress rates are now messages per second, computed over the last five minutes.
# Global DLQ information is not currently available from the Console (ENTMQMAAS-1777)
# The authenticated users name is not currently available (ENTMQMAAS-1778)</t>
  </si>
  <si>
    <t>0|i3bscn:</t>
  </si>
  <si>
    <t>2020/03/03 4:54 PM;rhn-support-jmalloy;Screenshot updated: https://doc-stage.usersys.redhat.com/documentation/en-us/red_hat_amq/7.6/html-single/using_amq_online_on_openshift/index#logging-into-console-messaging;;;</t>
  </si>
  <si>
    <t>2020/03/08 7:23 PM;rhn-support-jmalloy;Upstream PR: https://github.com/EnMasseProject/enmasse/pull/4043/;;;</t>
  </si>
  <si>
    <t>2020/03/17 9:13 AM;rhn-support-jmalloy;Downstream build: https://doc-stage.usersys.redhat.com/documentation/en-us/red_hat_amq/7.6/html-single/using_amq_online_on_openshift/index#assembly-using-console-messaging
* Removed filtering instructions
* Updated console screenshot
* Updated Viewing message and application connection statistics table
* Updated Accessing the console instructions prereq to remove reference to table and include updated commands directly;;;</t>
  </si>
  <si>
    <t>2020/03/17 9:17 AM;rhn-support-jmalloy;[~famartin@redhat.com] Ready for QE review
[~keithbwall] ;;;</t>
  </si>
  <si>
    <t>2020/03/18 8:15 AM;famartin@redhat.com;looks good to me, qe approved [~rhn-support-jmalloy] ;;;</t>
  </si>
  <si>
    <t>2020/03/18 8:17 AM;rhn-support-jmalloy;Ready to be published;;;</t>
  </si>
  <si>
    <t>ENTMQMAAS-178</t>
  </si>
  <si>
    <t>[#186] : frequent loss of TLS connections</t>
  </si>
  <si>
    <t>2017/09/04 5:04 AM</t>
  </si>
  <si>
    <t>2017/09/29 4:35 AM</t>
  </si>
  <si>
    <t>Created from upstream issue [#186|https://github.com/EnMasseProject/enmasse/issues/186].</t>
  </si>
  <si>
    <t>0|i2f8sf:</t>
  </si>
  <si>
    <t>2017/09/27 7:38 AM;lulf@redhat.com;I believe this has been resolved by patching the router and proton-c.;;;</t>
  </si>
  <si>
    <t>2017/09/29 4:35 AM;rgodfrey@redhat.com;Issue in Proton which has been resolved there;;;</t>
  </si>
  <si>
    <t>ENTMQMAAS-1786</t>
  </si>
  <si>
    <t>[systemtests] test for Number of addresses and connection supported</t>
  </si>
  <si>
    <t>Critical</t>
  </si>
  <si>
    <t>2020/03/06 10:13 AM</t>
  </si>
  <si>
    <t>2020/03/18 5:29 AM</t>
  </si>
  <si>
    <t>2020/12/18 12:28 PM</t>
  </si>
  <si>
    <t>based on https://docs.google.com/document/d/1qsHKPZ7NVKIcdX1tEPPS9lepTHsnSPSS4JfR-zHWUfg/edit#heading=h.gccotkey6qhi</t>
  </si>
  <si>
    <t>0|i3c70f:</t>
  </si>
  <si>
    <t>2020/03/09 10:44 AM;dkornel@redhat.com;https://github.com/EnMasseProject/enmasse/pull/4053;;;</t>
  </si>
  <si>
    <t>2020/03/10 8:36 AM;dkornel@redhat.com;So to summarize discussion in chat, the following tests will be created:
# Address and connection scale tests - create 4 anycast + 1 queue, check create and ready time. Then create 1 sender/receiver pair connecting to the queue. Check that system is stable. Rinse &amp; Repeat
# Messaging performance tests - create addresses first, then create messaging clients and increase load from messaging clients
# HA tests - create addresses first, then create messaging clients and api clients creating/deleting addresses and measure downtime.
;;;</t>
  </si>
  <si>
    <t>2020/03/14 8:29 AM;dkornel@redhat.com;https://github.com/EnMasseProject/enmasse/pull/4114;;;</t>
  </si>
  <si>
    <t>ENTMQMAAS-179</t>
  </si>
  <si>
    <t>System test deployment to support Keycloak auth</t>
  </si>
  <si>
    <t>2017/09/04 5:16 AM</t>
  </si>
  <si>
    <t>2017/09/29 3:10 AM</t>
  </si>
  <si>
    <t>2020/12/18 3:16 PM</t>
  </si>
  <si>
    <t>deploy with keycloak
create route for keycloak
(Ulf &amp; Tomas to pair)</t>
  </si>
  <si>
    <t>0|i2fixj:</t>
  </si>
  <si>
    <t>2017/09/27 7:40 AM;lulf@redhat.com;Once https://github.com/EnMasseProject/enmasse/pull/256 is reviewed and merged,
The systemtests deploy keycloak, create a 'systemtest' user in keycloak, and uses this for all clients by default.;;;</t>
  </si>
  <si>
    <t>2017/09/29 3:10 AM;tkratky_jira;works in CI - DONE;;;</t>
  </si>
  <si>
    <t>ENTMQMAAS-1790</t>
  </si>
  <si>
    <t>[systemtests] test for Many links and connection performance</t>
  </si>
  <si>
    <t>2020/03/08 7:48 AM</t>
  </si>
  <si>
    <t>2020/03/10 5:54 AM</t>
  </si>
  <si>
    <t>0|i3c84n:</t>
  </si>
  <si>
    <t>2020/03/10 5:54 AM;dkornel@redhat.com;will be done as part of different jira ticket;;;</t>
  </si>
  <si>
    <t>ENTMQMAAS-1792</t>
  </si>
  <si>
    <t>Pods stuck in configuring/crash state when addressspace is created and immediately removed</t>
  </si>
  <si>
    <t>2020/03/08 3:46 PM</t>
  </si>
  <si>
    <t>2020/03/13 5:11 AM</t>
  </si>
  <si>
    <t>https://maas-jenkins-csb-amq-online.cloud.paas.psi.redhat.com/job/enmasse-master-folder/job/enmasse-pr/71
/</t>
  </si>
  <si>
    <t>0|i3c86n:</t>
  </si>
  <si>
    <t>2020/03/11 9:16 AM;keithbwall;Should be fixed by: https://github.com/EnMasseProject/enmasse/pull/4070;;;</t>
  </si>
  <si>
    <t>2020/03/13 5:10 AM;zschwarz;Test can be find here: https://github.com/EnMasseProject/enmasse/pull/4103;;;</t>
  </si>
  <si>
    <t>ENTMQMAAS-1793</t>
  </si>
  <si>
    <t>Docs: how to change the auth service for an address space using the console</t>
  </si>
  <si>
    <t>2020/03/08 7:29 PM</t>
  </si>
  <si>
    <t>2020/03/18 8:16 AM</t>
  </si>
  <si>
    <t>New console features the ability to change the auth service for an address space; need to document this procedure (parallels the change address space plan associated with an address space procedure)</t>
  </si>
  <si>
    <t>ENTMQMAAS-1612</t>
  </si>
  <si>
    <t>0|i3bsd3:</t>
  </si>
  <si>
    <t>2020/03/08 7:30 PM;rhn-support-jmalloy;Upstream PR: https://github.com/EnMasseProject/enmasse/pull/4043/;;;</t>
  </si>
  <si>
    <t>2020/03/17 9:18 AM;rhn-support-jmalloy;Downstream build: https://doc-stage.usersys.redhat.com/documentation/en-us/red_hat_amq/7.6/html-single/using_amq_online_on_openshift/index#proc-change-address-space-auth-service-console-messaging
[~famartin@redhat.com] Ready for QE review;;;</t>
  </si>
  <si>
    <t>2020/03/18 8:08 AM;famartin@redhat.com;[~rhn-support-jmalloy] QE approved;;;</t>
  </si>
  <si>
    <t>2020/03/18 8:16 AM;rhn-support-jmalloy;Ready to be published;;;</t>
  </si>
  <si>
    <t>ENTMQMAAS-180</t>
  </si>
  <si>
    <t>Deploy system tests in multi-tenant mode</t>
  </si>
  <si>
    <t>2017/09/04 5:18 AM</t>
  </si>
  <si>
    <t>2017/09/29 1:59 AM</t>
  </si>
  <si>
    <t>Add support for creating and deleting tenants in the system test framework</t>
  </si>
  <si>
    <t>0|i2fixr:</t>
  </si>
  <si>
    <t>2017/09/27 7:37 AM;lulf@redhat.com;Tests in CI now run in multitenant mode by default.;;;</t>
  </si>
  <si>
    <t>2017/09/29 1:59 AM;tkratky_jira;nothing to test - DONE;;;</t>
  </si>
  <si>
    <t>ENTMQMAAS-1800</t>
  </si>
  <si>
    <t>[#4090] : Provide per-address space support credentials facilitating support access to the broker(s)</t>
  </si>
  <si>
    <t>2020/03/11 11:35 AM</t>
  </si>
  <si>
    <t>2020/04/21 4:25 AM</t>
  </si>
  <si>
    <t>Created from upstream issue [#4090|https://github.com/EnMasseProject/enmasse/issues/4090].</t>
  </si>
  <si>
    <t>ENTMQMAAS-1956</t>
  </si>
  <si>
    <t>0|i3cffz:</t>
  </si>
  <si>
    <t>2020/04/14 10:58 AM;keithbwall;[~rhn-support-hmaclean] I'll be drafting upstream documentation (as a PR) to act as the starting point.  I hope to have this done by cob 12th March.;;;</t>
  </si>
  <si>
    <t>2020/04/14 11:53 AM;rhn-support-hmaclean;[~keithbwall] Please let me know if this is the documentation to which you are referring?
https://github.com/EnMasseProject/enmasse/issues/4090;;;</t>
  </si>
  <si>
    <t>2020/04/15 3:52 AM;keithbwall;[~rhn-support-hmaclean] I haven't written it yet :).  Once it is written I will assign to you as a reviewer upstream.  It will be linked to the issue #4090.;;;</t>
  </si>
  <si>
    <t>2020/04/17 10:16 AM;keithbwall;[~dkornel@redhat.com] note that there will be a new chapter in the ops procedures supporting this feature. https://github.com/EnMasseProject/enmasse/pull/4327;;;</t>
  </si>
  <si>
    <t>ENTMQMAAS-1801</t>
  </si>
  <si>
    <t>Address with invalid plan stops blocks creation of other Addresses</t>
  </si>
  <si>
    <t>omatskiv@redhat.com</t>
  </si>
  <si>
    <t>2020/03/11 1:36 PM</t>
  </si>
  <si>
    <t>2020/03/25 2:18 PM</t>
  </si>
  <si>
    <t>Address created with an invalid/non-existing plan is blocking other addresses from becoming ready.
This came up in customer case 02599270, JIRA: CSSRE-819</t>
  </si>
  <si>
    <t>ENTMQMAAS-1853</t>
  </si>
  <si>
    <t>0|i3cfsn:</t>
  </si>
  <si>
    <t>Create an address via UI and verify that it becomes ready.
Create and address with invalid .spec.plan e.g.:
{noformat}
apiVersion: enmasse.io/v1beta1
kind: Address
metadata:
  labels:
    addressType: queue
  name: abcd.testing.a04c30a5-67c9-2345-b1aa-d21bb0ace333
spec:
  address: invalid-testing-address
  forwarders: []
  plan: doesnt-exist
  type: queue
{noformat}
Create a valid address via UI and observe that does not become Ready
Delete "invalid-testing-address" address and observe that previous address becomes ready.</t>
  </si>
  <si>
    <t>2020/03/16 7:15 AM;lulf@redhat.com;I believe this is fixed on AMQ Online 1.4 as part of https://github.com/EnMasseProject/enmasse/pull/3621;;;</t>
  </si>
  <si>
    <t>2020/03/16 7:24 AM;omatskiv@redhat.com;[~lulf@redhat.com] Okay, feel free to close this if you tried "Steps to reproduce" with 1.4. :)
Otherwise, I'll test this once we get 1.4 version into RHMI.;;;</t>
  </si>
  <si>
    <t>2020/03/16 8:35 AM;keithbwall;For AMQ Online 1.3.3, the defect is as described above - the apiserver does not validate the address's plan on create/update.  This behaviour was changed by https://github.com/EnMasseProject/enmasse/pull/3114 which move address validation from the api-server to the standard controller.    If the standard controller encounters  an address with an invalid plan, it fails like this.   This prevents addresses that are defined later from being actioned.
2020-03-16T12:20:30.255Z INFO  [AddressController] Total: 3, Active: 1, Configuring: 0, Pending: 2, Terminating: 0, Failed: 0
2020-03-16T12:20:30.255Z INFO  [AddressController] Usage: {router={all={used=0.01, needed=1}}, broker={broker-queuespace-qfu2={used=0.05, needed=1}, broker-queuespace-2g65={used=0.05, needed=1}}}
2020-03-16T12:20:30.257Z WARN  [ResourceChecker] Exception in checker task
io.enmasse.address.model.UnresolvedAddressException: Unknown address plan bad-boy for address type queue
	at io.enmasse.address.model.AddressResolver.lambda$getDesiredPlan$1(AddressResolver.java:29)
	at java.base/java.util.Optional.orElseThrow(Optional.java:408)
	at io.enmasse.address.model.AddressResolver.getDesiredPlan(AddressResolver.java:29)
	at io.enmasse.controller.standard.AddressProvisioner.checkQuotaForAddress(AddressProvisioner.java:256)
	at io.enmasse.controller.standard.AddressProvisioner.addQuotaForAddress(AddressProvisioner.java:148)
	at io.enmasse.controller.standard.AddressProvisioner.checkQuota(AddressProvisioner.java:137)
	at io.enmasse.controller.standard.AddressController.onUpdate(AddressController.java:302)
	at io.enmasse.k8s.api.ResourceChecker.doWork(ResourceChecker.java:51)
	at io.enmasse.k8s.api.ResourceChecker.run(ResourceChecker.java:41)
	at java.base/java.lang.Thread.run(Thread.java:834);;;</t>
  </si>
  <si>
    <t>ENTMQMAAS-181</t>
  </si>
  <si>
    <t>Add support to system tests for creating/deleting users</t>
  </si>
  <si>
    <t>2017/09/04 5:20 AM</t>
  </si>
  <si>
    <t>2017/09/29 4:40 AM</t>
  </si>
  <si>
    <t>API for create/delete user A with password B in addressspace C</t>
  </si>
  <si>
    <t>0|i2fiyn:</t>
  </si>
  <si>
    <t>2017/09/27 7:40 AM;lulf@redhat.com;As part of https://github.com/EnMasseProject/enmasse/pull/256, a KeycloakClient class may be retrieved by tests and used to create/delete users in keycloak.;;;</t>
  </si>
  <si>
    <t>ENTMQMAAS-1813</t>
  </si>
  <si>
    <t>Docs: add new console screenshots to console docs</t>
  </si>
  <si>
    <t>2020/03/13 10:06 AM</t>
  </si>
  <si>
    <t>2020/04/02 4:39 PM</t>
  </si>
  <si>
    <t>2020/12/18 12:37 PM</t>
  </si>
  <si>
    <t>Add two new console screenshots to the console docs (upstream and downstream): viewing connections page and viewing addresses page. Keith has contributed the upstream images and given Jen the downstream versions, so they are already in the respective images folders.</t>
  </si>
  <si>
    <t>0|i0lhzr:</t>
  </si>
  <si>
    <t>2020/04/02 4:39 PM;rhn-support-jmalloy;Work completed as part of ENTMQMAAS-1779;;;</t>
  </si>
  <si>
    <t>ENTMQMAAS-182</t>
  </si>
  <si>
    <t>[#194] : Use TLS for broker shutdown hook</t>
  </si>
  <si>
    <t>2017/09/11 4:50 AM</t>
  </si>
  <si>
    <t>2017/09/20 4:40 AM</t>
  </si>
  <si>
    <t>Created from upstream issue [#194|https://github.com/EnMasseProject/enmasse/issues/194].</t>
  </si>
  <si>
    <t>0|i2fiy7:</t>
  </si>
  <si>
    <t>2017/09/13 7:52 AM;lulf@redhat.com;The shutdown hook has been changed to use AMQPS instead of CORE for management. 
The DiscoveryClient library has also been made aware of TLS when it connects to podsense (configserv).
The shutdown hook is now using TLS if certificates are available.
Testing: Scaledown tests in systemtests (currently disabled) should pass on CI.;;;</t>
  </si>
  <si>
    <t>ENTMQMAAS-1821</t>
  </si>
  <si>
    <t>[#4105] : Create MessagingInfra CRD and controller logic</t>
  </si>
  <si>
    <t>2020/03/13 3:26 PM</t>
  </si>
  <si>
    <t>2020/05/04 3:03 PM</t>
  </si>
  <si>
    <t>2020/12/18 12:33 PM</t>
  </si>
  <si>
    <t>Created from upstream issue [#4105|https://github.com/EnMasseProject/enmasse/issues/4105].</t>
  </si>
  <si>
    <t>0|i3ckpz:</t>
  </si>
  <si>
    <t>ENTMQMAAS-1822</t>
  </si>
  <si>
    <t>[systemtest] modify ocp 4 install pipeline to install any version</t>
  </si>
  <si>
    <t>2020/03/14 7:34 AM</t>
  </si>
  <si>
    <t>2020/03/15 1:48 PM</t>
  </si>
  <si>
    <t>0|i3ckyn:</t>
  </si>
  <si>
    <t>2020/03/15 1:45 PM;dkornel@redhat.com;https://gitlab.cee.redhat.com/msgqe/amq-ci/merge_requests/338;;;</t>
  </si>
  <si>
    <t>ENTMQMAAS-1823</t>
  </si>
  <si>
    <t>[systemtests] create pipeline for running scale tests</t>
  </si>
  <si>
    <t>2020/03/14 7:35 AM</t>
  </si>
  <si>
    <t>2020/03/14 7:36 AM</t>
  </si>
  <si>
    <t>0|i3ckyv:</t>
  </si>
  <si>
    <t>2020/03/14 7:35 AM;dkornel@redhat.com;https://gitlab.cee.redhat.com/msgqe/amq-ci/merge_requests/334;;;</t>
  </si>
  <si>
    <t>ENTMQMAAS-1824</t>
  </si>
  <si>
    <t>[systemtest] job for AMQ online certification on ocp 4.2</t>
  </si>
  <si>
    <t>2020/03/14 7:37 AM</t>
  </si>
  <si>
    <t>2020/03/16 5:03 PM</t>
  </si>
  <si>
    <t>0|i3ckzb:</t>
  </si>
  <si>
    <t>2020/03/15 7:33 PM;dkornel@redhat.com;https://gitlab.cee.redhat.com/msgqe/amq-ci/merge_requests/339;;;</t>
  </si>
  <si>
    <t>ENTMQMAAS-1825</t>
  </si>
  <si>
    <t>[systemtest] allow ocp4 pipeline to install RC version for LP testing</t>
  </si>
  <si>
    <t>2020/03/16 11:09 AM</t>
  </si>
  <si>
    <t>2020/03/16 1:58 PM</t>
  </si>
  <si>
    <t>2020/12/18 12:41 PM</t>
  </si>
  <si>
    <t>0|i3co53:</t>
  </si>
  <si>
    <t>2020/03/16 11:09 AM;dkornel@redhat.com;https://gitlab.cee.redhat.com/msgqe/amq-ci/merge_requests/340;;;</t>
  </si>
  <si>
    <t>ENTMQMAAS-1831</t>
  </si>
  <si>
    <t>[systemtest] create test deployment using tekton pipelines</t>
  </si>
  <si>
    <t>2020/03/18 7:31 PM</t>
  </si>
  <si>
    <t>2020/04/08 7:13 AM</t>
  </si>
  <si>
    <t>0|i3cu33:</t>
  </si>
  <si>
    <t>2020/04/08 7:13 AM;dkornel@redhat.com;https://github.com/EnMasseProject/enmasse/pull/4150;;;</t>
  </si>
  <si>
    <t>ENTMQMAAS-1832</t>
  </si>
  <si>
    <t>[systemtest] load scale variable from env or json</t>
  </si>
  <si>
    <t>2020/03/19 10:10 AM</t>
  </si>
  <si>
    <t>2020/03/27 11:47 AM</t>
  </si>
  <si>
    <t>add ability to load systemtests variables from json file or from system env</t>
  </si>
  <si>
    <t>0|i3cv2f:</t>
  </si>
  <si>
    <t>2020/03/27 11:46 AM;dkornel@redhat.com;https://github.com/EnMasseProject/enmasse/pull/4203;;;</t>
  </si>
  <si>
    <t>ENTMQMAAS-184</t>
  </si>
  <si>
    <t>[#196] : Queue scheduler fails to create queue on broker</t>
  </si>
  <si>
    <t>2017/09/21 3:05 AM</t>
  </si>
  <si>
    <t>Created from upstream issue [#196|https://github.com/EnMasseProject/enmasse/issues/196].</t>
  </si>
  <si>
    <t>0|i2fiz3:</t>
  </si>
  <si>
    <t>2017/09/21 3:05 AM;lulf@redhat.com;The problem was basically that the queue-scheduler attempted to connect to the 'activemq.management' address before the broker was fully up. The true 'bug' lies in the broker which should not be accessible before it is ready. (CC [~ataylor@redhat.com], see https://github.com/EnMasseProject/enmasse/issues/196).
I think this is at a lower level than systemtests for us.;;;</t>
  </si>
  <si>
    <t>2017/09/21 3:17 AM;rh-ee-ataylor;[~lulf@redhat.com] Could you raise a Broker Jira?;;;</t>
  </si>
  <si>
    <t>2017/09/21 3:27 AM;lulf@redhat.com;[~ataylor@redhat.com] https://issues.jboss.org/browse/ENTMQBR-822;;;</t>
  </si>
  <si>
    <t>ENTMQMAAS-185</t>
  </si>
  <si>
    <t>[#197] : Use TLS for router-metrics</t>
  </si>
  <si>
    <t>2017/09/19 4:18 AM</t>
  </si>
  <si>
    <t>Created from upstream issue [#197|https://github.com/EnMasseProject/enmasse/issues/197].</t>
  </si>
  <si>
    <t>0|i2fizb:</t>
  </si>
  <si>
    <t>2017/09/15 3:18 AM;lulf@redhat.com;* Templates updated to mount certificates for router metrics
* Code updated to open connection to router at startup rather than on every request
* Code updated to use TLS and SASL external
No crashes observed in systemtests;;;</t>
  </si>
  <si>
    <t>Address with invalid plan stops blocks creation of other Addresses [1.3.x]</t>
  </si>
  <si>
    <t>2020/03/20 5:57 AM</t>
  </si>
  <si>
    <t>2020/03/31 3:12 PM</t>
  </si>
  <si>
    <t>1.3.2004</t>
  </si>
  <si>
    <t>OHSS-1240</t>
  </si>
  <si>
    <t>0|i3cwe7:</t>
  </si>
  <si>
    <t>2020/03/25 2:22 PM;keithbwall;PlansTestStandard and PlansTestBrokered strengthen in response to this issue.;;;</t>
  </si>
  <si>
    <t>2020/04/01 9:40 AM;e-tool;This issue has been addressed in the following products:
  RHEL-7 based Middleware Containers
Via RHBA-2020:1273 https://access.redhat.com/errata/RHBA-2020:1273
;;;</t>
  </si>
  <si>
    <t>ENTMQMAAS-1854</t>
  </si>
  <si>
    <t>[systemtest] simplify and merge enmasse downstream pipelines</t>
  </si>
  <si>
    <t>2020/03/22 6:47 PM</t>
  </si>
  <si>
    <t>2020/03/22 6:48 PM</t>
  </si>
  <si>
    <t>0|i3cxun:</t>
  </si>
  <si>
    <t>ENTMQMAAS-1855</t>
  </si>
  <si>
    <t>[systemtest] scale pipeline for downstream builds</t>
  </si>
  <si>
    <t>2020/03/22 6:49 PM</t>
  </si>
  <si>
    <t>0|i3cxuv:</t>
  </si>
  <si>
    <t>ENTMQMAAS-1858</t>
  </si>
  <si>
    <t>Docs: fix broken link in Planning docs</t>
  </si>
  <si>
    <t>2020/03/23 10:49 AM</t>
  </si>
  <si>
    <t>2020/03/24 8:35 AM</t>
  </si>
  <si>
    <t>Need to fix the broken links for Standard and Brokered in this content: https://doc-stage.usersys.redhat.com/documentation/en-us/red_hat_amq/7.6/html-single/installing_and_managing_amq_online_on_openshift/index#con-address-space-messaging-planning-planning
Solution is to implement a new attribute for the Using guide URL by:
1. Implementing {UsingGuideUrl} in the upstream content
2. Adding the following attribute to the downstream:
UsingGuideUrl: /html-single/using_amq_online_on_openshift/
(Upstream issue: https://github.com/EnMasseProject/enmasse/issues/4158)</t>
  </si>
  <si>
    <t>0|i0lhzj:</t>
  </si>
  <si>
    <t>2020/03/23 10:49 AM;rhn-support-jmalloy;Upstream PR: https://github.com/EnMasseProject/enmasse/pull/4159;;;</t>
  </si>
  <si>
    <t>2020/03/23 3:36 PM;rhn-support-jmalloy;Merged upstream;;;</t>
  </si>
  <si>
    <t>2020/03/23 5:18 PM;rhn-support-jmalloy;https://doc-stage.usersys.redhat.com/documentation/en-us/red_hat_amq/7.6/html-single/installing_and_managing_amq_online_on_openshift/index#con-address-space-messaging-planning-planning
[~famartin@redhat.com] Could you please QE this change? (Note that you'll need to replace 7.6 with 7.5 for both link URLs if you do it before the docs are released tomorrow);;;</t>
  </si>
  <si>
    <t>2020/03/24 4:30 AM;famartin@redhat.com;QE approved [~rhn-support-jmalloy];;;</t>
  </si>
  <si>
    <t>2020/03/24 8:35 AM;rhn-support-jmalloy;Ready to be published;;;</t>
  </si>
  <si>
    <t>ENTMQMAAS-1859</t>
  </si>
  <si>
    <t>Docs: update download zip attribute for 1.4</t>
  </si>
  <si>
    <t>2020/03/23 2:07 PM</t>
  </si>
  <si>
    <t>Need to update the ZipDownload attribute for the 1.4 release (https://access.redhat.com/sites/default/files/announcements/amq-online-install-1-4.zip)</t>
  </si>
  <si>
    <t>0|i3bsdb:</t>
  </si>
  <si>
    <t>2020/03/23 6:00 PM;rhn-support-jmalloy;Downstream build: https://doc-stage.usersys.redhat.com/documentation/en-us/red_hat_amq/7.6/html-single/installing_and_managing_amq_online_on_openshift/index#downloading-messaging
[~famartin@redhat.com] Ready for QE review;;;</t>
  </si>
  <si>
    <t>2020/03/24 4:37 AM;famartin@redhat.com;[~rhn-support-jmalloy] QE approved;;;</t>
  </si>
  <si>
    <t>ENTMQMAAS-186</t>
  </si>
  <si>
    <t>[#200] : enmasse.broker.forwarder.ForwarderControllerTest &gt; testBrokerReplicator FAILED</t>
  </si>
  <si>
    <t>2017/09/12 5:40 AM</t>
  </si>
  <si>
    <t>2017/09/19 3:48 AM</t>
  </si>
  <si>
    <t>Created from upstream issue [#200|https://github.com/EnMasseProject/enmasse/issues/200].</t>
  </si>
  <si>
    <t>0|i2fizr:</t>
  </si>
  <si>
    <t>ENTMQMAAS-1872</t>
  </si>
  <si>
    <t>[master] standard auth service not loaded in OLM default namespace</t>
  </si>
  <si>
    <t>2020/03/26 6:23 PM</t>
  </si>
  <si>
    <t>2020/04/15 5:18 PM</t>
  </si>
  <si>
    <t>2020/03/26 6:24 PM;dkornel@redhat.com;5e7c8eef47b8a600010719e1.txt;https://issues.redhat.com/secure/attachment/12468598/5e7c8eef47b8a600010719e1.txt</t>
  </si>
  <si>
    <t>2020/03/26 6:24 PM;dkornel@redhat.com;5e7c8eef47b8a600010719e3.txt;https://issues.redhat.com/secure/attachment/12468596/5e7c8eef47b8a600010719e3.txt</t>
  </si>
  <si>
    <t>2020/03/26 6:24 PM;dkornel@redhat.com;5e7c8eef47b8a600010719e6.txt;https://issues.redhat.com/secure/attachment/12468594/5e7c8eef47b8a600010719e6.txt</t>
  </si>
  <si>
    <t>2020/03/26 6:24 PM;dkornel@redhat.com;5e7c8ef047b8a600010719e9.txt;https://issues.redhat.com/secure/attachment/12468589/5e7c8ef047b8a600010719e9.txt</t>
  </si>
  <si>
    <t>2020/03/26 6:24 PM;dkornel@redhat.com;5e7c8ef047b8a600010719ec.txt;https://issues.redhat.com/secure/attachment/12468588/5e7c8ef047b8a600010719ec.txt</t>
  </si>
  <si>
    <t>2020/03/26 6:24 PM;dkornel@redhat.com;5e7c8ef047b8a600010719ee.txt;https://issues.redhat.com/secure/attachment/12468600/5e7c8ef047b8a600010719ee.txt</t>
  </si>
  <si>
    <t>2020/03/26 6:24 PM;dkornel@redhat.com;5e7c8ef047b8a600010719f0.txt;https://issues.redhat.com/secure/attachment/12468595/5e7c8ef047b8a600010719f0.txt</t>
  </si>
  <si>
    <t>2020/03/26 6:24 PM;dkornel@redhat.com;5e7c8ef047b8a600010719f3.txt;https://issues.redhat.com/secure/attachment/12468590/5e7c8ef047b8a600010719f3.txt</t>
  </si>
  <si>
    <t>2020/03/26 6:24 PM;dkornel@redhat.com;5e7c8ef147b8a600010719f6.txt;https://issues.redhat.com/secure/attachment/12468593/5e7c8ef147b8a600010719f6.txt</t>
  </si>
  <si>
    <t>2020/03/26 6:24 PM;dkornel@redhat.com;5e7c8ef147b8a600010719f9.txt;https://issues.redhat.com/secure/attachment/12468591/5e7c8ef147b8a600010719f9.txt</t>
  </si>
  <si>
    <t>2020/03/26 6:24 PM;dkornel@redhat.com;5e7c8ef147b8a600010719fc.txt;https://issues.redhat.com/secure/attachment/12468597/5e7c8ef147b8a600010719fc.txt</t>
  </si>
  <si>
    <t>2020/03/26 6:24 PM;dkornel@redhat.com;5e7c8ef247b8a600010719ff.txt;https://issues.redhat.com/secure/attachment/12468592/5e7c8ef247b8a600010719ff.txt</t>
  </si>
  <si>
    <t>2020/03/26 6:24 PM;dkornel@redhat.com;5e7c8ef247b8a60001071a02.txt;https://issues.redhat.com/secure/attachment/12468599/5e7c8ef247b8a60001071a02.txt</t>
  </si>
  <si>
    <t>2020/03/26 6:24 PM;dkornel@redhat.com;5e7c8ef247b8a60001071a05.bin;https://issues.redhat.com/secure/attachment/12468587/5e7c8ef247b8a60001071a05.bin</t>
  </si>
  <si>
    <t>0|i3daon:</t>
  </si>
  <si>
    <t>2020/03/27 7:50 AM;lulf@redhat.com;The test is passing locally. It looks like the deployment gets created, but pod never does. Unfortunately, the events are not collected for openshift-operators namespace. I've raised a PR to collect all events in the cluster which would be useful to debug this issue further: https://github.com/EnMasseProject/enmasse/pull/4199;;;</t>
  </si>
  <si>
    <t>2020/04/15 5:18 PM;lulf@redhat.com;This is resolved by the fsGroup fix;;;</t>
  </si>
  <si>
    <t>2020/04/16 7:39 AM;lulf@redhat.com;https://github.com/EnMasseProject/enmasse/pull/4219;;;</t>
  </si>
  <si>
    <t>ENTMQMAAS-1887</t>
  </si>
  <si>
    <t>Write blogpost about onboarding to Report Portal</t>
  </si>
  <si>
    <t>2020/03/29 9:41 AM</t>
  </si>
  <si>
    <t>2020/03/29 1:46 PM</t>
  </si>
  <si>
    <t>0|i3ddhj:</t>
  </si>
  <si>
    <t>2020/03/29 1:46 PM;dkornel@redhat.com;https://docs.engineering.redhat.com/display/ENTMQMAAS/%5BAMQ-Online%5D+Onboarding+on+Report+Portal;;;</t>
  </si>
  <si>
    <t>[systemtest] new tests, fixes and suite improvements</t>
  </si>
  <si>
    <t>2020/03/30 12:48 PM</t>
  </si>
  <si>
    <t>2020/06/26 6:21 AM</t>
  </si>
  <si>
    <t>ghx-label-8</t>
  </si>
  <si>
    <t>0|i3dh6n:</t>
  </si>
  <si>
    <t>ENTMQMAAS-1893</t>
  </si>
  <si>
    <t>[systemtest] add ability to pass jsonConfig for scale tests via pipeline param</t>
  </si>
  <si>
    <t>2020/03/30 1:20 PM</t>
  </si>
  <si>
    <t>2020/06/01 1:34 PM</t>
  </si>
  <si>
    <t>2020/12/18 12:20 PM</t>
  </si>
  <si>
    <t>0|i3dh9z:</t>
  </si>
  <si>
    <t>2020/06/01 1:34 PM;dkornel@redhat.com;it is not posible, there is still 5y old issue with using fileParam with pipeline job;;;</t>
  </si>
  <si>
    <t>ENTMQMAAS-1894</t>
  </si>
  <si>
    <t>[systemtest] create metadata for new tests in 1.3.4 release</t>
  </si>
  <si>
    <t>2020/03/30 2:51 PM</t>
  </si>
  <si>
    <t>0|i3dhlb:</t>
  </si>
  <si>
    <t>2020/03/30 2:51 PM;dkornel@redhat.com;https://gitlab.cee.redhat.com/msgqe/enmasse-metadata/merge_requests/7;;;</t>
  </si>
  <si>
    <t>ENTMQMAAS-1898</t>
  </si>
  <si>
    <t>[#4184] : Sometimes controller crashes when reconciling authentication service</t>
  </si>
  <si>
    <t>2020/03/31 8:03 AM</t>
  </si>
  <si>
    <t>2020/04/15 5:17 PM</t>
  </si>
  <si>
    <t>Created from upstream issue [#4184|https://github.com/EnMasseProject/enmasse/issues/4184]. Fix version: None</t>
  </si>
  <si>
    <t>0|i3dj5j:</t>
  </si>
  <si>
    <t>ENTMQMAAS-1903</t>
  </si>
  <si>
    <t>[systemtest] add link to report portal to jenkins job description</t>
  </si>
  <si>
    <t>2020/04/01 1:25 PM</t>
  </si>
  <si>
    <t>2020/04/01 2:42 PM</t>
  </si>
  <si>
    <t>0|i3dnsf:</t>
  </si>
  <si>
    <t>2020/04/01 2:42 PM;dkornel@redhat.com;https://gitlab.cee.redhat.com/msgqe/amq-ci/merge_requests/376;;;</t>
  </si>
  <si>
    <t>ENTMQMAAS-191</t>
  </si>
  <si>
    <t>[#220] : Console unable to authenticate with keycloak</t>
  </si>
  <si>
    <t>2017/09/15 6:29 AM</t>
  </si>
  <si>
    <t>2017/09/20 3:54 AM</t>
  </si>
  <si>
    <t>2021/10/24 5:22 AM</t>
  </si>
  <si>
    <t>Created from upstream issue [#220|https://github.com/EnMasseProject/enmasse/issues/220].</t>
  </si>
  <si>
    <t>0|i2fizz:</t>
  </si>
  <si>
    <t>ENTMQMAAS-1918</t>
  </si>
  <si>
    <t>Custom authservice fails to start</t>
  </si>
  <si>
    <t>2020/04/02 8:13 AM</t>
  </si>
  <si>
    <t>2020/04/02 12:06 PM</t>
  </si>
  <si>
    <t>Upstream issue: https://github.com/EnMasseProject/enmasse/issues/4237
h3.*Back link to Report Portal:*
 - [Link to defect|https://reportportal-amq-online.cloud.paas.psi.redhat.com/#enmasse/launches/all%7Cpage.page=1&amp;page.size=50&amp;page.sort=start_time/5e85cd9dc38276000132d252%7Cpage.page=1&amp;page.size=50&amp;page.sort=start_time&amp;filter.eq.has_childs=false&amp;filter.eq.uniqueId=auto:3a1986f4fab7e099e59bda592082debc?page.page=1&amp;page.size=50&amp;page.sort=start_time&amp;filter.eq.has_childs=false&amp;filter.eq.uniqueId=auto:3a1986f4fab7e099e59bda592082debc&amp;log.item=5e85cd85c38276000132d091]
h3.*Test execution log:*
{panel:title=Test execution log|borderStyle=solid|borderColor=#ccc|titleColor=#34302D|titleBGColor=#6DB33F}{code} Time: 04/02/2020 11:33:24, Level: INFO, Log: 2020-04-02T09:33:00.254Z &amp;amp#27;[34mINFO &amp;amp#27;[0;39m [Exec] Running command - oc get subscriptions -n openshift-operators
2020-04-02T09:33:00.463Z &amp;amp#27;[34mINFO &amp;amp#27;[0;39m [Exec] Return code: 0
2020-04-02T09:33:00.463Z &amp;amp#27;[34mINFO &amp;amp#27;[0;39m [Exec] stderr: 
No resources found.
2020-04-02T09:33:00.472Z &amp;amp#27;[34mINFO &amp;amp#27;[0;39m [Exec] Running command - oc get subscriptions -n enmasse-infra
2020-04-02T09:33:00.665Z &amp;amp#27;[34mINFO &amp;amp#27;[0;39m [Exec] Return code: 0
2020-04-02T09:33:00.665Z &amp;amp#27;[34mINFO &amp;amp#27;[0;39m [Exec] stdout: 
NAME          PACKAGE   SOURCE           CHANNEL
enmasse-sub   enmasse   enmasse-source   alpha
2020-04-02T09:33:00.684Z &amp;amp#27;[34mINFO &amp;amp#27;[0;39m [Exec] Running command - oc get pods -n enmasse-infra -o wide
2020-04-02T09:33:00.869Z &amp;amp#27;[34mINFO &amp;amp#27;[0;39m [Exec] Return code: 0
2020-04-02T09:33:00.869Z &amp;amp#27;[34mINFO &amp;amp#27;[0;39m [Exec] stdout: 
NAME                                        READY     STATUS    RESTARTS   AGE       IP            NODE                 NOMINATED NODE   READINESS GATES
address-space-controller-6f67687778-8xtrz   1/1       Running   0          91m       10.128.0.93   crc-45nsk-master-0   &lt;none&gt;           &lt;none&gt;
console-bb4dfc9d8-pcmhp                     2/2       Running   7          90m       10.128.0.94   crc-45nsk-master-0   &lt;none&gt;           &lt;none&gt;
enmasse-operator-7794975ff7-mv8t5           1/1       Running   0          91m       10.128.0.92   crc-45nsk-master-0   &lt;none&gt;           &lt;none&gt;
enmasse-source-p784z                        1/1       Running   0          92m       10.128.0.91   crc-45nsk-master-0   &lt;none&gt;           &lt;none&gt;
none-authservice-6dbb68985d-8cvgc           1/1       Running   0          88m       10.128.0.96   crc-45nsk-master-0   &lt;none&gt;           &lt;none&gt;
standard-authservice-7675965b58-2s7cw       1/1       Running   0          88m       10.128.0.95   crc-45nsk-master-0   &lt;none&gt;           &lt;none&gt;
2020-04-02T09:33:00.870Z &amp;amp#27;[34mINFO &amp;amp#27;[0;39m [TimeMeasuringSystem] Start time of operation TEST_EXECUTION is correctly stored
2020-04-02T09:33:00.870Z &amp;amp#27;[34mINFO &amp;amp#27;[0;39m [ITestSeparator] ####################################################################################################
2020-04-02T09:33:00.870Z &amp;amp#27;[34mINFO &amp;amp#27;[0;39m [ITestSeparator] io.enmasse.systemtest.isolated.api.AuthServiceTest.testCustomAuthServiceStandard-STARTED
2020-04-02T09:33:00.870Z &amp;amp#27;[34mINFO &amp;amp#27;[0;39m [ITestBase] Test init
2020-04-02T09:33:00.870Z &amp;amp#27;[34mINFO &amp;amp#27;[0;39m [TestInfo] Test is not shared!
2020-04-02T09:33:00.895Z &amp;amp#27;[34mINFO &amp;amp#27;[0;39m [ResourceManager] AuthService test-standard-authservice will be created AuthenticationService{metadata='ObjectMeta(annotations={}, clusterName=null, creationTimestamp=null, deletionGracePeriodSeconds=null, deletionTimestamp=null, finalizers=[], generateName=null, generation=null, labels={}, managedFields=[], name=test-standard-authservice, namespace=enmasse-infra, ownerReferences=[], resourceVersion=null, selfLink=null, uid=null, additionalProperties={})', spec ='AuthenticationServiceSpec{type='standard', realm='null', none=null, standard=AuthenticationServiceSpecStandard{credentialsSecret=null, certificateSecret=null, storage=null, securityContext=null}, external=null}', status='null'}
2020-04-02T09:33:00.930Z &amp;amp#27;[34mINFO &amp;amp#27;[0;39m [TestUtils] Waiting 300000 ms for - Auth service is deployed: test-standard-authservice
2020-04-02T09:33:00.939Z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2020-04-02T09:33:05.945Z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2020-04-02T09:33:10.960Z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2020-04-02T09:33:15.968Z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2020-04-02T09:33:20.985Z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2020-04-02T09:33:25.992Z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2020-04-02T09:33:31.019Z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2020-04-02T09:33:36.026Z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2020-04-02T09:33:41.047Z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2020-04-02T09:33:46.055Z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2020-04-02T09:33:51.072Z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2020-04-02T09:33:56.079Z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2020-04-02T09:34:01.097Z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2020-04-02T09:34:06.104Z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2020-04-02T09:34:11.117Z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2020-04-02T09:34:16.193Z &amp;amp#27;[34mINFO &amp;amp#27;[0;39m [ResourceManager] Still awaiting pod with name : test-standard-authservice, matching : 0, current pods  [address-space-controller-6f67687778-8xtrz, console-bb4dfc9d8-pcmhp, enmasse-operator-7794975ff7-mv8t5, enmasse-source-p784z, none-authservice-6dbb68985d-8cvgc, standard-authservice-7675965b58-2s7cw]
2020-04-02T09:34:21.216Z &amp;amp#27;[34mINFO &amp;amp#27;[0;39m [TestUtils] Successfully waited for: Auth service is deployed: test-standard-authservice, it took 80286 ms
2020-04-02T09:34:21.226Z &amp;amp#27;[34mINFO &amp;amp#27;[0;39m [AuthServiceTest] {"apiVersion":"admin.enmasse.io/v1beta1","kind":"AuthenticationService","metadata":{"creationTimestamp":"2020-04-02T09:32:59Z","generation":1,"name":"test-standard-authservice","namespace":"enmasse-infra","resourceVersion":"434876","selfLink":"/apis/admin.enmasse.io/v1beta1/namespaces/enmasse-infra/authenticationservices/test-standard-authservice","uid":"53c637a7-40eb-4f9d-8356-14bfa3b11791"},"spec":{"type":"standard","standard":{"storage":{"type":"persistent-claim","size":"5Gi","delete-claim":"true","claimName":"test-standard-authservice"},"resources":{"limits":{"memory":"3Gi"},"requests":{"memory":"3Gi"}}}}}
2020-04-02T09:34:21.242Z &amp;amp#27;[34mINFO &amp;amp#27;[0;39m [AddressSpaceUtils] Following addressspaces are deployed [] in namespace enmasse-infra
2020-04-02T09:34:21.246Z &amp;amp#27;[34mINFO &amp;amp#27;[0;39m [TimeMeasuringSystem] Start time of operation CREATE_ADDRESS_SPACE-4987b482 is correctly stored
2020-04-02T09:34:21.261Z &amp;amp#27;[34mINFO &amp;amp#27;[0;39m [AddressSpaceUtils] Following addressspaces are deployed [] in namespace enmasse-infra
2020-04-02T09:34:21.281Z &amp;amp#27;[34mINFO &amp;amp#27;[0;39m [ResourceManager] Address space '{metadata=ObjectMeta(annotations={}, clusterName=null, creationTimestamp=null, deletionGracePeriodSeconds=null, deletionTimestamp=null, finalizers=[], generateName=null, generation=null, labels={}, managedFields=[], name=test-addr-space-auth, namespace=enmasse-infra, ownerReferences=[], resourceVersion=null, selfLink=null, uid=null, additionalProperties={}),spec={type=standard,plan=standard-small,authenticationService=AuthenticationService{additionalProperties={}, name=test-standard-authservice, type=null, overrides=null},endpoints=[],networkPolicy=null,connectors=[],status={ready=false,phase=Pending,caCert=null,endpointStatuses=[],messages=[],connectors=[],routers=[]}}' doesn't exist and will be created.
2020-04-02T09:34:31.307Z &amp;amp#27;[34mINFO &amp;amp#27;[0;39m [AddressSpaceUtils] Waiting until Address space: 'test-addr-space-auth' messages [] will be in ready state
2020-04-02T09:34:41.318Z &amp;amp#27;[34mINFO &amp;amp#27;[0;39m [AddressSpaceUtils] Waiting until Address space: 'test-addr-space-auth' messages [] will be in ready state
2020-04-02T09:34:51.331Z &amp;amp#27;[34mINFO &amp;amp#27;[0;39m [AddressSpaceUtils] Waiting until Address space: 'test-addr-space-auth' messages [] will be in ready state
2020-04-02T09:35:01.341Z &amp;amp#27;[34mINFO &amp;amp#27;[0;39m [AddressSpaceUtils] Waiting until Address space: 'test-addr-space-auth' messages [] will be in ready state
2020-04-02T09:35:11.353Z &amp;amp#27;[34mINFO &amp;amp#27;[0;39m [AddressSpaceUtils] Waiting until Address space: 'test-addr-space-auth' messages [] will be in ready state
2020-04-02T09:35:21.363Z &amp;amp#27;[34mINFO &amp;amp#27;[0;39m [AddressSpaceUtils] Waiting until Address space: 'test-addr-space-auth' messages [] will be in ready state
2020-04-02T09:35:31.376Z &amp;amp#27;[34mINFO &amp;amp#27;[0;39m [AddressSpaceUtils] Waiting until Address space: 'test-addr-space-auth' messages [] will be in ready state
2020-04-02T09:35:41.389Z &amp;amp#27;[34mINFO &amp;amp#27;[0;39m [AddressSpaceUtils] Waiting until Address space: 'test-addr-space-auth' messages [] will be in ready state
2020-04-02T09:35:51.407Z &amp;amp#27;[34mINFO &amp;amp#27;[0;39m [AddressSpaceUtils] Waiting until Address space: 'test-addr-space-auth' messages [] will be in ready state
2020-04-02T09:36:01.421Z &amp;amp#27;[34mINFO &amp;amp#27;[0;39m [AddressSpaceUtils] Waiting until Address space: 'test-addr-space-auth' messages [] will be in ready state
2020-04-02T09:36:11.435Z &amp;amp#27;[34mINFO &amp;amp#27;[0;39m [AddressSpaceUtils] Waiting until Address space: 'test-addr-space-auth' messages [] will be in ready state
2020-04-02T09:36:21.445Z &amp;amp#27;[34mINFO &amp;amp#27;[0;39m [AddressSpaceUtils] Waiting until Address space: 'test-addr-space-auth' messages [] will be in ready state
2020-04-02T09:36:31.458Z &amp;amp#27;[34mINFO &amp;amp#27;[0;39m [AddressSpaceUtils] Waiting until Address space: 'test-addr-space-auth' messages [] will be in ready state
2020-04-02T09:36:41.469Z &amp;amp#27;[34mINFO &amp;amp#27;[0;39m [AddressSpaceUtils] Waiting until Address space: 'test-addr-space-auth' messages [] will be in ready state
2020-04-02T09:36:51.480Z &amp;amp#27;[34mINFO &amp;amp#27;[0;39m [AddressSpaceUtils] Waiting until Address space: 'test-addr-space-auth' messages [] will be in ready state
2020-04-02T09:37:01.492Z &amp;amp#27;[34mINFO &amp;amp#27;[0;39m [AddressSpaceUtils] Waiting until Address space: 'test-addr-space-auth' messages [] will be in ready state
2020-04-02T09:37:11.504Z &amp;amp#27;[34mINFO &amp;amp#27;[0;39m [AddressSpaceUtils] Waiting until Address space: 'test-addr-space-auth' messages [] will be in ready state
2020-04-02T09:37:21.523Z &amp;amp#27;[34mINFO &amp;amp#27;[0;39m [AddressSpaceUtils] Waiting until Address space: 'test-addr-space-auth' messages [] will be in ready state
2020-04-02T09:37:31.537Z &amp;amp#27;[34mINFO &amp;amp#27;[0;39m [AddressSpaceUtils] Waiting until Address space: 'test-addr-space-auth' messages [] will be in ready state
2020-04-02T09:37:41.551Z &amp;amp#27;[34mINFO &amp;amp#27;[0;39m [AddressSpaceUtils] Waiting until Address space: 'test-addr-space-auth' messages [] will be in ready state
2020-04-02T09:37:51.565Z &amp;amp#27;[34mINFO &amp;amp#27;[0;39m [AddressSpaceUtils] Waiting until Address space: 'test-addr-space-auth' messages [] will be in ready state
2020-04-02T09:38:01.578Z &amp;amp#27;[34mINFO &amp;amp#27;[0;39m [AddressSpaceUtils] Waiting until Address space: 'test-addr-space-auth' messages [] will be in ready state
2020-04-02T09:38:11.595Z &amp;amp#27;[34mINFO &amp;amp#27;[0;39m [AddressSpaceUtils] Waiting until Address space: 'test-addr-space-auth' messages [] will be in ready state
2020-04-02T09:38:21.607Z &amp;amp#27;[34mINFO &amp;amp#27;[0;39m [AddressSpaceUtils] Waiting until Address space: 'test-addr-space-auth' messages [] will be in ready state
2020-04-02T09:38:31.623Z &amp;amp#27;[34mINFO &amp;amp#27;[0;39m [AddressSpaceUtils] Waiting until Address space: 'test-addr-space-auth' messages [] will be in ready state
2020-04-02T09:38:41.637Z &amp;amp#27;[34mINFO &amp;amp#27;[0;39m [AddressSpaceUtils] Waiting until Address space: 'test-addr-space-auth' messages [] will be in ready state
2020-04-02T09:38:51.649Z &amp;amp#27;[34mINFO &amp;amp#27;[0;39m [AddressSpaceUtils] Waiting until Address space: 'test-addr-space-auth' messages [] will be in ready state
2020-04-02T09:39:01.663Z &amp;amp#27;[34mINFO &amp;amp#27;[0;39m [AddressSpaceUtils] Waiting until Address space: 'test-addr-space-auth' messages [] will be in ready state
2020-04-02T09:39:11.673Z &amp;amp#27;[34mINFO &amp;amp#27;[0;39m [AddressSpaceUtils] Waiting until Address space: 'test-addr-space-auth' messages [] will be in ready state
2020-04-02T09:39:21.684Z &amp;amp#27;[34mINFO &amp;amp#27;[0;39m [AddressSpaceUtils] Waiting until Address space: 'test-addr-space-auth' messages [] will be in ready state
2020-04-02T09:39:31.695Z &amp;amp#27;[34mINFO &amp;amp#27;[0;39m [AddressSpaceUtils] Waiting until Address space: 'test-addr-space-auth' messages [] will be in ready state
2020-04-02T09:39:41.705Z &amp;amp#27;[34mINFO &amp;amp#27;[0;39m [AddressSpaceUtils] Waiting until Address space: 'test-addr-space-auth' messages [] will be in ready state
2020-04-02T09:39:51.716Z &amp;amp#27;[34mINFO &amp;amp#27;[0;39m [AddressSpaceUtils] Waiting until Address space: 'test-addr-space-auth' messages [] will be in ready state
2020-04-02T09:40:01.727Z &amp;amp#27;[34mINFO &amp;amp#27;[0;39m [AddressSpaceUtils] Waiting until Address space: 'test-addr-space-auth' messages [] will be in ready state
2020-04-02T09:40:11.740Z &amp;amp#27;[34mINFO &amp;amp#27;[0;39m [AddressSpaceUtils] Waiting until Address space: 'test-addr-space-auth' messages [] will be in ready state
2020-04-02T09:40:21.754Z &amp;amp#27;[34mINFO &amp;amp#27;[0;39m [AddressSpaceUtils] Waiting until Address space: 'test-addr-space-auth' messages [] will be in ready state
2020-04-02T09:40:31.767Z &amp;amp#27;[34mINFO &amp;amp#27;[0;39m [AddressSpaceUtils] Waiting until Address space: 'test-addr-space-auth' messages [] will be in ready state
2020-04-02T09:40:41.779Z &amp;amp#27;[34mINFO &amp;amp#27;[0;39m [AddressSpaceUtils] Waiting until Address space: 'test-addr-space-auth' messages [] will be in ready state
2020-04-02T09:40:51.792Z &amp;amp#27;[34mINFO &amp;amp#27;[0;39m [AddressSpaceUtils] Waiting until Address space: 'test-addr-space-auth' messages [] will be in ready state
2020-04-02T09:41:01.807Z &amp;amp#27;[34mINFO &amp;amp#27;[0;39m [AddressSpaceUtils] Waiting until Address space: 'test-addr-space-auth' messages [] will be in ready state
2020-04-02T09:41:11.846Z &amp;amp#27;[34mINFO &amp;amp#27;[0;39m [AddressSpaceUtils] Waiting until Address space: 'test-addr-space-auth' messages [] will be in ready state
2020-04-02T09:41:21.857Z &amp;amp#27;[34mINFO &amp;amp#27;[0;39m [AddressSpaceUtils] Waiting until Address space: 'test-addr-space-auth' messages [] will be in ready state
2020-04-02T09:41:31.877Z &amp;amp#27;[34mINFO &amp;amp#27;[0;39m [AddressSpaceUtils] Waiting until Address space: 'test-addr-space-auth' messages [] will be in ready state
2020-04-02T09:41:41.891Z &amp;amp#27;[34mINFO &amp;amp#27;[0;39m [AddressSpaceUtils] Waiting until Address space: 'test-addr-space-auth' messages [] will be in ready state
2020-04-02T09:41:51.904Z &amp;amp#27;[34mINFO &amp;amp#27;[0;39m [AddressSpaceUtils] Waiting until Address space: 'test-addr-space-auth' messages [] will be in ready state
2020-04-02T09:42:01.915Z &amp;amp#27;[34mINFO &amp;amp#27;[0;39m [AddressSpaceUtils] Waiting until Address space: 'test-addr-space-auth' messages [] will be in ready state
2020-04-02T09:42:11.928Z &amp;amp#27;[34mINFO &amp;amp#27;[0;39m [AddressSpaceUtils] Waiting until Address space: 'test-addr-space-auth' messages [] will be in ready state
2020-04-02T09:42:21.940Z &amp;amp#27;[34mINFO &amp;amp#27;[0;39m [AddressSpaceUtils] Waiting until Address space: 'test-addr-space-auth' messages [] will be in ready state
2020-04-02T09:42:31.952Z &amp;amp#27;[34mINFO &amp;amp#27;[0;39m [AddressSpaceUtils] Waiting until Address space: 'test-addr-space-auth' messages [] will be in ready state
2020-04-02T09:42:41.965Z &amp;amp#27;[34mINFO &amp;amp#27;[0;39m [AddressSpaceUtils] Waiting until Address space: 'test-addr-space-auth' messages [] will be in ready state
2020-04-02T09:42:51.977Z &amp;amp#27;[34mINFO &amp;amp#27;[0;39m [AddressSpaceUtils] Waiting until Address space: 'test-addr-space-auth' messages [] will be in ready state
2020-04-02T09:43:01.993Z &amp;amp#27;[34mINFO &amp;amp#27;[0;39m [AddressSpaceUtils] Waiting until Address space: 'test-addr-space-auth' messages [] will be in ready state
2020-04-02T09:43:12.010Z &amp;amp#27;[34mINFO &amp;amp#27;[0;39m [AddressSpaceUtils] Waiting until Address space: 'test-addr-space-auth' messages [] will be in ready state
2020-04-02T09:43:22.025Z &amp;amp#27;[34mINFO &amp;amp#27;[0;39m [AddressSpaceUtils] Waiting until Address space: 'test-addr-space-auth' messages [] will be in ready state
2020-04-02T09:43:32.036Z &amp;amp#27;[34mINFO &amp;amp#27;[0;39m [AddressSpaceUtils] Waiting until Address space: 'test-addr-space-auth' messages [] will be in ready state
2020-04-02T09:43:42.047Z &amp;amp#27;[34mINFO &amp;amp#27;[0;39m [AddressSpaceUtils] Waiting until Address space: 'test-addr-space-auth' messages [] will be in ready state
2020-04-02T09:43:52.060Z &amp;amp#27;[34mINFO &amp;amp#27;[0;39m [AddressSpaceUtils] Waiting until Address space: 'test-addr-space-auth' messages [] will be in ready state
2020-04-02T09:44:02.074Z &amp;amp#27;[34mINFO &amp;amp#27;[0;39m [AddressSpaceUtils] Waiting until Address space: 'test-addr-space-auth' messages [] will be in ready state
2020-04-02T09:44:12.089Z &amp;amp#27;[34mINFO &amp;amp#27;[0;39m [AddressSpaceUtils] Waiting until Address space: 'test-addr-space-auth' messages [] will be in ready state
2020-04-02T09:44:22.099Z &amp;amp#27;[34mINFO &amp;amp#27;[0;39m [AddressSpaceUtils] Waiting until Address space: 'test-addr-space-auth' messages [] will be in ready state
2020-04-02T09:44:32.111Z &amp;amp#27;[34mINFO &amp;amp#27;[0;39m [AddressSpaceUtils] Waiting until Address space: 'test-addr-space-auth' messages [] will be in ready state
2020-04-02T09:44:42.123Z &amp;amp#27;[34mINFO &amp;amp#27;[0;39m [AddressSpaceUtils] Waiting until Address space: 'test-addr-space-auth' messages [] will be in ready state
2020-04-02T09:44:52.140Z &amp;amp#27;[34mINFO &amp;amp#27;[0;39m [AddressSpaceUtils] Waiting until Address space: 'test-addr-space-auth' messages [] will be in ready state
2020-04-02T09:45:02.195Z &amp;amp#27;[34mINFO &amp;amp#27;[0;39m [AddressSpaceUtils] Waiting until Address space: 'test-addr-space-auth' messages [] will be in ready state
2020-04-02T09:45:12.217Z &amp;amp#27;[34mINFO &amp;amp#27;[0;39m [AddressSpaceUtils] Waiting until Address space: 'test-addr-space-auth' messages [] will be in ready state
2020-04-02T09:45:22.227Z &amp;amp#27;[34mINFO &amp;amp#27;[0;39m [AddressSpaceUtils] Waiting until Address space: 'test-addr-space-auth' messages [] will be in ready state
2020-04-02T09:45:32.247Z &amp;amp#27;[34mINFO &amp;amp#27;[0;39m [AddressSpaceUtils] Waiting until Address space: 'test-addr-space-auth' messages [] will be in ready state
2020-04-02T09:45:42.261Z &amp;amp#27;[34mINFO &amp;amp#27;[0;39m [AddressSpaceUtils] Waiting until Address space: 'test-addr-space-auth' messages [] will be in ready state
2020-04-02T09:45:52.294Z &amp;amp#27;[34mINFO &amp;amp#27;[0;39m [AddressSpaceUtils] Waiting until Address space: 'test-addr-space-auth' messages [] will be in ready state
2020-04-02T09:46:02.372Z &amp;amp#27;[34mINFO &amp;amp#27;[0;39m [AddressSpaceUtils] Waiting until Address space: 'test-addr-space-auth' messages [] will be in ready state
2020-04-02T09:46:12.387Z &amp;amp#27;[34mINFO &amp;amp#27;[0;39m [AddressSpaceUtils] Waiting until Address space: 'test-addr-space-auth' messages [] will be in ready state
2020-04-02T09:46:22.400Z &amp;amp#27;[34mINFO &amp;amp#27;[0;39m [AddressSpaceUtils] Waiting until Address space: 'test-addr-space-auth' messages [] will be in ready state
2020-04-02T09:46:32.412Z &amp;amp#27;[34mINFO &amp;amp#27;[0;39m [AddressSpaceUtils] Waiting until Address space: 'test-addr-space-auth' messages [] will be in ready state
2020-04-02T09:46:42.425Z &amp;amp#27;[34mINFO &amp;amp#27;[0;39m [AddressSpaceUtils] Waiting until Address space: 'test-addr-space-auth' messages [] will be in ready state
2020-04-02T09:46:52.438Z &amp;amp#27;[34mINFO &amp;amp#27;[0;39m [AddressSpaceUtils] Waiting until Address space: 'test-addr-space-auth' messages [] will be in ready state
2020-04-02T09:47:02.452Z &amp;amp#27;[34mINFO &amp;amp#27;[0;39m [AddressSpaceUtils] Waiting until Address space: 'test-addr-space-auth' messages [] will be in ready state
2020-04-02T09:47:12.465Z &amp;amp#27;[34mINFO &amp;amp#27;[0;39m [AddressSpaceUtils] Waiting until Address space: 'test-addr-space-auth' messages [] will be in ready state
2020-04-02T09:47:22.480Z &amp;amp#27;[34mINFO &amp;amp#27;[0;39m [AddressSpaceUtils] Waiting until Address space: 'test-addr-space-auth' messages [] will be in ready state
2020-04-02T09:47:32.491Z &amp;amp#27;[34mINFO &amp;amp#27;[0;39m [AddressSpaceUtils] Waiting until Address space: 'test-addr-space-auth' messages [] will be in ready state
2020-04-02T09:47:42.503Z &amp;amp#27;[34mINFO &amp;amp#27;[0;39m [AddressSpaceUtils] Waiting until Address space: 'test-addr-space-auth' messages [] will be in ready state
2020-04-02T09:47:52.515Z &amp;amp#27;[34mINFO &amp;amp#27;[0;39m [AddressSpaceUtils] Waiting until Address space: 'test-addr-space-auth' messages [] will be in ready state
2020-04-02T09:48:02.527Z &amp;amp#27;[34mINFO &amp;amp#27;[0;39m [AddressSpaceUtils] Waiting until Address space: 'test-addr-space-auth' messages [] will be in ready state
2020-04-02T09:48:12.541Z &amp;amp#27;[34mINFO &amp;amp#27;[0;39m [AddressSpaceUtils] Waiting until Address space: 'test-addr-space-auth' messages [] will be in ready state
2020-04-02T09:48:22.562Z &amp;amp#27;[34mINFO &amp;amp#27;[0;39m [AddressSpaceUtils] Waiting until Address space: 'test-addr-space-auth' messages [] will be in ready state
2020-04-02T09:48:32.579Z &amp;amp#27;[34mINFO &amp;amp#27;[0;39m [AddressSpaceUtils] Waiting until Address space: 'test-addr-space-auth' messages [] will be in ready state
2020-04-02T09:48:42.592Z &amp;amp#27;[34mINFO &amp;amp#27;[0;39m [AddressSpaceUtils] Waiting until Address space: 'test-addr-space-auth' messages [] will be in ready state
2020-04-02T09:48:52.608Z &amp;amp#27;[34mINFO &amp;amp#27;[0;39m [AddressSpaceUtils] Waiting until Address space: 'test-addr-space-auth' messages [] will be in ready state
2020-04-02T09:49:02.625Z &amp;amp#27;[34mINFO &amp;amp#27;[0;39m [AddressSpaceUtils] Waiting until Address space: 'test-addr-space-auth' messages [] will be in ready state
2020-04-02T09:49:12.636Z &amp;amp#27;[34mINFO &amp;amp#27;[0;39m [AddressSpaceUtils] Waiting until Address space: 'test-addr-space-auth' messages [] will be in ready state
2020-04-02T09:49:22.647Z &amp;amp#27;[34mINFO &amp;amp#27;[0;39m [AddressSpaceUtils] Waiting until Address space: 'test-addr-space-auth' messages [] will be in ready state
2020-04-02T09:49:22.649Z &amp;amp#27;[1;31mERROR&amp;amp#27;[0;39m [JunitCallbackListener] Test failed at Test execution
2020-04-02T09:49:22.650Z &amp;amp#27;[34mINFO &amp;amp#27;[0;39m [Exec] Running command - oc get pods -n enmasse-infra -o wide
2020-04-02T09:49:23.648Z &amp;amp#27;[34mINFO &amp;amp#27;[0;39m [Exec] Return code: 0
2020-04-02T09:49:23.648Z &amp;amp#27;[34mINFO &amp;amp#27;[0;39m [Exec] stdout: 
NAME                                         READY     STATUS    RESTARTS   AGE       IP             NODE                 NOMINATED NODE   READINESS GATES
address-space-controller-6f67687778-8xtrz    1/1       Running   0          107m      10.128.0.93    crc-45nsk-master-0   &lt;none&gt;           &lt;none&gt;
console-bb4dfc9d8-pcmhp                      2/2       Running   7          106m      10.128.0.94    crc-45nsk-master-0   &lt;none&gt;           &lt;none&gt;
enmasse-operator-7794975ff7-mv8t5            1/1       Running   0          107m      10.128.0.92    crc-45nsk-master-0   &lt;none&gt;           &lt;none&gt;
enmasse-source-p784z                         1/1       Running   0          108m      10.128.0.91    crc-45nsk-master-0   &lt;none&gt;           &lt;none&gt;
none-authservice-6dbb68985d-8cvgc            1/1       Running   0          105m      10.128.0.96    crc-45nsk-master-0   &lt;none&gt;           &lt;none&gt;
standard-authservice-7675965b58-2s7cw        1/1       Running   0          105m      10.128.0.95    crc-45nsk-master-0   &lt;none&gt;           &lt;none&gt;
test-standard-authservice-76d8cd8547-gcql4   1/1       Running   0          16m       10.128.0.162   crc-45nsk-master-0   &lt;none&gt;           &lt;none&gt;
2020-04-02T09:49:23.648Z &amp;amp#27;[34mINFO &amp;amp#27;[0;39m [GlobalLogCollector] Saving pod logs and info...
2020-04-02T09:49:24.010Z &amp;amp#27;[34mINFO &amp;amp#27;[0;39m [Kubernetes] pod:'address-space-controller-6f67687778-8xtrz', container:'address-space-controller' : restart count '0'
2020-04-02T09:49:24.010Z &amp;amp#27;[34mINFO &amp;amp#27;[0;39m [Kubernetes] pod:'console-bb4dfc9d8-pcmhp', container:'console-proxy' : restart count '1'
2020-04-02T09:49:24.021Z &amp;amp#27;[34mINFO &amp;amp#27;[0;39m [Kubernetes] pod:'console-bb4dfc9d8-pcmhp', container:'console-server' : restart count '6'
2020-04-02T09:49:24.039Z &amp;amp#27;[34mINFO &amp;amp#27;[0;39m [Kubernetes] pod:'enmasse-operator-7794975ff7-mv8t5', container:'controller' : restart count '0'
2020-04-02T09:49:24.039Z &amp;amp#27;[34mINFO &amp;amp#27;[0;39m [Kubernetes] pod:'enmasse-source-p784z', container:'registry-server' : restart count '0'
2020-04-02T09:49:24.039Z &amp;amp#27;[34mINFO &amp;amp#27;[0;39m [Kubernetes] pod:'none-authservice-6dbb68985d-8cvgc', container:'none-authservice' : restart count '0'
2020-04-02T09:49:24.039Z &amp;amp#27;[34mINFO &amp;amp#27;[0;39m [Kubernetes] pod:'standard-authservice-7675965b58-2s7cw', container:'keycloak' : restart count '0'
2020-04-02T09:49:24.039Z &amp;amp#27;[34mINFO &amp;amp#27;[0;39m [Kubernetes] pod:'test-standard-authservice-76d8cd8547-gcql4', container:'keycloak' : restart count '0'
2020-04-02T09:49:24.040Z &amp;amp#27;[34mINFO &amp;amp#27;[0;39m [Exec] Running command - oc -n enmasse-infra describe pods
2020-04-02T09:49:24.469Z &amp;amp#27;[34mINFO &amp;amp#27;[0;39m [Exec] Running command - oc describe nodes
2020-04-02T09:49:24.761Z &amp;amp#27;[34mINFO &amp;amp#27;[0;39m [Exec] Running command - oc describe addressspaces --all-namespaces
2020-04-02T09:49:24.979Z &amp;amp#27;[34mINFO &amp;amp#27;[0;39m [Exec] Running command - oc describe addresses --all-namespaces
2020-04-02T09:49:25.159Z &amp;amp#27;[34mINFO &amp;amp#27;[0;39m [Exec] Running command - oc get addresses -o yaml --all-namespaces
2020-04-02T09:49:25.357Z &amp;amp#27;[34mINFO &amp;amp#27;[0;39m [Exec] Running command - oc get addresses -o yaml --all-namespaces
2020-04-02T09:49:25.559Z &amp;amp#27;[34mINFO &amp;amp#27;[0;39m [Exec] Running command - oc get events --namespace enmasse-infra --output custom-columns=LAST SEEN:{lastTimestamp},FIRST SEEN:{firstTimestamp},COUNT:{count},NAME:{metadata.name},KIND:{involvedObject.kind},SUBOBJECT:{involvedObject.fieldPath},TYPE:{type},REASON:{reason},SOURCE:{source.component},MESSAGE:{message} --sort-by={.lastTimestamp}
2020-04-02T09:49:26.346Z &amp;amp#27;[34mINFO &amp;amp#27;[0;39m [Exec] Running command - oc get events --all-namespaces=true --output custom-columns=LAST SEEN:{lastTimestamp},FIRST SEEN:{firstTimestamp},COUNT:{count},NAME:{metadata.name},KIND:{involvedObject.kind},SUBOBJECT:{involvedObject.fieldPath},TYPE:{type},REASON:{reason},SOURCE:{source.component},MESSAGE:{message} --sort-by={.lastTimestamp}
2020-04-02T09:49:27.621Z &amp;amp#27;[34mINFO &amp;amp#27;[0;39m [Exec] Running command - oc get configmaps --namespace enmasse-infra --output yaml
2020-04-02T09:49:27.809Z &amp;amp#27;[34mINFO &amp;amp#27;[0;39m [Exec] Running command - oc describe pv
2020-04-02T09:49:29.417Z &amp;amp#27;[34mINFO &amp;amp#27;[0;39m [Exec] Running command - oc describe pvc -n enmasse-infra
2020-04-02T09:49:29.670Z &amp;amp#27;[34mINFO &amp;amp#27;[0;39m [Exec] Running command - oc get storageclass -o yaml
2020-04-02T09:49:29.862Z &amp;amp#27;[34mINFO &amp;amp#27;[0;39m [GlobalLogCollector] Pod logs and describe successfully stored into /tmp/testlogs/failed_test_logs/io.enmasse.systemtest.isolated.api.AuthServiceTest/testCustomAuthServiceStandard
2020-04-02T09:49:29.870Z &amp;amp#27;[1;31mERROR&amp;amp#27;[0;39m [ITestSeparator] Caught exception
java.lang.IllegalStateException: Address Space test-addr-space-auth is not in Ready state within timeout: {ready=false,phase=Pending,caCert=null,endpointStatuses=[],messages=[],connectors=[],routers=[]}
	at io.enmasse.systemtest.utils.AddressSpaceUtils.waitForAddressSpaceReady(AddressSpaceUtils.java:115)
	at io.enmasse.systemtest.utils.AddressSpaceUtils.waitForAddressSpaceReady(AddressSpaceUtils.java:92)
	at io.enmasse.systemtest.manager.ResourceManager.createAddressSpace(ResourceManager.java:260)
	at io.enmasse.systemtest.manager.IsolatedResourcesManager.createAddressSpace(IsolatedResourcesManager.java:285)
	at io.enmasse.systemtest.manager.IsolatedReso</t>
  </si>
  <si>
    <t>0|i3dq0f:</t>
  </si>
  <si>
    <t>ENTMQMAAS-192</t>
  </si>
  <si>
    <t>[#231] : improve system-tests regarding to Address Space Tests</t>
  </si>
  <si>
    <t>2017/09/19 3:23 AM</t>
  </si>
  <si>
    <t>2017/11/14 7:56 AM</t>
  </si>
  <si>
    <t>Created from upstream issue [#231|https://github.com/EnMasseProject/enmasse/issues/231].</t>
  </si>
  <si>
    <t>0|i2fv8v:</t>
  </si>
  <si>
    <t>2017/11/14 7:56 AM;tkratky_jira;for more info see upstream issue
-&gt; done;;;</t>
  </si>
  <si>
    <t>ENTMQMAAS-1922</t>
  </si>
  <si>
    <t>[#4241] : Race in upgrade for OLM</t>
  </si>
  <si>
    <t>2020/04/02 11:18 AM</t>
  </si>
  <si>
    <t>2020/04/07 7:17 AM</t>
  </si>
  <si>
    <t>Created from upstream issue [#4241|https://github.com/EnMasseProject/enmasse/issues/4241]. Fix version: 1.4.1</t>
  </si>
  <si>
    <t>0|i3dqlz:</t>
  </si>
  <si>
    <t>ENTMQMAAS-1929</t>
  </si>
  <si>
    <t>[#4282] 'Cannot read property 'links' of undefined' reported in browser console log after address deletion</t>
  </si>
  <si>
    <t>2020/04/06 4:26 AM</t>
  </si>
  <si>
    <t>2020/04/20 1:54 PM</t>
  </si>
  <si>
    <t xml:space="preserve">https://github.com/EnMasseProject/enmasse/issues/4282
The test deletes an address then ensures that the 'empty state' (i.e. id pf-c-empty-state). On this occasion, it looks like the test failed with the following written to the Chrome console log.
I believe the test normally passes, so I expect this is race.
SEVERE: 2020-04-03 12:36:55: https://console-enmasse-infra.10.0.136.82.nip.io/static/js/7.ce1980c2.chunk.js 1:2480176 TypeError: Cannot read property 'links' of undefined
    at K (https://console-enmasse-infra.10.0.136.82.nip.io/static/js/10.002fa7a5.chunk.js:1:30441)
    at fa (https://console-enmasse-infra.10.0.136.82.nip.io/static/js/7.ce1980c2.chunk.js:2:2462349)
    at Qa (https://console-enmasse-infra.10.0.136.82.nip.io/static/js/7.ce1980c2.chunk.js:2:2470614)
    at Ii (https://console-enmasse-infra.10.0.136.82.nip.io/static/js/7.ce1980c2.chunk.js:2:2508808)
    at pu (https://console-enmasse-infra.10.0.136.82.nip.io/static/js/7.ce1980c2.chunk.js:2:2493188)
    at hu (https://console-enmasse-infra.10.0.136.82.nip.io/static/js/7.ce1980c2.chunk.js:2:2493113)
    at cu (https://console-enmasse-infra.10.0.136.82.nip.io/static/js/7.ce1980c2.chunk.js:2:2490441)
    at https://console-enmasse-infra.10.0.136.82.nip.io/static/js/7.ce1980c2.chunk.js:2:2448624
    at t.unstable_runWithPriority (https://console-enmasse-infra.10.0.136.82.nip.io/static/js/7.ce1980c2.chunk.js:2:2523572)
    at Uo (https://console-enmasse-infra.10.0.136.82.nip.io/static/js/7.ce1980c2.chunk.js:2:2448333)
h3.*Back link to Report Portal:*
 - [Link to defect|https://reportportal-amq-online.cloud.paas.psi.redhat.com/#enmasse/launches/all%7Cpage.page=1&amp;page.size=50&amp;page.sort=start_time/5e87c54e145ea3000197049b%7Cpage.page=1&amp;page.size=50&amp;page.sort=start_time&amp;filter.eq.has_childs=false&amp;filter.eq.uniqueId=auto:e88bfa7b5489963f54c6dfeceec7c42b?page.page=1&amp;page.size=50&amp;page.sort=start_time&amp;filter.eq.has_childs=false&amp;filter.eq.uniqueId=auto:e88bfa7b5489963f54c6dfeceec7c42b&amp;log.item=5e87c533145ea3000197019d]
h3.*Test execution log:*
{panel:title=Test execution log|borderStyle=solid|borderColor=#ccc|titleColor=#34302D|titleBGColor=#6DB33F}{code} Time: 04/03/2020 23:22:33, Level: INFO, Log: io.enmasse.systemtest.isolated.web.ChromeConsoleTest.testBlankPageAfterAddressDeletion_2020-04-03_12:35:56:426.png
{code}!5e87c53c145ea300019702ad.png|height=366!\\ {code} Time: 04/03/2020 23:22:33, Level: INFO, Log: io.enmasse.systemtest.isolated.web.ChromeConsoleTest.testBlankPageAfterAddressDeletion_2020-04-03_12:36:01:846.png
{code}!5e87c53c145ea300019702b8.png|height=366!\\ {code} Time: 04/03/2020 23:22:33, Level: INFO, Log: io.enmasse.systemtest.isolated.web.ChromeConsoleTest.testBlankPageAfterAddressDeletion_2020-04-03_12:35:51:090.png
{code}!5e87c53c145ea300019702c1.png|height=366!\\ {code} Time: 04/03/2020 23:22:33, Level: INFO, Log: io.enmasse.systemtest.isolated.web.ChromeConsoleTest.testBlankPageAfterAddressDeletion_2020-04-03_12:33:03:412.png
{code}!5e87c53c145ea300019702c9.png|height=366!\\ {code} Time: 04/03/2020 23:22:34, Level: INFO, Log: io.enmasse.systemtest.isolated.web.ChromeConsoleTest.testBlankPageAfterAddressDeletion_2020-04-03_12:33:02:133.png
{code}!5e87c53d145ea300019702d0.png|height=366!\\ {code} Time: 04/03/2020 23:22:34, Level: INFO, Log: io.enmasse.systemtest.isolated.web.ChromeConsoleTest.testBlankPageAfterAddressDeletion_2020-04-03_12:36:39:998.png
{code}!5e87c53d145ea300019702d5.png|height=366!\\ {code} Time: 04/03/2020 23:22:34, Level: INFO, Log: io.enmasse.systemtest.isolated.web.ChromeConsoleTest.testBlankPageAfterAddressDeletion_2020-04-03_12:33:07:768.png
{code}!5e87c53d145ea300019702da.png|height=366!\\ {code} Time: 04/03/2020 23:22:35, Level: INFO, Log: io.enmasse.systemtest.isolated.web.ChromeConsoleTest.testBlankPageAfterAddressDeletion_2020-04-03_12:33:04:703.png
{code}!5e87c53d145ea300019702df.png|height=366!\\ {code} Time: 04/03/2020 23:22:35, Level: INFO, Log: io.enmasse.systemtest.isolated.web.ChromeConsoleTest.testBlankPageAfterAddressDeletion_2020-04-03_12:35:59:010.png
{code}!5e87c53e145ea300019702e4.png|height=366!\\ {code} Time: 04/03/2020 23:22:35, Level: INFO, Log: io.enmasse.systemtest.isolated.web.ChromeConsoleTest.testBlankPageAfterAddressDeletion_2020-04-03_12:35:53:129.png
{code}!5e87c53e145ea300019702e8.png|height=366!\\ {code} Time: 04/03/2020 23:22:35, Level: INFO, Log: io.enmasse.systemtest.isolated.web.ChromeConsoleTest.testBlankPageAfterAddressDeletion_2020-04-03_12:35:59:529.png
{code}!5e87c53e145ea300019702ee.png|height=366!\\ {code} Time: 04/03/2020 23:22:35, Level: INFO, Log: io.enmasse.systemtest.isolated.web.ChromeConsoleTest.testBlankPageAfterAddressDeletion_2020-04-03_12:33:06:001.png
{code}!5e87c53e145ea300019702f3.png|height=366!\\ {code} Time: 04/03/2020 23:22:36, Level: INFO, Log: io.enmasse.systemtest.isolated.web.ChromeConsoleTest.testBlankPageAfterAddressDeletion_2020-04-03_12:33:09:335.png
{code}!5e87c53f145ea300019702f8.png|height=366!\\ {code} Time: 04/03/2020 23:22:36, Level: INFO, Log: io.enmasse.systemtest.isolated.web.ChromeConsoleTest.testBlankPageAfterAddressDeletion_2020-04-03_12:33:10:615.png
{code}!5e87c53f145ea300019702fd.png|height=366!\\ {code} Time: 04/03/2020 23:22:36, Level: INFO, Log: io.enmasse.systemtest.isolated.web.ChromeConsoleTest.testBlankPageAfterAddressDeletion_2020-04-03_12:32:55:490.png
{code}!5e87c53f145ea30001970301.png|height=366!\\ {code} Time: 04/03/2020 23:22:36, Level: INFO, Log: io.enmasse.systemtest.isolated.web.ChromeConsoleTest.testBlankPageAfterAddressDeletion_2020-04-03_12:33:07:267.png
{code}!5e87c53f145ea30001970307.png|height=366!\\ {code} Time: 04/03/2020 23:22:37, Level: INFO, Log: io.enmasse.systemtest.isolated.web.ChromeConsoleTest.testBlankPageAfterAddressDeletion_2020-04-03_12:32:56:775.png
{code}!5e87c53f145ea3000197030c.png|height=366!\\ {code} Time: 04/03/2020 23:22:37, Level: INFO, Log: io.enmasse.systemtest.isolated.web.ChromeConsoleTest.testBlankPageAfterAddressDeletion_2020-04-03_12:36:00:066.png
{code}!5e87c540145ea30001970311.png|height=366!\\ {code} Time: 04/03/2020 23:22:37, Level: INFO, Log: io.enmasse.systemtest.isolated.web.ChromeConsoleTest.testBlankPageAfterAddressDeletion_2020-04-03_12:32:55:748.png
{code}!5e87c540145ea30001970316.png|height=366!\\ {code} Time: 04/03/2020 23:22:37, Level: INFO, Log: io.enmasse.systemtest.isolated.web.ChromeConsoleTest.testBlankPageAfterAddressDeletion_2020-04-03_12:36:01:140.png
{code}!5e87c540145ea3000197031c.png|height=366!\\ {code} Time: 04/03/2020 23:22:37, Level: INFO, Log: io.enmasse.systemtest.isolated.web.ChromeConsoleTest.testBlankPageAfterAddressDeletion_2020-04-03_12:36:00:621.png
{code}!5e87c541145ea30001970320.png|height=366!\\ {code} Time: 04/03/2020 23:22:38, Level: INFO, Log: io.enmasse.systemtest.isolated.web.ChromeConsoleTest.testBlankPageAfterAddressDeletion_2020-04-03_12:33:08:846.png
{code}!5e87c541145ea30001970325.png|height=366!\\ {code} Time: 04/03/2020 23:22:38, Level: INFO, Log: io.enmasse.systemtest.isolated.web.ChromeConsoleTest.testBlankPageAfterAddressDeletion_2020-04-03_12:36:39:530.png
{code}!5e87c541145ea3000197032a.png|height=366!\\ {code} Time: 04/03/2020 23:22:38, Level: INFO, Log: io.enmasse.systemtest.isolated.web.ChromeConsoleTest.testBlankPageAfterAddressDeletion_2020-04-03_12:35:52:722.png
{code}!5e87c541145ea3000197032e.png|height=366!\\ {code} Time: 04/03/2020 23:22:39, Level: INFO, Log: io.enmasse.systemtest.isolated.web.ChromeConsoleTest.testBlankPageAfterAddressDeletion_2020-04-03_12:32:59:156.png
{code}!5e87c542145ea30001970334.png|height=366!\\ {code} Time: 04/03/2020 23:22:39, Level: INFO, Log: io.enmasse.systemtest.isolated.web.ChromeConsoleTest.testBlankPageAfterAddressDeletion_2020-04-03_12:33:05:566.png
{code}!5e87c542145ea30001970338.png|height=366!\\ {code} Time: 04/03/2020 23:22:39, Level: INFO, Log: io.enmasse.systemtest.isolated.web.ChromeConsoleTest.testBlankPageAfterAddressDeletion_2020-04-03_12:33:02:465.png
{code}!5e87c542145ea3000197033e.png|height=366!\\ {code} Time: 04/03/2020 23:22:39, Level: INFO, Log: io.enmasse.systemtest.isolated.web.ChromeConsoleTest.testBlankPageAfterAddressDeletion_2020-04-03_12:35:53:998.png
{code}!5e87c542145ea30001970342.png|height=366!\\ {code} Time: 04/03/2020 23:22:39, Level: INFO, Log: io.enmasse.systemtest.isolated.web.ChromeConsoleTest.testBlankPageAfterAddressDeletion_2020-04-03_12:32:57:097.png
{code}!5e87c543145ea30001970349.png|height=366!\\ {code} Time: 04/03/2020 23:22:40, Level: INFO, Log: io.enmasse.systemtest.isolated.web.ChromeConsoleTest.testBlankPageAfterAddressDeletion_2020-04-03_12:38:07:362.png
{code}!5e87c543145ea3000197034e.png|height=366!\\ {code} Time: 04/03/2020 23:22:40, Level: INFO, Log: io.enmasse.systemtest.isolated.web.ChromeConsoleTest.testBlankPageAfterAddressDeletion_2020-04-03_12:33:06:872.png
{code}!5e87c543145ea30001970353.png|height=366!\\ {code} Time: 04/03/2020 23:22:40, Level: INFO, Log: io.enmasse.systemtest.isolated.web.ChromeConsoleTest.testBlankPageAfterAddressDeletion_2020-04-03_12:32:56:358.png
{code}!5e87c543145ea30001970357.png|height=366!\\ {code} Time: 04/03/2020 23:22:40, Level: INFO, Log: io.enmasse.systemtest.isolated.web.ChromeConsoleTest.testBlankPageAfterAddressDeletion_2020-04-03_12:33:01:732.png
{code}!5e87c543145ea3000197035c.png|height=366!\\ {code} Time: 04/03/2020 23:22:41, Level: INFO, Log: io.enmasse.systemtest.isolated.web.ChromeConsoleTest.testBlankPageAfterAddressDeletion_2020-04-03_12:32:58:667.png
{code}!5e87c544145ea30001970361.png|height=366!\\ {code} Time: 04/03/2020 23:22:41, Level: INFO, Log: io.enmasse.systemtest.isolated.web.ChromeConsoleTest.testBlankPageAfterAddressDeletion_2020-04-03_12:35:56:841.png
{code}!5e87c544145ea30001970366.png|height=366!\\ {code} Time: 04/03/2020 23:22:41, Level: INFO, Log: io.enmasse.systemtest.isolated.web.ChromeConsoleTest.testBlankPageAfterAddressDeletion_2020-04-03_12:35:53:558.png
{code}!5e87c544145ea3000197036a.png|height=366!\\ {code} Time: 04/03/2020 23:22:41, Level: INFO, Log: io.enmasse.systemtest.isolated.web.ChromeConsoleTest.testBlankPageAfterAddressDeletion_2020-04-03_12:33:03:835.png
{code}!5e87c544145ea3000197036f.png|height=366!\\ {code} Time: 04/03/2020 23:22:42, Level: INFO, Log: io.enmasse.systemtest.isolated.web.ChromeConsoleTest.testBlankPageAfterAddressDeletion_2020-04-03_12:35:55:356.png
{code}!5e87c544145ea30001970373.png|height=366!\\ {code} Time: 04/03/2020 23:22:42, Level: INFO, Log: io.enmasse.systemtest.isolated.web.ChromeConsoleTest.testBlankPageAfterAddressDeletion_2020-04-03_12:33:00:736.png
{code}!5e87c545145ea3000197037a.png|height=366!\\ {code} Time: 04/03/2020 23:22:42, Level: INFO, Log: io.enmasse.systemtest.isolated.web.ChromeConsoleTest.testBlankPageAfterAddressDeletion_2020-04-03_12:35:55:845.png
{code}!5e87c545145ea3000197037f.png|height=366!\\ {code} Time: 04/03/2020 23:22:42, Level: INFO, Log: io.enmasse.systemtest.isolated.web.ChromeConsoleTest.testBlankPageAfterAddressDeletion_2020-04-03_12:33:04:324.png
{code}!5e87c545145ea30001970384.png|height=366!\\ {code} Time: 04/03/2020 23:22:42, Level: INFO, Log: io.enmasse.systemtest.isolated.web.ChromeConsoleTest.testBlankPageAfterAddressDeletion_2020-04-03_12:32:55:114.png
{code}!5e87c545145ea3000197038b.png|height=366!\\ {code} Time: 04/03/2020 23:22:43, Level: INFO, Log: io.enmasse.systemtest.isolated.web.ChromeConsoleTest.testBlankPageAfterAddressDeletion_2020-04-03_12:35:52:015.png
{code}!5e87c545145ea3000197038e.png|height=366!\\ {code} Time: 04/03/2020 23:22:43, Level: INFO, Log: io.enmasse.systemtest.isolated.web.ChromeConsoleTest.testBlankPageAfterAddressDeletion_2020-04-03_12:32:56:142.png
{code}!5e87c546145ea30001970393.png|height=366!\\ {code} Time: 04/03/2020 23:22:43, Level: INFO, Log: io.enmasse.systemtest.isolated.web.ChromeConsoleTest.testBlankPageAfterAddressDeletion_2020-04-03_12:33:08:216.png
{code}!5e87c548145ea300019703a0.png|height=366!\\ {code} Time: 04/03/2020 23:22:43, Level: INFO, Log: io.enmasse.systemtest.isolated.web.ChromeConsoleTest.testBlankPageAfterAddressDeletion_2020-04-03_12:33:05:148.png
{code}!5e87c546145ea30001970399.png|height=366!\\ {code} Time: 04/03/2020 23:22:44, Level: INFO, Log: io.enmasse.systemtest.isolated.web.ChromeConsoleTest.testBlankPageAfterAddressDeletion_2020-04-03_12:35:58:439.png
{code}!5e87c548145ea300019703a6.png|height=366!\\ {code} Time: 04/03/2020 23:22:44, Level: INFO, Log: io.enmasse.systemtest.isolated.web.ChromeConsoleTest.testBlankPageAfterAddressDeletion_2020-04-03_12:35:57:933.png
{code}!5e87c548145ea300019703a8.png|height=366!\\ {code} Time: 04/03/2020 23:22:44, Level: INFO, Log: io.enmasse.systemtest.isolated.web.ChromeConsoleTest.testBlankPageAfterAddressDeletion_2020-04-03_12:35:54:600.png
{code}!5e87c548145ea300019703ac.png|height=366!\\ {code} Time: 04/03/2020 23:22:44, Level: INFO, Log: systemtests-selenium.selenium-chrome-787dfdb48b-5jdgx-selenium-chrome.log
{code}[^5e87c548145ea3000197039c.txt]\\ {panel}
</t>
  </si>
  <si>
    <t>0|i3du7j:</t>
  </si>
  <si>
    <t>2020/04/06 4:35 AM;keithbwall;[~anujha@redhat.com] could you have someone take a look at this system test failure.  I think it is likely that some javascript processing needs a null check somewhere on the client (see the browser log).;;;</t>
  </si>
  <si>
    <t>2020/04/06 5:11 AM;anujha@redhat.com;[~sanjekum1] Can you please take a look?;;;</t>
  </si>
  <si>
    <t>2020/04/06 8:12 AM;anujha@redhat.com;[~keithbwall] Sanjeev has raised a PR for this. https://github.com/EnMasseProject/enmasse/pull/4262;;;</t>
  </si>
  <si>
    <t>2020/04/16 9:49 AM;keithbwall;[~dkornel@redhat.com]this one is also merged to master and release-0.31.;;;</t>
  </si>
  <si>
    <t>ENTMQMAAS-1930</t>
  </si>
  <si>
    <t>[systemtest] remove old mqtt tests which are not supported</t>
  </si>
  <si>
    <t>2020/04/06 4:48 AM</t>
  </si>
  <si>
    <t>2020/04/06 4:49 AM</t>
  </si>
  <si>
    <t>0|i3du9z:</t>
  </si>
  <si>
    <t>2020/04/06 4:48 AM;dkornel@redhat.com;https://github.com/EnMasseProject/enmasse/pull/4254;;;</t>
  </si>
  <si>
    <t>ENTMQMAAS-1932</t>
  </si>
  <si>
    <t>[##4279] Creating an address fails with message "address space plan '' not found"</t>
  </si>
  <si>
    <t>2020/04/07 4:17 AM</t>
  </si>
  <si>
    <t>2020/04/20 1:57 PM</t>
  </si>
  <si>
    <t>1.5.0-dev</t>
  </si>
  <si>
    <t>https://github.com/EnMasseProject/enmasse/issues/4279
Whilst testing creating an address, the UI failed with message "address space plan '' not found".   Looking at the server logs, I can see that the UI made a all_address_plans without populating the address space plan argument.
2020-04-06T21:30:34.611Z Query error - op: all_address_plans query: query all_address_plans {
  addressPlans(addressSpacePlan: "", addressType: queue) {
    metadata {
      name
      __typename
    }
    spec {
      addressType
      displayName
      longDescription
      shortDescription
      __typename
    }
    __typename
  }
}</t>
  </si>
  <si>
    <t>2020/04/07 4:16 AM;keithbwall;Screenshot 2020-04-07 at 09.16.32.png;https://issues.redhat.com/secure/attachment/12469481/Screenshot+2020-04-07+at+09.16.32.png</t>
  </si>
  <si>
    <t>0|i3dwwn:</t>
  </si>
  <si>
    <t>2020/04/07 4:22 AM;keithbwall;[~anujha@redhat.com] Screen recording https://drive.google.com/file/d/12Mt2hQMNec-jPRSEJdKwU1ULLpZHAG3_/view?usp=sharing. Sorry about the audio :).   Towards the end of the recording, I open the Javascript console, so you can see the stack.
;;;</t>
  </si>
  <si>
    <t>2020/04/08 1:34 AM;sanjekum;PR Open at - https://github.com/EnMasseProject/enmasse/pull/4277;;;</t>
  </si>
  <si>
    <t>2020/04/16 9:46 AM;keithbwall;[~dkornel@redhat.com]this is already merged to master and 0.31, but is still open with a QE-review tag.;;;</t>
  </si>
  <si>
    <t>ENTMQMAAS-1933</t>
  </si>
  <si>
    <t>[#4280] Edit Address Space dialogue subtitle misleading</t>
  </si>
  <si>
    <t>2020/04/07 4:45 AM</t>
  </si>
  <si>
    <t>2020/04/20 12:56 PM</t>
  </si>
  <si>
    <t>2021/10/24 5:40 AM</t>
  </si>
  <si>
    <t>https://github.com/EnMasseProject/enmasse/issues/4280
The edit address space dialogue has a sub-title is "Choose a new plan".   This is misleading since you can configure both plan and authentication service.  We should probably just drop the subtitle.  I notice that Edit Address already looks this way.</t>
  </si>
  <si>
    <t>2020/04/07 4:43 AM;keithbwall;Screenshot 2020-04-07 at 09.42.25.png;https://issues.redhat.com/secure/attachment/12469484/Screenshot+2020-04-07+at+09.42.25.png</t>
  </si>
  <si>
    <t>0|i3dx0n:</t>
  </si>
  <si>
    <t>2020/04/07 4:46 AM;keithbwall;[~anujha@redhat.com] FYI;;;</t>
  </si>
  <si>
    <t>2020/04/20 12:56 PM;dkornel@redhat.com;verified;;;</t>
  </si>
  <si>
    <t>ENTMQMAAS-1934</t>
  </si>
  <si>
    <t>[#4252] Allow configure idleTimeout of connectors</t>
  </si>
  <si>
    <t>2020/04/07 7:15 AM</t>
  </si>
  <si>
    <t>2020/04/15 5:19 PM</t>
  </si>
  <si>
    <t>https://github.com/EnMasseProject/enmasse/pull/4252</t>
  </si>
  <si>
    <t>ENTMQMAAS-1953</t>
  </si>
  <si>
    <t>0|i3dxof:</t>
  </si>
  <si>
    <t>ENTMQMAAS-1935</t>
  </si>
  <si>
    <t>Allow specifying replicas for standard and none authservice</t>
  </si>
  <si>
    <t>2020/04/07 7:58 AM</t>
  </si>
  <si>
    <t>2020/05/15 3:57 AM</t>
  </si>
  <si>
    <t>For standard authservice, replicas can only be allowed to be &gt; 1 if it is using the postgres data source.
Related discussion: https://issues.redhat.com/browse/INTLY-3149</t>
  </si>
  <si>
    <t>RHMWINT-127</t>
  </si>
  <si>
    <t>ENTMQMAAS-2039</t>
  </si>
  <si>
    <t>INTLY-6177</t>
  </si>
  <si>
    <t>0|i3dxsf:</t>
  </si>
  <si>
    <t>ENTMQMAAS-1936</t>
  </si>
  <si>
    <t>[systemtest] implement workaround for failing kube api requests</t>
  </si>
  <si>
    <t>2020/04/07 9:21 AM</t>
  </si>
  <si>
    <t>2020/04/07 9:22 AM</t>
  </si>
  <si>
    <t>On RHMI OSD cluster provided by rhmi qe we hit issue that address cant be created due to kube api failed request 503.</t>
  </si>
  <si>
    <t>0|i3dy3b:</t>
  </si>
  <si>
    <t>2020/04/07 9:22 AM;dkornel@redhat.com;https://github.com/EnMasseProject/enmasse/pull/4272;;;</t>
  </si>
  <si>
    <t>ENTMQMAAS-1944</t>
  </si>
  <si>
    <t>[systemtest] create pipelines for 1.5.0 release using ocp 4.4, 4.3 and 3.11</t>
  </si>
  <si>
    <t>2020/04/09 8:30 AM</t>
  </si>
  <si>
    <t>2020/04/09 9:04 AM</t>
  </si>
  <si>
    <t>0|i3e38n:</t>
  </si>
  <si>
    <t>2020/04/09 9:04 AM;dkornel@redhat.com;it is already done, whole cpaas for 1.5.0;;;</t>
  </si>
  <si>
    <t>2020/04/09 9:49 AM;famartin@redhat.com;[~dkornel@redhat.com] the pipelines we have are for ocp 4.3 and 4.2, and for 1.5.0 release it should be 4.4 and 4.3
;;;</t>
  </si>
  <si>
    <t>2020/04/09 10:20 AM;dkornel@redhat.com;[~famartin@redhat.com] it is cpaas so we can expect first build tomorrow for example, and ocp 4.4 is still not release if I'm not wrong, so once ocp 4.4 will be released we can change it to 4.4 and 4.3;;;</t>
  </si>
  <si>
    <t>ENTMQMAAS-1948</t>
  </si>
  <si>
    <t>[systemtest] create ocp cluster operator</t>
  </si>
  <si>
    <t>2020/04/14 4:39 AM</t>
  </si>
  <si>
    <t>2020/04/16 3:24 AM</t>
  </si>
  <si>
    <t>Create cluster operator in systemtest suite for managing  and updating cluster configuration</t>
  </si>
  <si>
    <t>0|i3e6vz:</t>
  </si>
  <si>
    <t>2020/04/16 3:23 AM;dkornel@redhat.com;https://github.com/EnMasseProject/enmasse/pull/4320;;;</t>
  </si>
  <si>
    <t>ENTMQMAAS-1950</t>
  </si>
  <si>
    <t>[CI] switch iot jobs to use ocp4 cluster</t>
  </si>
  <si>
    <t>2020/04/14 10:51 AM</t>
  </si>
  <si>
    <t>2020/04/15 3:59 AM</t>
  </si>
  <si>
    <t>Switch iot jobs to ocp4 since it is only TP on ocp3</t>
  </si>
  <si>
    <t>0|i3e827:</t>
  </si>
  <si>
    <t>2020/04/15 3:59 AM;dkornel@redhat.com;https://gitlab.cee.redhat.com/msgqe/amq-ci/merge_requests/410;;;</t>
  </si>
  <si>
    <t>ENTMQMAAS-1954</t>
  </si>
  <si>
    <t>[CI] implement retry for starting CRC cluster</t>
  </si>
  <si>
    <t>2020/04/15 10:37 AM</t>
  </si>
  <si>
    <t>2020/04/15 12:55 PM</t>
  </si>
  <si>
    <t>0|i3eaef:</t>
  </si>
  <si>
    <t>2020/04/15 12:25 PM;dkornel@redhat.com;https://gitlab.cee.redhat.com/msgqe/amq-ci/merge_requests/414;;;</t>
  </si>
  <si>
    <t>ENTMQMAAS-1958</t>
  </si>
  <si>
    <t>[CI] report portal report attachments with original timestamps</t>
  </si>
  <si>
    <t>2020/04/16 3:59 AM</t>
  </si>
  <si>
    <t>2020/04/16 5:09 AM</t>
  </si>
  <si>
    <t>0|i3ec4v:</t>
  </si>
  <si>
    <t>2020/04/16 5:09 AM;dkornel@redhat.com;https://gitlab.cee.redhat.com/msgqe/amq-ci/merge_requests/417;;;</t>
  </si>
  <si>
    <t>ENTMQMAAS-196</t>
  </si>
  <si>
    <t>Create design doc and test plan for Brokered Address Space</t>
  </si>
  <si>
    <t>2017/09/29 5:10 AM</t>
  </si>
  <si>
    <t>2017/10/05 4:59 AM</t>
  </si>
  <si>
    <t>ENTMQMAAS-129</t>
  </si>
  <si>
    <t>0|i2erpr:</t>
  </si>
  <si>
    <t>2017/10/03 6:14 AM;lulf@redhat.com;This is covered by https://github.com/EnMasseProject/enmasse/issues/270.;;;</t>
  </si>
  <si>
    <t>2017/10/05 4:59 AM;tkratky_jira;brokered address spaces should be covered by following tests: https://issues.jboss.org/browse/ENTMQMAAS-208;;;</t>
  </si>
  <si>
    <t>ENTMQMAAS-1961</t>
  </si>
  <si>
    <t>Unable to drain kube node when only one broker is deployed there</t>
  </si>
  <si>
    <t>2020/04/16 12:56 PM</t>
  </si>
  <si>
    <t>2020/04/16 4:41 PM</t>
  </si>
  <si>
    <t xml:space="preserve">[upstream issue|https://github.com/EnMasseProject/enmasse/issues/4332]
{code}
$ kubectl drain &lt;nodename&gt;
error when evicting pod "broker-8b121b3-ukri-0" (will retry after 5s): Cannot evict pod as it would violate the pod's disruption budget.
{code}
</t>
  </si>
  <si>
    <t>0|i3ee47:</t>
  </si>
  <si>
    <t>ENTMQMAAS-1962</t>
  </si>
  <si>
    <t>[systemtest] write tests for testing enmasse stability during node restart</t>
  </si>
  <si>
    <t>2020/04/16 4:43 PM</t>
  </si>
  <si>
    <t>2020/05/03 1:31 PM</t>
  </si>
  <si>
    <t>Tests for enmasse recovery after openshift maintenance</t>
  </si>
  <si>
    <t>0|i3eeef:</t>
  </si>
  <si>
    <t>2020/04/18 5:32 AM;dkornel@redhat.com;https://github.com/EnMasseProject/enmasse/pull/4336;;;</t>
  </si>
  <si>
    <t>ENTMQMAAS-197</t>
  </si>
  <si>
    <t>Use authorization to prevent messaging clients calling management in Brokered Address Space</t>
  </si>
  <si>
    <t>2017/09/29 5:15 AM</t>
  </si>
  <si>
    <t>2017/10/18 2:01 AM</t>
  </si>
  <si>
    <t>ENTMQMAAS-237</t>
  </si>
  <si>
    <t>0|i2g45j:</t>
  </si>
  <si>
    <t>2017/10/17 4:25 AM;rgodfrey@redhat.com;This was done as part of ENTMQMAAS-70 - the security settings allow only those with the admin role to use management; and the admin role is only assigned to the console (identified by the TLS certificate) in login.config;;;</t>
  </si>
  <si>
    <t>2017/10/17 5:53 AM;tkratky_jira;[~rgodfrey@redhat.com] it means creating, deleting queues as well? because it was changed due to my issue, or am I wrong?: https://github.com/EnMasseProject/enmasse/issues/355
https://github.com/EnMasseProject/enmasse/blob/396f16fb8988f711e992165286e7d56ce88a3d5a/artemis/config_templates/brokered/broker.xml#L110
;;;</t>
  </si>
  <si>
    <t>2017/10/17 6:13 AM;rgodfrey@redhat.com;[~tkratky_jira] It means having no access to the management commands.  Some behaviours (such as subscribing to topics) implicitly create queues without requiring a management action - that is why we needed to add some permissions back to messaging clients.  Once we add finer grained authorisation we will revisit this to make sure that messaging clients can only create queues for addresses they have permission to subscribe to. ;;;</t>
  </si>
  <si>
    <t>2017/10/18 1:59 AM;tkratky_jira;thank you, this requires some authorization tests: ENTMQMAAS-237
-&gt; DONE;;;</t>
  </si>
  <si>
    <t>ENTMQMAAS-1978</t>
  </si>
  <si>
    <t>[systemtest] create 1.4.1 polarion metadata</t>
  </si>
  <si>
    <t>2020/04/20 5:25 AM</t>
  </si>
  <si>
    <t>0|i3ek0f:</t>
  </si>
  <si>
    <t>2020/04/20 5:25 AM;dkornel@redhat.com;https://gitlab.cee.redhat.com/msgqe/enmasse-metadata;;;</t>
  </si>
  <si>
    <t>ENTMQMAAS-198</t>
  </si>
  <si>
    <t>Add support to Address Controller for brokered address space type and address types to java model</t>
  </si>
  <si>
    <t>2017/09/29 5:24 AM</t>
  </si>
  <si>
    <t>2017/10/05 5:03 AM</t>
  </si>
  <si>
    <t>0|i2g45r:</t>
  </si>
  <si>
    <t>2017/10/03 9:37 AM;lulf@redhat.com;This is being reviewed in https://github.com/EnMasseProject/enmasse/pull/296;;;</t>
  </si>
  <si>
    <t>2017/10/05 5:03 AM;tkratky_jira;brokered address space types: "queue" and "topic" should be covered by one of following tests: https://issues.jboss.org/browse/ENTMQMAAS-208;;;</t>
  </si>
  <si>
    <t>ENTMQMAAS-1984</t>
  </si>
  <si>
    <t>[systemtest] create test annotations for default test env</t>
  </si>
  <si>
    <t>2020/04/22 5:24 AM</t>
  </si>
  <si>
    <t>2020/04/22 5:25 AM</t>
  </si>
  <si>
    <t>create default annotations for messaging infra and tenant, which will be used as annotations on test method and provide default resources so test can be more readable.</t>
  </si>
  <si>
    <t>0|i3errj:</t>
  </si>
  <si>
    <t>2020/04/22 5:25 AM;dkornel@redhat.com;https://github.com/EnMasseProject/enmasse/pull/4357;;;</t>
  </si>
  <si>
    <t>ENTMQMAAS-1986</t>
  </si>
  <si>
    <t>[systemtest] merge OpensslUtils and CerificationUtils</t>
  </si>
  <si>
    <t>2020/04/22 8:01 AM</t>
  </si>
  <si>
    <t>2020/04/26 12:09 PM</t>
  </si>
  <si>
    <t>Unify/merge functionality from OpenSSLUtils and CerfificationUtils into one class and replace it in tests.</t>
  </si>
  <si>
    <t>0|i3eslr:</t>
  </si>
  <si>
    <t>2020/04/24 4:04 AM;dkornel@redhat.com;https://github.com/EnMasseProject/enmasse/pull/4382;;;</t>
  </si>
  <si>
    <t>ENTMQMAAS-1992</t>
  </si>
  <si>
    <t>[systemtest] apply file templates using fabric8</t>
  </si>
  <si>
    <t>2020/04/29 7:18 AM</t>
  </si>
  <si>
    <t>2020/05/04 6:06 PM</t>
  </si>
  <si>
    <t>0|i3f847:</t>
  </si>
  <si>
    <t>2020/05/04 6:06 PM;dkornel@redhat.com;does not work with latest version of fabric8.;;;</t>
  </si>
  <si>
    <t>ENTMQMAAS-1993</t>
  </si>
  <si>
    <t>[systemtest] make uninstall operators less verbose</t>
  </si>
  <si>
    <t>2020/05/04 2:47 PM</t>
  </si>
  <si>
    <t>0|i3f84n:</t>
  </si>
  <si>
    <t>ENTMQMAAS-1994</t>
  </si>
  <si>
    <t>[CI] update pipelines to ocp 4.4</t>
  </si>
  <si>
    <t>2020/04/29 10:27 AM</t>
  </si>
  <si>
    <t>2020/05/10 10:28 AM</t>
  </si>
  <si>
    <t>2020/12/18 12:25 PM</t>
  </si>
  <si>
    <t>0|i3f96v:</t>
  </si>
  <si>
    <t>2020/05/03 1:48 PM;dkornel@redhat.com;https://gitlab.cee.redhat.com/msgqe/amq-ci/merge_requests/453;;;</t>
  </si>
  <si>
    <t>ENTMQMAAS-1999</t>
  </si>
  <si>
    <t>PurgeAddress does not work [current master]</t>
  </si>
  <si>
    <t>2020/05/05 4:51 AM</t>
  </si>
  <si>
    <t>2020/05/08 1:19 PM</t>
  </si>
  <si>
    <t xml:space="preserve">
h3.*Back link to Report Portal:*
 - [Link to defect|https://reportportal-amq-online.cloud.paas.psi.redhat.com/#enmasse/launches/all%7Cpage.page=1&amp;page.size=50&amp;page.sort=start_time/5eb11ad46223e800013be5b4%7Cpage.page=1&amp;page.size=50&amp;page.sort=start_time&amp;filter.eq.has_childs=false&amp;filter.eq.uniqueId=auto:5091cf07399a65b5b270de67181e6608?page.page=1&amp;page.size=50&amp;page.sort=start_time&amp;filter.eq.has_childs=false&amp;filter.eq.uniqueId=auto:5091cf07399a65b5b270de67181e6608&amp;log.item=5eb11a846223e800013be0ae]
h3.*Test Item comments:*
Messages are not deleted
h3.*Test execution log:*
{panel:title=Test execution log|borderStyle=solid|borderColor=#ccc|titleColor=#34302D|titleBGColor=#6DB33F}{code} Time: 05/05/2020 07:49:23, Level: INFO, Log: address-space-controller-677fcc7b95-ktdch_address-space-controller.log
{code}[^5eb11a876223e800013be0b2.txt]\\ {code} Time: 05/05/2020 07:49:25, Level: INFO, Log: agent.86862a0-7f86577bfb-lwk4z_agent.log
{code}[^5eb11a876223e800013be0b9.txt]\\ {code} Time: 05/05/2020 07:49:25, Level: INFO, Log: broker.86862a0-5d8f5984f7-b4z47_broker.log
{code}[^5eb11a886223e800013be0dc.txt]\\ {code} Time: 05/05/2020 07:49:27, Level: INFO, Log: console-6b587b55cf-zd8cg_console-proxy.log
{code}[^5eb11a896223e800013be0e4.txt]\\ {code} Time: 05/05/2020 07:49:27, Level: INFO, Log: console-6b587b55cf-zd8cg_console-server.log
{code}[^5eb11a896223e800013be0eb.txt]\\ {code} Time: 05/05/2020 07:49:27, Level: INFO, Log: enmasse-operator-6c5c4db7c5-d9bst_controller.log
{code}[^5eb11a896223e800013be0f8.txt]\\ {code} Time: 05/05/2020 07:49:27, Level: INFO, Log: none-authservice-856d6965c9-pr6hp_none-authservice.log
{code}[^5eb11a896223e800013be104.txt]\\ {code} Time: 05/05/2020 07:49:27, Level: INFO, Log: service-broker-5f97f9f464-ntz4c_service-broker.log
{code}[^5eb11a896223e800013be111.txt]\\ {code} Time: 05/05/2020 07:49:27, Level: INFO, Log: standard-authservice-557fcf8964-vch76_keycloak.log
{code}[^5eb11a896223e800013be119.txt]\\ {code} Time: 05/05/2020 07:49:27, Level: INFO, Log: describe_pods.txt
{code}[^5eb11a896223e800013be120.txt]\\ {code} Time: 05/05/2020 07:49:28, Level: INFO, Log: describe_nodes.txt
{code}[^5eb11a896223e800013be123.txt]\\ {code} Time: 05/05/2020 07:49:28, Level: INFO, Log: describe_addressspaces.txt
{code}[^5eb11a8a6223e800013be12a.txt]\\ {code} Time: 05/05/2020 07:49:28, Level: INFO, Log: describe_addresses.txt
{code}[^5eb11a8a6223e800013be12d.txt]\\ {code} Time: 05/05/2020 07:49:28, Level: INFO, Log: addressspaces.yml
{code}[^5eb11a8a6223e800013be130.txt]\\ {code} Time: 05/05/2020 07:49:28, Level: INFO, Log: addresses.yml
{code}[^5eb11a8a6223e800013be133.txt]\\ {code} Time: 05/05/2020 07:49:28, Level: INFO, Log: users.yml
{code}[^5eb11a8a6223e800013be136.txt]\\ {code} Time: 05/05/2020 07:49:28, Level: INFO, Log: events.enmasse-infra.txt
{code}[^5eb11a8a6223e800013be139.txt]\\ {code} Time: 05/05/2020 07:49:29, Level: INFO, Log: events.txt
{code}[^5eb11a8a6223e800013be13c.txt]\\ {code} Time: 05/05/2020 07:49:29, Level: INFO, Log: configmaps.yaml
{code}[^5eb11a8b6223e800013be13f.txt]\\ {code} Time: 05/05/2020 07:49:29, Level: INFO, Log: secrets.yaml
{code}[^5eb11a8b6223e800013be142.txt]\\ {code} Time: 05/05/2020 07:49:29, Level: INFO, Log: pvs.txt
{code}[^5eb11a8b6223e800013be146.txt]\\ {code} Time: 05/05/2020 07:49:29, Level: INFO, Log: pvcs.txt
{code}[^5eb11a8b6223e800013be149.txt]\\ {code} Time: 05/05/2020 07:49:29, Level: INFO, Log: storageclass.yml
{code}[^5eb11a8b6223e800013be14c.txt]\\ {code} Time: 05/05/2020 07:49:29, Level: INFO, Log: routes.yml
{code}[^5eb11a8b6223e800013be14f.bin]\\ {code} Time: 05/05/2020 07:49:30, Level: INFO, Log: done.txt
{code}[^5eb11a8c6223e800013be151.txt]\\ {code} Time: 05/05/2020 07:49:30, Level: INFO, Log: io.enmasse.systemtest.shared.brokered.web.FirefoxConsoleTest.testPurgeAddress_2020-05-05_00:46:35:871.png
{code}!5eb11a8c6223e800013be155.png|height=366!\\ {code} Time: 05/05/2020 07:49:30, Level: INFO, Log: io.enmasse.systemtest.shared.brokered.web.FirefoxConsoleTest.testPurgeAddress_2020-05-05_00:46:42:772.png
{code}!5eb11a8c6223e800013be15b.png|height=366!\\ {code} Time: 05/05/2020 07:49:30, Level: INFO, Log: io.enmasse.systemtest.shared.brokered.web.FirefoxConsoleTest.testPurgeAddress_2020-05-05_00:46:39:949.png
{code}!5eb11a8d6223e800013be160.png|height=366!\\ {code} Time: 05/05/2020 07:49:30, Level: INFO, Log: io.enmasse.systemtest.shared.brokered.web.FirefoxConsoleTest.testPurgeAddress_2020-05-05_00:46:36:878.png
{code}!5eb11a8d6223e800013be166.png|height=366!\\ {code} Time: 05/05/2020 07:49:31, Level: INFO, Log: io.enmasse.systemtest.shared.brokered.web.FirefoxConsoleTest.testPurgeAddress_2020-05-05_00:46:35:381.png
{code}!5eb11a8e6223e800013be16b.png|height=366!\\ {code} Time: 05/05/2020 07:49:31, Level: INFO, Log: io.enmasse.systemtest.shared.brokered.web.FirefoxConsoleTest.testPurgeAddress_2020-05-05_00:46:42:278.png
{code}!5eb11a8e6223e800013be170.png|height=366!\\ {code} Time: 05/05/2020 07:49:31, Level: INFO, Log: io.enmasse.systemtest.shared.brokered.web.FirefoxConsoleTest.testPurgeAddress_2020-05-05_00:46:37:625.png
{code}!5eb11a8e6223e800013be174.png|height=366!\\ {code} Time: 05/05/2020 07:49:32, Level: INFO, Log: io.enmasse.systemtest.shared.brokered.web.FirefoxConsoleTest.testPurgeAddress_2020-05-05_00:49:23:259.png
{code}!5eb11a8e6223e800013be17a.png|height=366!\\ {code} Time: 05/05/2020 07:49:32, Level: INFO, Log: io.enmasse.systemtest.shared.brokered.web.FirefoxConsoleTest.testPurgeAddress_2020-05-05_00:46:35:580.png
{code}!5eb11a8f6223e800013be17f.png|height=366!\\ {code} Time: 05/05/2020 07:49:32, Level: INFO, Log: io.enmasse.systemtest.shared.brokered.web.FirefoxConsoleTest.testPurgeAddress_2020-05-05_00:46:36:085.png
{code}!5eb11a8f6223e800013be184.png|height=366!\\ {code} Time: 05/05/2020 07:49:32, Level: INFO, Log: io.enmasse.systemtest.shared.brokered.web.FirefoxConsoleTest.testPurgeAddress_2020-05-05_00:46:39:414.png
{code}!5eb11a8f6223e800013be18a.png|height=366!\\ {code} Time: 05/05/2020 07:49:33, Level: INFO, Log: io.enmasse.systemtest.shared.brokered.web.FirefoxConsoleTest.testPurgeAddress_2020-05-05_00:46:41:705.png
{code}!5eb11a906223e800013be18e.png|height=366!\\ {code} Time: 05/05/2020 07:49:33, Level: INFO, Log: io.enmasse.systemtest.shared.brokered.web.FirefoxConsoleTest.testPurgeAddress_2020-05-05_00:46:35:815.png
{code}!5eb11a906223e800013be193.png|height=366!\\ {code} Time: 05/05/2020 07:49:33, Level: INFO, Log: io.enmasse.systemtest.shared.brokered.web.FirefoxConsoleTest.testPurgeAddress_2020-05-05_00:46:41:191.png
{code}!5eb11a906223e800013be198.png|height=366!\\ {code} Time: 05/05/2020 07:49:34, Level: INFO, Log: io.enmasse.systemtest.shared.brokered.web.FirefoxConsoleTest.testPurgeAddress_2020-05-05_00:46:41:362.png
{code}!5eb11a916223e800013be19d.png|height=366!\\ {code} Time: 05/05/2020 07:49:34, Level: INFO, Log: io.enmasse.systemtest.shared.brokered.web.FirefoxConsoleTest.testPurgeAddress_2020-05-05_00:46:35:975.png
{code}!5eb11a916223e800013be1a2.png|height=366!\\ {code} Time: 05/05/2020 07:49:34, Level: INFO, Log: io.enmasse.systemtest.shared.brokered.web.FirefoxConsoleTest.testPurgeAddress_2020-05-05_00:46:35:145.png
{code}!5eb11a916223e800013be1a7.png|height=366!\\ {code} Time: 05/05/2020 07:49:35, Level: INFO, Log: io.enmasse.systemtest.shared.brokered.web.FirefoxConsoleTest.testPurgeAddress_2020-05-05_00:46:37:447.png
{code}!5eb11a926223e800013be1b1.png|height=366!\\ {code} Time: 05/05/2020 07:49:35, Level: INFO, Log: io.enmasse.systemtest.shared.brokered.web.FirefoxConsoleTest.testPurgeAddress_2020-05-05_00:46:35:699.png
{code}!5eb11a926223e800013be1af.png|height=366!\\ {code} Time: 05/05/2020 07:49:35, Level: INFO, Log: io.enmasse.systemtest.shared.brokered.web.FirefoxConsoleTest.testPurgeAddress_2020-05-05_00:46:42:356.png
{code}!5eb11a926223e800013be1b6.png|height=366!\\ {code} Time: 05/05/2020 07:49:36, Level: INFO, Log: io.enmasse.systemtest.shared.brokered.web.FirefoxConsoleTest.testPurgeAddress_2020-05-05_00:46:35:446.png
{code}!5eb11a926223e800013be1ba.png|height=366!\\ {code} Time: 05/05/2020 07:49:36, Level: INFO, Log: io.enmasse.systemtest.shared.brokered.web.FirefoxConsoleTest.testPurgeAddress_2020-05-05_00:46:41:835.png
{code}!5eb11a926223e800013be1c1.png|height=366!\\ {code} Time: 05/05/2020 07:49:36, Level: INFO, Log: io.enmasse.systemtest.shared.brokered.web.FirefoxConsoleTest.testPurgeAddress_2020-05-05_00:46:40:801.png
{code}!5eb11a936223e800013be1c7.png|height=366!\\ {code} Time: 05/05/2020 07:49:36, Level: INFO, Log: systemtests-clients.systemtests-clients-789d5496c-vfvx2-systemtests-clients.log
{code}[^5eb11a926223e800013be1be.bin]\\ {code} Time: 05/05/2020 07:49:37, Level: INFO, Log: systemtests-selenium.selenium-firefox-5df4f58fb7-s4lr7-selenium-firefox.log
{code}[^5eb11a936223e800013be1c4.bin]\\ {panel}
</t>
  </si>
  <si>
    <t>2020/05/05 8:16 AM;sanjekum;query.png;https://issues.redhat.com/secure/attachment/12471707/query.png</t>
  </si>
  <si>
    <t>2020/05/05 8:16 AM;sanjekum;response.png;https://issues.redhat.com/secure/attachment/12471706/response.png</t>
  </si>
  <si>
    <t>0|i3e5if:</t>
  </si>
  <si>
    <t>2020/05/05 8:16 AM;sanjekum;After analysis I found that the issue is not with frontend side. [~keithbwall] Seems to be  issue in server side. Can you please take a look into this.
 !response.png|thumbnail!  !query.png|thumbnail! ;;;</t>
  </si>
  <si>
    <t>2020/05/07 7:50 AM;keithbwall;[~lulf@redhat.com]candidate fix https://github.com/EnMasseProject/enmasse/pull/4485;;;</t>
  </si>
  <si>
    <t>ENTMQMAAS-200</t>
  </si>
  <si>
    <t>Add support for maintaining endpoints and address space readiness for brokered address space</t>
  </si>
  <si>
    <t>2017/09/29 5:27 AM</t>
  </si>
  <si>
    <t>2017/11/01 4:34 AM</t>
  </si>
  <si>
    <t>ENTMQMAAS-261</t>
  </si>
  <si>
    <t>0|i2g467:</t>
  </si>
  <si>
    <t>2017/10/25 8:08 AM;lulf@redhat.com;As of this change (https://github.com/EnMasseProject/enmasse/pull/401) the endpoints are now created based on the address space type. 
This means that the 'mqtt' endpoint will no longer appear in the brokered address space.
The brokered external port 5671 should now use the cert for the endpoint and not the internal cert.
Test clients should validate the cert presented by the messaging service to ensure that this behaves correctly.;;;</t>
  </si>
  <si>
    <t>2017/11/01 4:33 AM;tkratky_jira;New task for test created: ENTMQMAAS-261
-&gt; DONE;;;</t>
  </si>
  <si>
    <t>ENTMQMAAS-2002</t>
  </si>
  <si>
    <t>Collect logs before starting teardown of resources</t>
  </si>
  <si>
    <t>Story</t>
  </si>
  <si>
    <t>2020/05/06 4:11 AM</t>
  </si>
  <si>
    <t>2020/06/24 8:58 AM</t>
  </si>
  <si>
    <t>2022/08/19 5:23 PM</t>
  </si>
  <si>
    <t>In the case of a test failure, the logs get collected after the tear down of test infrastructure has already started.
This results in error shows in the logs, which are unrelated to the test failures. Also in some scenarios, those errors (log files) overwrite the actual errors, and thus make it harder to figure out why a test has failed.
When a test fails, logs should be collected before starting tear down.</t>
  </si>
  <si>
    <t>0|i0lhx3:</t>
  </si>
  <si>
    <t>2020/05/06 12:16 PM;dkornel@redhat.com;This happens only in afterAll callback now, so it will be fixed once they release M5 release of surefire plugin. See https://issues.apache.org/jira/browse/SUREFIRE-1730;;;</t>
  </si>
  <si>
    <t>2020/06/22 6:40 AM;dkornel@redhat.com;https://github.com/EnMasseProject/enmasse/pull/4787;;;</t>
  </si>
  <si>
    <t>ENTMQMAAS-2003</t>
  </si>
  <si>
    <t>Collect logs and states of all namespaces</t>
  </si>
  <si>
    <t>2020/05/06 4:13 AM</t>
  </si>
  <si>
    <t>2020/05/06 9:35 AM</t>
  </si>
  <si>
    <t>When a systemtest fails, logs are currently collected only of the enmasse-infra namespace. However some components get deployed in other namespaces (e.g. device registry persistence layer: postgres, infinispan).
This logs, pods states, events, … should be collected as well.</t>
  </si>
  <si>
    <t>0|i0lhxb:</t>
  </si>
  <si>
    <t>2020/05/06 9:35 AM;dkornel@redhat.com;https://github.com/EnMasseProject/enmasse/pull/4457;;;</t>
  </si>
  <si>
    <t>ENTMQMAAS-2004</t>
  </si>
  <si>
    <t>[#4458] : [Shared infra] Add liveness probes and readiness probes to shared infra</t>
  </si>
  <si>
    <t>2020/05/06 8:35 AM</t>
  </si>
  <si>
    <t>2020/05/25 1:49 PM</t>
  </si>
  <si>
    <t>Created from upstream issue [#4458|https://github.com/EnMasseProject/enmasse/issues/4458]. Fix version: 2.0.0</t>
  </si>
  <si>
    <t>0|i3fl33:</t>
  </si>
  <si>
    <t>ENTMQMAAS-2005</t>
  </si>
  <si>
    <t>[#4459] : [Shared infra] Add support for TLS endpoints for shared infra</t>
  </si>
  <si>
    <t>2020/05/12 11:04 AM</t>
  </si>
  <si>
    <t>Created from upstream issue [#4459|https://github.com/EnMasseProject/enmasse/issues/4459]. Fix version: 2.0.0</t>
  </si>
  <si>
    <t>0|i3fl3b:</t>
  </si>
  <si>
    <t>ENTMQMAAS-201</t>
  </si>
  <si>
    <t>[#275] : Console Server: Make source of stats, source of addresses pluggable</t>
  </si>
  <si>
    <t>2017/09/29 8:19 AM</t>
  </si>
  <si>
    <t>Created from upstream issue [#275|https://github.com/EnMasseProject/enmasse/issues/275].</t>
  </si>
  <si>
    <t>0|i2g46f:</t>
  </si>
  <si>
    <t>2017/10/06 3:51 PM;gordonsim;Implemented in https://github.com/EnMasseProject/enmasse/pull/288;;;</t>
  </si>
  <si>
    <t>2017/10/10 4:45 AM;tkratky_jira;[~gordonsim], [~rgodfrey@redhat.com], upstream issue is still open;;;</t>
  </si>
  <si>
    <t>2017/10/10 4:51 AM;rgodfrey@redhat.com;[~tkratky_jira] Not any more :-);;;</t>
  </si>
  <si>
    <t>ENTMQMAAS-2019</t>
  </si>
  <si>
    <t>[CI] rewrite enmasse shared lib functions to class</t>
  </si>
  <si>
    <t>2020/05/10 10:29 AM</t>
  </si>
  <si>
    <t>2020/06/26 6:51 AM</t>
  </si>
  <si>
    <t>0|i3ftzr:</t>
  </si>
  <si>
    <t>ENTMQMAAS-2020</t>
  </si>
  <si>
    <t>[CI] use new Enmasse class in shared lib in AMQ Online/Enmasse pipelines</t>
  </si>
  <si>
    <t>2020/05/10 10:30 AM</t>
  </si>
  <si>
    <t>0|i3ftzz:</t>
  </si>
  <si>
    <t>ENTMQMAAS-2021</t>
  </si>
  <si>
    <t>Performance test create/delete MessagingAddress causes kubeapi restart</t>
  </si>
  <si>
    <t>2020/05/10 12:10 PM</t>
  </si>
  <si>
    <t>2022/02/03 8:40 AM</t>
  </si>
  <si>
    <t>h3.*Back link to Report Portal:*
 - [Link to defect|https://reportportal-amq-online.cloud.paas.psi.redhat.com/#enmasse/launches/all%7Cpage.page=1&amp;page.size=50&amp;page.sort=start_time/5eb7b3ab5351f00001f5870d%7Cpage.page=1&amp;page.size=50&amp;page.sort=start_time&amp;filter.eq.has_childs=false&amp;filter.eq.uniqueId=auto:9442da5226a740b6cd89fedc82206c7f?page.page=1&amp;page.size=50&amp;page.sort=start_time&amp;filter.eq.has_childs=false&amp;filter.eq.uniqueId=auto:9442da5226a740b6cd89fedc82206c7f&amp;log.item=5eb7b3a95351f00001f586d1]
h3.*Test execution log:*
{panel:title=Test execution log|borderStyle=solid|borderColor=#ccc|titleColor=#34302D|titleBGColor=#6DB33F}{code} Time: 05/10/2020 07:56:25, Level: INFO, Log: 2020-05-10T04:37:57.281Z &amp;amp#27;[34mINFO &amp;amp#27;[0;39m [TestInfo] Setting testplan [TestIdentifier [uniqueId = '[engine:junit-jupiter]', parentId = null, displayName = 'JUnit Jupiter', legacyReportingName = 'JUnit Jupiter', source = null, tags = [], type = CONTAINER]]
2020-05-10T04:37:57.343Z &amp;amp#27;[34mINFO &amp;amp#27;[0;39m [Exec] Running command - oc status
2020-05-10T04:37:58.459Z &amp;amp#27;[34mINFO &amp;amp#27;[0;39m [Kubernetes] Cluster is openshift
2020-05-10T04:37:58.730Z &amp;amp#27;[34mINFO &amp;amp#27;[0;39m [Environment] INSTALL_TYPE:BUNDLE
2020-05-10T04:37:58.741Z &amp;amp#27;[34mINFO &amp;amp#27;[0;39m [Environment] KUBERNETES_NAMESPACE:enmasse-infra
2020-05-10T04:37:58.742Z &amp;amp#27;[34mINFO &amp;amp#27;[0;39m [Environment] KUBERNETES_API_URL:https://api.maas-a81f4.openshift-aws.rhocf-dev.com:6443/
2020-05-10T04:37:58.742Z &amp;amp#27;[34mINFO &amp;amp#27;[0;39m [Environment] KUBERNETES_API_TOKEN:FQr8N974mjl2fqYzyOCeZqyFqYcB6Q0487WZ99f1UHQ
2020-05-10T04:37:58.742Z &amp;amp#27;[34mINFO &amp;amp#27;[0;39m [Environment] enmasse.version:0.32-SNAPSHOT
2020-05-10T04:37:58.742Z &amp;amp#27;[34mINFO &amp;amp#27;[0;39m [Environment] KUBERNETES_DOMAIN:apps.maas-a81f4.openshift-aws.rhocf-dev.com
2020-05-10T04:37:58.742Z &amp;amp#27;[34mINFO &amp;amp#27;[0;39m [Environment] TEMPLATES:/home/cloud-user/jenkins/workspace/enmasse-master-folder/enmasse-scale/enmasse/systemtests/../templates/build/enmasse-latest
2020-05-10T04:37:58.742Z &amp;amp#27;[34mINFO &amp;amp#27;[0;39m [Environment] TEST_LOGDIR:/tmp/testlogs
2020-05-10T04:37:58.742Z &amp;amp#27;[34mINFO &amp;amp#27;[0;39m [Environment] PRODUCT_NAME:enmasse
2020-05-10T04:37:58.742Z &amp;amp#27;[34mINFO &amp;amp#27;[0;39m [Environment] SKIP_CLEANUP:false
2020-05-10T04:37:58.742Z &amp;amp#27;[34mINFO &amp;amp#27;[0;39m [Environment] SKIP_UNINSTALL:false
2020-05-10T04:37:58.742Z &amp;amp#27;[34mINFO &amp;amp#27;[0;39m [Environment] TAG:latest
2020-05-10T04:37:59.964Z &amp;amp#27;[34mINFO &amp;amp#27;[0;39m [Kubernetes] OLM is available in this cluster
2020-05-10T04:37:59.966Z &amp;amp#27;[34mINFO &amp;amp#27;[0;39m [Exec] Running command - oc whoami
2020-05-10T04:38:00.505Z &amp;amp#27;[34mINFO &amp;amp#27;[0;39m [TestInfo] ****************************************************************************
2020-05-10T04:38:00.505Z &amp;amp#27;[34mINFO &amp;amp#27;[0;39m [TestInfo]                  Following test classes will run                            
2020-05-10T04:38:00.506Z &amp;amp#27;[34mINFO &amp;amp#27;[0;39m [TestInfo] ****************************************************************************
2020-05-10T04:38:00.506Z &amp;amp#27;[34mINFO &amp;amp#27;[0;39m [TestInfo] io.enmasse.systemtest.sharedinfra.MessagingAddressPerfTest
2020-05-10T04:38:00.506Z &amp;amp#27;[34mINFO &amp;amp#27;[0;39m [TestInfo] io.enmasse.systemtest.scale.ScaleTest
2020-05-10T04:38:00.506Z &amp;amp#27;[34mINFO &amp;amp#27;[0;39m [TestInfo] ****************************************************************************
2020-05-10T04:38:00.506Z &amp;amp#27;[34mINFO &amp;amp#27;[0;39m [TestInfo] ****************************************************************************
2020-05-10T04:38:00.611Z &amp;amp#27;[34mINFO &amp;amp#27;[0;39m [ResourceManager] Setting pointer to class resources
2020-05-10T04:38:00.612Z &amp;amp#27;[34mINFO &amp;amp#27;[0;39m [KubeClusterManager] Setting pointer to class configurations
2020-05-10T04:38:00.813Z &amp;amp#27;[34mINFO &amp;amp#27;[0;39m [Exec] Running command - oc get subscriptions -n openshift-operators
2020-05-10T04:38:01.961Z &amp;amp#27;[34mINFO &amp;amp#27;[0;39m [Exec] Return code: 0
2020-05-10T04:38:01.961Z &amp;amp#27;[34mINFO &amp;amp#27;[0;39m [Exec] stderr: 
No resources found in openshift-operators namespace.
2020-05-10T04:38:02.158Z &amp;amp#27;[34mINFO &amp;amp#27;[0;39m [EnmasseOperatorManager] ***********************************************************
2020-05-10T04:38:02.158Z &amp;amp#27;[34mINFO &amp;amp#27;[0;39m [EnmasseOperatorManager]          Enmasse operator shared infra install
2020-05-10T04:38:02.158Z &amp;amp#27;[34mINFO &amp;amp#27;[0;39m [EnmasseOperatorManager] ***********************************************************
2020-05-10T04:38:02.352Z &amp;amp#27;[34mINFO &amp;amp#27;[0;39m [Kubernetes] Following namespace will be created = enmasse-infra
2020-05-10T04:38:02.481Z &amp;amp#27;[34mINFO &amp;amp#27;[0;39m [Exec] Running command - oc -n enmasse-infra apply -f /home/cloud-user/jenkins/workspace/enmasse-master-folder/enmasse-scale/enmasse/systemtests/../templates/build/enmasse-latest/install/preview-bundles/enmasse
2020-05-10T04:38:06.122Z &amp;amp#27;[34mINFO &amp;amp#27;[0;39m [Exec] Return code: 0
2020-05-10T04:38:06.123Z &amp;amp#27;[34mINFO &amp;amp#27;[0;39m [Exec] stdout: 
clusterrole.rbac.authorization.k8s.io/enmasse.io:enmasse-operator created
clusterrolebinding.rbac.authorization.k8s.io/enmasse.io:enmasse-operator-enmasse-infra created
deployment.apps/enmasse-operator created
role.rbac.authorization.k8s.io/enmasse.io:enmasse-operator created
rolebinding.rbac.authorization.k8s.io/enmasse-operator created
serviceaccount/enmasse-operator created
customresourcedefinition.apiextensions.k8s.io/messagingaddresses.enmasse.io created
customresourcedefinition.apiextensions.k8s.io/messagingendpoints.enmasse.io created
customresourcedefinition.apiextensions.k8s.io/messaginginfras.enmasse.io created
customresourcedefinition.apiextensions.k8s.io/messagingtenants.enmasse.io created
2020-05-10T04:38:06.127Z &amp;amp#27;[34mINFO &amp;amp#27;[0;39m [TestUtils] Waiting 600000 ms for - All pods and container is ready
2020-05-10T04:38:06.361Z &amp;amp#27;[34mINFO &amp;amp#27;[0;39m [TestUtils] -------------------------------------------------------------
2020-05-10T04:38:06.361Z &amp;amp#27;[34mINFO &amp;amp#27;[0;39m [TestUtils] Pod enmasse-operator-79c8fd669c-7lqdk is in ready state, container controller is not in ready state
2020-05-10T04:38:11.474Z &amp;amp#27;[34mINFO &amp;amp#27;[0;39m [TestUtils] -------------------------------------------------------------
2020-05-10T04:38:11.474Z &amp;amp#27;[34mINFO &amp;amp#27;[0;39m [TestUtils] Pod enmasse-operator-79c8fd669c-7lqdk is in ready state, container controller is not in ready state
2020-05-10T04:38:16.574Z &amp;amp#27;[34mINFO &amp;amp#27;[0;39m [TestUtils] -------------------------------------------------------------
2020-05-10T04:38:16.575Z &amp;amp#27;[34mINFO &amp;amp#27;[0;39m [TestUtils] Pod enmasse-operator-79c8fd669c-7lqdk is in ready state, container controller is not in ready state
2020-05-10T04:38:21.687Z &amp;amp#27;[34mINFO &amp;amp#27;[0;39m [TestUtils] -------------------------------------------------------------
2020-05-10T04:38:21.687Z &amp;amp#27;[34mINFO &amp;amp#27;[0;39m [TestUtils] Pod enmasse-operator-79c8fd669c-7lqdk is in ready state
2020-05-10T04:38:21.687Z &amp;amp#27;[34mINFO &amp;amp#27;[0;39m [TestUtils] Successfully waited for: All pods and container is ready, it took 15560 ms
2020-05-10T04:38:21.687Z &amp;amp#27;[34mINFO &amp;amp#27;[0;39m [EnmasseOperatorManager] ***********************************************************
2020-05-10T04:38:21.694Z &amp;amp#27;[34mINFO &amp;amp#27;[0;39m [ResourceManager] Setting pointer to method resources
2020-05-10T04:38:21.694Z &amp;amp#27;[34mINFO &amp;amp#27;[0;39m [KubeClusterManager] Setting pointer to method configurations
2020-05-10T04:38:21.695Z &amp;amp#27;[34mINFO &amp;amp#27;[0;39m [Exec] Running command - oc get pods -n enmasse-infra -o wide
2020-05-10T04:38:22.220Z &amp;amp#27;[34mINFO &amp;amp#27;[0;39m [Exec] Return code: 0
2020-05-10T04:38:22.220Z &amp;amp#27;[34mINFO &amp;amp#27;[0;39m [Exec] stdout: 
NAME                                READY   STATUS    RESTARTS   AGE   IP            NODE                                           NOMINATED NODE   READINESS GATES
enmasse-operator-79c8fd669c-7lqdk   1/1     Running   0          16s   10.129.2.15   ip-10-0-131-27.eu-central-1.compute.internal   &lt;none&gt;           &lt;none&gt;
2020-05-10T04:38:22.235Z &amp;amp#27;[34mINFO &amp;amp#27;[0;39m [TimeMeasuringSystem] Start time of operation TEST_EXECUTION is correctly stored
2020-05-10T04:38:22.235Z &amp;amp#27;[34mINFO &amp;amp#27;[0;39m [ITestSeparator] ####################################################################################################
2020-05-10T04:38:22.236Z &amp;amp#27;[34mINFO &amp;amp#27;[0;39m [ITestSeparator] io.enmasse.systemtest.sharedinfra.MessagingAddressPerfTest.testCreateDelete-STARTED
2020-05-10T04:38:22.236Z &amp;amp#27;[34mINFO &amp;amp#27;[0;39m [ITestBase] Test init
2020-05-10T04:38:22.236Z &amp;amp#27;[34mINFO &amp;amp#27;[0;39m [TestInfo] Test is not shared!
2020-05-10T04:38:22.446Z &amp;amp#27;[31mWARN &amp;amp#27;[0;39m [VersionUsageUtils] The client is using resource type 'messaginginfras' with unstable version 'v1beta2'
2020-05-10T04:40:15.580Z &amp;amp#27;[31mWARN &amp;amp#27;[0;39m [VersionUsageUtils] The client is using resource type 'messagingtenants' with unstable version 'v1beta2'
2020-05-10T04:40:16.048Z &amp;amp#27;[31mWARN &amp;amp#27;[0;39m [VersionUsageUtils] The client is using resource type 'messagingendpoints' with unstable version 'v1beta2'
2020-05-10T04:40:18.720Z &amp;amp#27;[31mWARN &amp;amp#27;[0;39m [VersionUsageUtils] The client is using resource type 'messagingaddresses' with unstable version 'v1beta2'
2020-05-10T04:41:24.494Z &amp;amp#27;[1;31mERROR&amp;amp#27;[0;39m [JunitCallbackListener] Test failed at Test execution
2020-05-10T04:41:24.494Z &amp;amp#27;[34mINFO &amp;amp#27;[0;39m [Exec] Running command - oc get pods -n enmasse-infra -o wide
2020-05-10T04:41:25.520Z &amp;amp#27;[34mINFO &amp;amp#27;[0;39m [Exec] Return code: 0
2020-05-10T04:41:25.521Z &amp;amp#27;[34mINFO &amp;amp#27;[0;39m [Exec] stdout: 
NAME                                READY   STATUS    RESTARTS   AGE     IP            NODE                                            NOMINATED NODE   READINESS GATES
broker-default-infra-86neaghy-0     1/1     Running   0          2m55s   10.131.2.10   ip-10-0-173-172.eu-central-1.compute.internal   &lt;none&gt;           &lt;none&gt;
enmasse-operator-79c8fd669c-7lqdk   1/1     Running   0          3m20s   10.129.2.15   ip-10-0-131-27.eu-central-1.compute.internal    &lt;none&gt;           &lt;none&gt;
router-default-infra-0              1/1     Running   0          2m57s   10.131.2.9    ip-10-0-173-172.eu-central-1.compute.internal   &lt;none&gt;           &lt;none&gt;
2020-05-10T04:41:25.522Z &amp;amp#27;[34mINFO &amp;amp#27;[0;39m [GlobalLogCollector] Saving pod logs and info...
2020-05-10T04:41:28.084Z &amp;amp#27;[34mINFO &amp;amp#27;[0;39m [Kubernetes] pod:'broker-default-infra-86neaghy-0', container:'broker' : restart count '0'
2020-05-10T04:41:28.084Z &amp;amp#27;[34mINFO &amp;amp#27;[0;39m [Kubernetes] pod:'enmasse-operator-79c8fd669c-7lqdk', container:'controller' : restart count '0'
2020-05-10T04:41:28.085Z &amp;amp#27;[34mINFO &amp;amp#27;[0;39m [Kubernetes] pod:'router-default-infra-0', container:'router' : restart count '0'
2020-05-10T04:41:28.190Z &amp;amp#27;[34mINFO &amp;amp#27;[0;39m [Exec] Running command - oc -n enmasse-infra describe pods
2020-05-10T04:41:29.390Z &amp;amp#27;[34mINFO &amp;amp#27;[0;39m [Exec] Running command - oc get events --namespace enmasse-infra --sort-by={.metadata.creationTimestamp}
2020-05-10T04:41:30.098Z &amp;amp#27;[34mINFO &amp;amp#27;[0;39m [Exec] Running command - oc get configmaps --namespace enmasse-infra --output yaml
2020-05-10T04:41:30.608Z &amp;amp#27;[34mINFO &amp;amp#27;[0;39m [Exec] Running command - oc get secrets --namespace enmasse-infra --output yaml
2020-05-10T04:41:31.387Z &amp;amp#27;[34mINFO &amp;amp#27;[0;39m [Exec] Running command - oc describe pvc -n enmasse-infra
2020-05-10T04:41:32.835Z &amp;amp#27;[34mINFO &amp;amp#27;[0;39m [Exec] Running command - oc describe addressspaces --all-namespaces
2020-05-10T04:41:33.867Z &amp;amp#27;[34mINFO &amp;amp#27;[0;39m [Exec] Running command - oc describe addresses --all-namespaces
2020-05-10T04:41:34.833Z &amp;amp#27;[34mINFO &amp;amp#27;[0;39m [Exec] Running command - oc get addresses -o yaml --all-namespaces
2020-05-10T04:41:35.811Z &amp;amp#27;[34mINFO &amp;amp#27;[0;39m [Exec] Running command - oc get addresses -o yaml --all-namespaces
2020-05-10T04:41:36.820Z &amp;amp#27;[34mINFO &amp;amp#27;[0;39m [Exec] Running command - oc get messaginguser -o yaml --all-namespaces
2020-05-10T04:41:37.871Z &amp;amp#27;[34mINFO &amp;amp#27;[0;39m [Exec] Running command - oc describe pv
2020-05-10T04:41:38.650Z &amp;amp#27;[34mINFO &amp;amp#27;[0;39m [Exec] Running command - oc get storageclass -o yaml
2020-05-10T04:41:39.173Z &amp;amp#27;[34mINFO &amp;amp#27;[0;39m [Exec] Running command - oc get -A routes -o yaml
2020-05-10T04:41:39.688Z &amp;amp#27;[34mINFO &amp;amp#27;[0;39m [Exec] Running command - oc get events --all-namespaces=true --sort-by={.metadata.creationTimestamp}
2020-05-10T04:41:41.519Z &amp;amp#27;[34mINFO &amp;amp#27;[0;39m [Exec] Running command - oc describe nodes
2020-05-10T04:41:46.150Z &amp;amp#27;[34mINFO &amp;amp#27;[0;39m [GlobalLogCollector] Pod logs and describe successfully stored into /tmp/testlogs/failed_test_logs/io.enmasse.systemtest.sharedinfra.MessagingAddressPerfTest/testCreateDelete
2020-05-10T04:41:46.155Z &amp;amp#27;[1;31mERROR&amp;amp#27;[0;39m [ITestSeparator] Caught exception
io.fabric8.kubernetes.client.KubernetesClientException: Failure executing: GET at: https://api.maas-a81f4.openshift-aws.rhocf-dev.com:6443/apis/enmasse.io/v1beta2/namespaces/enmasse-app/messagingaddresses/anycast217. Message: apiserver is shutting down. Received status: Status(apiVersion=v1, code=503, details=null, kind=Status, message=apiserver is shutting down, metadata=ListMeta(_continue=null, remainingItemCount=null, resourceVersion=null, selfLink=null, additionalProperties={}), reason=ServiceUnavailable, status=Failure, additionalProperties={}).
	at io.fabric8.kubernetes.client.dsl.base.OperationSupport.requestFailure(OperationSupport.java:510)
	at io.fabric8.kubernetes.client.dsl.base.OperationSupport.assertResponseCode(OperationSupport.java:449)
	at io.fabric8.kubernetes.client.dsl.base.OperationSupport.handleResponse(OperationSupport.java:413)
	at io.fabric8.kubernetes.client.dsl.base.OperationSupport.handleResponse(OperationSupport.java:372)
	at io.fabric8.kubernetes.client.dsl.base.OperationSupport.handleGet(OperationSupport.java:337)
	at io.fabric8.kubernetes.client.dsl.base.OperationSupport.handleGet(OperationSupport.java:318)
	at io.fabric8.kubernetes.client.dsl.base.BaseOperation.handleGet(BaseOperation.java:833)
	at io.fabric8.kubernetes.client.dsl.base.BaseOperation.getMandatory(BaseOperation.java:226)
	at io.fabric8.kubernetes.client.dsl.base.BaseOperation.get(BaseOperation.java:170)
	at io.fabric8.kubernetes.client.dsl.base.BaseOperation.createOrReplace(BaseOperation.java:392)
	at io.fabric8.kubernetes.client.dsl.base.BaseOperation.createOrReplace(BaseOperation.java:390)
	at io.enmasse.systemtest.messaginginfra.resources.MessagingAddressResourceType.create(MessagingAddressResourceType.java:38)
	at io.enmasse.systemtest.messaginginfra.resources.MessagingAddressResourceType.create(MessagingAddressResourceType.java:24)
	at io.enmasse.systemtest.messaginginfra.ResourceManager.createResource(ResourceManager.java:213)
	at io.enmasse.systemtest.sharedinfra.MessagingAddressPerfTest.testCreateDelete(MessagingAddressPerfTest.java:91)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org.junit.platform.commons.util.ReflectionUtils.invokeMethod(ReflectionUtils.java:675)
	at org.junit.jupiter.engine.execution.MethodInvocation.proceed(MethodInvocation.java:60)
	at org.junit.jupiter.engine.execution.InvocationInterceptorChain$ValidatingInvocation.proceed(InvocationInterceptorChain.java:125)
	at org.junit.jupiter.engine.extension.TimeoutExtension.intercept(TimeoutExtension.java:132)
	at org.junit.jupiter.engine.extension.TimeoutExtension.interceptTestableMethod(TimeoutExtension.java:124)
	at org.junit.jupiter.engine.extension.TimeoutExtension.interceptTestMethod(TimeoutExtension.java:74)
	at org.junit.jupiter.engine.execution.ExecutableInvoker$ReflectiveInterceptorCall.lambda$ofVoidMethod$0(ExecutableInvoker.java:115)
	at org.junit.jupiter.engine.execution.ExecutableInvoker.lambda$invoke$0(ExecutableInvoker.java:105)
	at org.junit.jupiter.engine.execution.InvocationInterceptorChain$InterceptedInvocation.proceed(InvocationInterceptorChain.java:104)
	at org.junit.jupiter.engine.execution.InvocationInterceptorChain.proceed(InvocationInterceptorChain.java:62)
	at org.junit.jupiter.engine.execution.InvocationInterceptorChain.chainAndInvoke(InvocationInterceptorChain.java:43)
	at org.junit.jupiter.engine.execution.InvocationInterceptorChain.invoke(InvocationInterceptorChain.java:35)
	at org.junit.jupiter.engine.execution.ExecutableInvoker.invoke(ExecutableInvoker.java:104)
	at org.junit.jupiter.engine.execution.ExecutableInvoker.invoke(ExecutableInvoker.java:98)
	at org.junit.jupiter.engine.descriptor.TestMethodTestDescriptor.lambda$invokeTestMethod$6(TestMethodTestDescriptor.java:202)
	at org.junit.platform.engine.support.hierarchical.ThrowableCollector.execute(ThrowableCollector.java:73)
	at org.junit.jupiter.engine.descriptor.TestMethodTestDescriptor.invokeTestMethod(TestMethodTestDescriptor.java:198)
	at org.junit.jupiter.engine.descriptor.TestMethodTestDescriptor.execute(TestMethodTestDescriptor.java:135)
	at org.junit.jupiter.engine.descriptor.TestMethodTestDescriptor.execute(TestMethodTestDescriptor.java:69)
	at org.junit.platform.engine.support.hierarchical.NodeTestTask.lambda$executeRecursively$5(NodeTestTask.java:135)
	at org.junit.platform.engine.support.hierarchical.ThrowableCollector.execute(ThrowableCollector.java:73)
	at org.junit.platform.engine.support.hierarchical.NodeTestTask.lambda$executeRecursively$7(NodeTestTask.java:125)
	at org.junit.platform.engine.support.hierarchical.Node.around(Node.java:135)
	at org.junit.platform.engine.support.hierarchical.NodeTestTask.lambda$executeRecursively$8(NodeTestTask.java:123)
	at org.junit.platform.engine.support.hierarchical.ThrowableCollector.execute(ThrowableCollector.java:73)
	at org.junit.platform.engine.support.hierarchical.NodeTestTask.executeRecursively(NodeTestTask.java:122)
	at org.junit.platform.engine.support.hierarchical.NodeTestTask.execute(NodeTestTask.java:80)
	at java.base/java.util.ArrayList.forEach(ArrayList.java:1540)
	at org.junit.platform.engine.support.hierarchical.SameThreadHierarchicalTestExecutorService.invokeAll(SameThreadHierarchicalTestExecutorService.java:38)
	at org.junit.platform.engine.support.hierarchical.NodeTestTask.lambda$executeRecursively$5(NodeTestTask.java:139)
	at org.junit.platform.engine.support.hierarchical.ThrowableCollector.execute(ThrowableCollector.java:73)
	at org.junit.platform.engine.support.hierarchical.NodeTestTask.lambda$executeRecursively$7(NodeTestTask.java:125)
	at org.junit.platform.engine.support.hierarchical.Node.around(Node.java:135)
	at org.junit.platform.engine.support.hierarchical.NodeTestTask.lambda$executeRecursively$8(NodeTestTask.java:123)
	at org.junit.platform.engine.support.hierarchical.ThrowableCollector.execute(ThrowableCollector.java:73)
	at org.junit.platform.engine.support.hierarchical.NodeTestTask.executeRecursively(NodeTestTask.java:122)
	at org.junit.platform.engine.support.hierarchical.NodeTestTask.execute(NodeTestTask.java:80)
	at java.base/java.util.ArrayList.forEach(ArrayList.java:1540)
	at org.junit.platform.engine.support.hierarchical.SameThreadHierarchicalTestExecutorService.invokeAll(SameThreadHierarchicalTestExecutorService.java:38)
	at org.junit.platform.engine.support.hierarchical.NodeTestTask.lambda$executeRecursively$5(NodeTestTask.java:139)
	at org.junit.platform.engine.support.hierarchical.ThrowableCollector.execute(ThrowableCollector.java:73)
	at org.junit.platform.engine.support.hierarchical.NodeTestTask.lambda$executeRecursively$7(NodeTestTask.java:125)
	at org.junit.platform.engine.support.hierarchical.Node.around(Node.java:135)
	at org.junit.platform.engine.support.hierarchical.NodeTestTask.lambda$executeRecursively$8(NodeTestTask.java:123)
	at org.junit.platform.engine.support.hierarchical.ThrowableCollector.execute(ThrowableCollector.java:73)
	at org.junit.platform.engine.support.hierarchical.NodeTestTask.executeRecursively(NodeTestTask.java:122)
	at org.junit.platform.engine.support.hierarchical.NodeTestTask.execute(NodeTestTask.java:80)
	at org.junit.platform.engine.support.hierarchical.SameThreadHierarchicalTestExecutorService.submit(SameThreadHierarchicalTestExecutorService.java:32)
	at org.junit.platform.engine.support.hierarchical.HierarchicalTestExecutor.execute(HierarchicalTestExecutor.java:57)
	at org.junit.platform.engine.support.hierarchical.HierarchicalTestEngine.execute(HierarchicalTestEngine.java:51)
	at org.junit.platform.launcher.core.DefaultLauncher.execute(DefaultLauncher.java:229)
	at org.junit.platform.launcher.core.DefaultLauncher.lambda$execute$6(DefaultLauncher.java:197)
	at org.junit.platform.launcher.core.DefaultLauncher.withInterceptedStreams(DefaultLauncher.java:211)
	at org.junit.platform.launcher.core.DefaultLauncher.execute(DefaultLauncher.java:191)
	at org.junit.platform.launcher.core.DefaultLauncher.execute(DefaultLauncher.java:128)
	at org.apache.maven.surefire.junitplatform.JUnitPlatformProvider.invokeAllTests(JUnitPlatformProvider.java:154)
	at org.apache.maven.surefire.junitplatform.JUnitPlatformProvider.invoke(JUnitPlatformProvider.java:127)
	at org.apache.maven.surefire.booter.ForkedBooter.runSuitesInProcess(ForkedBooter.java:377)
	at org.apache.maven.surefire.booter.ForkedBooter.execute(ForkedBooter.java:138)
	at org.apache.maven.surefire.booter.ForkedBooter.run(ForkedBooter.java:465)
	at org.apache.maven.surefire.booter.ForkedBooter.main(ForkedBooter.java:451)
2020-05-10T04:41:46.156Z &amp;amp#27;[34mINFO &amp;amp#27;[0;39m [TimeMeasuringSystem] End time of operation TEST_EXECUTION is correctly stored
2020-05-10T04:41:46.157Z &amp;amp#27;[34mINFO &amp;amp#27;[0;39m [ITestSeparator] io.enmasse.systemtest.sharedinfra.MessagingAddressPerfTest.testCreateDelete-FINISHED
2020-05-10T04:41:46.157Z &amp;amp#27;[34mINFO &amp;amp#27;[0;39m [ITestSeparator] ####################################################################################################
2020-05-10T04:41:46.157Z &amp;amp#27;[34mINFO &amp;amp#27;[0;39m [JunitCallbackListener] Teardown section: 
2020-05-10T04:41:46.157Z &amp;amp#27;[34mINFO &amp;amp#27;[0;39m [ResourceManager] Going to clear all method resources
2020-05-10T04:41:46.157Z &amp;amp#27;[34mINFO &amp;amp#27;[0;39m [ResourceManager] ------------------------------------
2020-05-10T04:42:10.143Z &amp;amp#27;[34mINFO &amp;amp#27;[0;39m [Kubernetes] Following namespace will be removed - enmasse-app
2020-05-10T04:42:10.455Z &amp;amp#27;[34mINFO &amp;amp#27;[0;39m [TestUtils] Waiting 300000 ms for - Namespace will be deleted
2020-05-10T04:47:12.701Z &amp;amp#27;[1;31mERROR&amp;amp#27;[0;39m [JunitCallbackListener] Test failed at Callback after each
2020-05-10T04:47:12.701Z &amp;amp#27;[34mINFO &amp;amp#27;[0;39m [Exec] Running command - oc get pods -n enmasse-infra -o wide
2020-05-10T04:47:13.261Z &amp;amp#27;[34mINFO &amp;amp#27;[0;39m [Exec] Return code: 0
2020-05-10T04:47:13.261Z &amp;amp#27;[34mINFO &amp;amp#27;[0;39m [Exec] stdout: 
NAME                                READY   STATUS    RESTARTS   AGE     IP            NODE                                            NOMINATED NODE   READINESS GATES
broker-default-infra-86neaghy-0     1/1     Running   0          8m42s   10.131.2.10   ip-10-0-173-172.eu-central-1.compute.internal   &lt;none&gt;           &lt;none&gt;
enmasse-operator-79c8fd669c-7lqdk   1/1     Running   0          9m7s    10.129.2.15   ip-10-0-131-27.eu-central-1.compute.internal    &lt;none&gt;           &lt;none&gt;
router-default-infra-0              1/1     Running   0          8m44s   10.131.2.9    ip-10-0-173-172.eu-central-1.compute.internal   &lt;none&gt;           &lt;none&gt;
2020-05-10T04:47:13.262Z &amp;amp#27;[34mINFO &amp;amp#27;[0;39m [GlobalLogCollector] Saving pod logs and info...
2020-05-10T04:47:13.262Z &amp;amp#27;[34mINFO &amp;amp#27;[0;39m [GlobalLogCollector] Information already saved in /tmp/testlogs/failed_test_logs/io.enmasse.systemtest.sharedinfra.MessagingAddressPerfTest/testCreateDelete
2020-05-10T04:47:13.262Z &amp;amp#27;[1;31mERROR&amp;amp#27;[0;39m [JunitCallbackListener] Exception captured in Junit callback
java.lang.IllegalStateException: Failed to wait for: Namespace will be deleted
	at io.enmasse.systemtest.utils.TestUtils.lambda$waitUntilCondition$12(TestUtils.java:463)
	at io.enmasse.systemtest.utils.TestUtils.waitUntilCondition(TestUtils.java:521)
	at io.enmasse.systemtest.utils.TestUtils.waitUntilCondition(TestUtils.java:451)
	at io.enmasse.systemtest.platform.Kubernetes.deleteNamespace(Kubernetes.java:661)
	at io.enmasse.systemtest.platform.Kubernetes.deleteNamespace(Kubernetes.java:651)
	at io.enmasse.systemtest.messaginginfra.resources.NamespaceResourceType.delete(NamespaceResourceType.java:28)
	at io.enmasse.systemtest.messaginginfra.resources.NamespaceResourceType.delete(NamespaceResourceType.java:11)
	at io.enmasse.systemtest.messaginginfra.ResourceManager.deleteResource(ResourceManager.java:237)
	at io.enmasse.systemtest.messaginginfra.ResourceManager.lambda$createResource$0(ResourceManager.java:216)
	at io.enmasse.systemtest.messaginginfra.ResourceManager.deleteMethodResources(ResourceManager.java:87)
	at io.enmasse.systemtest.listener.JunitCallbackListener.lambda$afterEach$2(JunitCallbackListener.java:141)
	at io.enmasse.systemtest.listener.JunitCallbackListener.handleCallBackError(JunitCallbackListener.java:201)
	at io.enmasse.systemtest.listener.JunitCallbackListener.afterEach(JunitCallbackListener.java:139)
	at org.junit.jupiter.engine.descriptor.TestMethodTestDescriptor.lambda$invokeAfterEachCallbacks$11(TestMethodTestDescriptor.java:245)
	at org.junit.jupiter.engine.descriptor.TestMethodTestDescriptor.lambda$invokeAllAfterMethodsOrCallbacks$12(TestMethodTestDescriptor.java:256)
	at org.junit.platform.engine.support.hierarchical.ThrowableCollector.execute(ThrowableCollector.java:73)
	at org.junit.jupiter.engine.descriptor.TestMethodTestDescriptor.lambda$invokeAllAfterMethodsOrCallbacks$13(TestMethodTestDescriptor.java:256)
	at java.base/java.util.ArrayList.forEach(ArrayList.java:1540)
	at org.junit.jupiter.engine.descriptor.TestMethodTestDescriptor.invokeAllAfterMethodsOrCallbacks(TestMethodTestDescriptor.java:255)
	at org.junit.jupiter.engine.descriptor.TestMethodTestDescriptor.invokeAfterEachCallbacks(TestMethodTestDescriptor.java:244)
	at org.junit.jupiter.engine.descriptor.TestMethodTestDescriptor.execute(TestMethodTestDescriptor.java:141)
	at org.junit.jupiter.engine.descriptor.TestMethodTestDescriptor.execute(TestMethodTestDescriptor.java:69)
	at org.junit.platform.engine.support.hierarchical.NodeTestTask.lambda$executeRecursively$5(NodeTestTask.java:135)
	at org.junit.platform.engine.support.hierarchical.ThrowableCollector.execute(ThrowableCollector.java:73)
	at org.junit.platform.engine.support.hierarchical.NodeTestTask.lambda$executeRecursively$7(NodeTestTask.java:125)
	at org.junit.platform.engine.support.hierarchical.Node.around(Node.java:135)
	at org.junit.platform.engine.support.hierarchical.NodeTestTask.lambda$executeRecursively$8(NodeTestTask.java:123)
	at org.junit.platform.engine.support.hierarchical.ThrowableCollector.execute(ThrowableCollector.java:73)
	at org.junit.platform.engine.support.hierarchical.NodeTestTask.executeRecursively(NodeTestTask.java:122)
	at org.junit.platform.engine.support.hierarchical.NodeTestTask.execute(NodeTestTask.java:80)
	at java.base/java.util.ArrayList.forEach(ArrayList.java:1540)
	at org.junit.platform.engine.support.hierarchical.SameThreadHierarchicalTestExecutorService.invokeAll(SameThreadHierarchicalTestExecutorService.java:38)
	at org.junit.platform.engine.support.hierarchical.NodeTestTask.lambda$executeRecursively$5(NodeTestTask.java:139)
	at org.junit.platform.engine.support.hierarchical.ThrowableCollector.execute(ThrowableCollector.java:73)
	at org.junit.platform.engine.support.hierarchical.NodeTestTask.lambda$executeRecursively$7(NodeTestTask.java:125)
	at org.junit.platform.engine.support.hierarchical.Node.around(Node.java:135)
	at org.junit.platform.engine.support.hierarchical.NodeTestTask.lambda$executeRecursively$8(NodeTestTask.java:123)
	at org.junit.platform.engine.support.hierarchical.ThrowableCollector.execute(ThrowableCollector.java:73)
	at org.junit.platform.engine.support.hierarchical.NodeTestTask.executeRecursively(NodeTestTask.java:122)
	at org.junit.platform.engine.support.hierarchical.NodeTestTask.execute(NodeTestTask.java:80)
	at java.base/java.util.ArrayList.forEach(ArrayList.java:1540)
	at org.junit.platform.engine.support.hierarchical.SameThreadHierarchicalTestExecutorService.invokeAll(SameThreadHierarchicalTestExecutorService.java:38)
	at org.junit.platform.engine.support.hierarchical.NodeTestTask.lambda$executeRecursively$5(NodeTestTask.java:139)
	at org.junit.platform.engine.support.hierarchical.ThrowableCollector.execute(ThrowableCollector.java:73)
	at org.junit.platform.engine.support.hierarchical.NodeTestTask.lambda$executeRecursively$7(NodeTestTask.java:125)
	at org.junit.platform.engine.support.hierarchical.Node.around(Node.java:135)
	at org.junit.platform.engine.support.hierarchical.NodeTestTask.lambda$executeRecursively$8(NodeTestTask.java:123)
	at org.junit.platform.engine.support.hierarchical.ThrowableCollector.execute(ThrowableCollector.java:73)
	at org.junit.platform.engine.support.hierarchical.NodeTestTask.executeRecursively(NodeTestTask.java:122)
	at org.junit.platform.engine.support.hierarchical.NodeTestTask.execute(NodeTestTask.java:80)
	at org.junit.platform.engine.support.hierarchical.SameThreadHierarchicalTestExecutorService.submit(SameThreadHierarchicalTestExecutorService.java:32)
	at org.junit.platform.engine.support.hierarchical.HierarchicalTestExecutor.execute(HierarchicalTestExecutor.java:57)
	at org.junit.platform.engine.support.hierarchical.HierarchicalTestEngine.execute(HierarchicalTestEngine.java:51)
	at org.junit.platform.launcher.core.DefaultLauncher.execute(DefaultLauncher.java:229)
	at org.junit.platform.launcher.core.DefaultLauncher.lambda$execute$6(DefaultLauncher.java:197)
	at org.junit.platform.launcher.core.DefaultLauncher.withInterceptedStreams(DefaultLauncher.java:211)
	at org.junit.platform.launcher.core.DefaultLauncher.execute(DefaultLauncher.java:191)
	at org.junit.platform.launcher.core.DefaultLauncher.execute(DefaultLauncher.java:128)
	at org.apache.maven.surefire.junitplatform.JUnitPlatformProvider.invokeAllTests(JUnitPlatformProvider.java:154)
	at org.apache.maven.surefire.junitplatform.JUnitPlatformProvider.invoke(JUnitPlatformProvider.java:127)
	at org.apache.maven.surefire.booter.ForkedBooter.runSuitesInProcess(ForkedBooter.java:377)
	at org.apache.maven.surefire.booter.ForkedBooter.execute(ForkedBooter.java:138)
	at org.apache.maven.surefire.booter.ForkedBooter.run(ForkedBooter.java:465)
	at org.apache.maven.surefire.booter.ForkedBooter.main(ForkedBooter.java:451)
{code}{code} Time: 05/10/2020 07:56:25, Level: ERROR, Log: io.fabric8.kubernetes.client.KubernetesClientException: Failure executing: GET at: https://api.maas-a81f4.openshift-aws.rhocf-dev.com:6443/apis/enmasse.io/v1beta2/namespaces/enmasse-app/messagingaddresses/anycast217. Message: apiserver is shutting down. Received status: Status(apiVersion=v1, code=503, details=null, kind=Status, message=apiserver is shutting down, metadata=ListMeta(_continue=null, remainingItemCount=null, resourceVersion=null, selfLink=null, additionalProperties={}), reason=ServiceUnavailable, status=Failure, additionalProperties={}).
	at io.enmasse.systemtest.sharedinfra.MessagingAddressPerfTest.testCreateDelete(MessagingAddressPerfTest.java:91)
{code}{code} Time: 05/10/2020 07:56:25, Level: INFO, Log: broker-default-infra-86neaghy-0_broker.log
{code}[^5eb7b3aa5351f00001f586d5.txt]\\ {code} Time: 05/10/2020 07:56:25, Level: INFO, Log: enmasse-operator-79c8fd669c-7lqdk_controller.log
{code}[^5eb7b3aa5351f00001f586d8.txt]\\ {code} Time: 05/10/2020 07:56:25, Level: INFO, Log: router-default-infra-0_router.log
{code}[^5eb7b3aa5351f00001f586dc.txt]\\ {code} Time: 05/10/2020 07:56:25, Level: INFO, Log: describe_pods.enmasse-infra.txt
{code}[^5eb7b3aa5351f00001f586df.txt]\\ {code} Time: 05/10/2020 07:56:25, Level: INFO, Log: events.enmasse-infra.txt
{code}[^5eb7b3aa5351f</t>
  </si>
  <si>
    <t>0|i3fu0n:</t>
  </si>
  <si>
    <t>ENTMQMAAS-2022</t>
  </si>
  <si>
    <t>[CI] fix plugins.txt for enmase csb jenkins</t>
  </si>
  <si>
    <t>2020/05/10 1:35 PM</t>
  </si>
  <si>
    <t>0|i3fu13:</t>
  </si>
  <si>
    <t>2020/05/10 1:35 PM;dkornel@redhat.com;https://gitlab.cee.redhat.com/msgqe/amq-ci/merge_requests/473;;;</t>
  </si>
  <si>
    <t>ENTMQMAAS-2024</t>
  </si>
  <si>
    <t>Scale test has failed to detect pre-installed enamsse-operator</t>
  </si>
  <si>
    <t>stethoma</t>
  </si>
  <si>
    <t>2020/05/11 5:07 AM</t>
  </si>
  <si>
    <t>2020/05/12 5:19 AM</t>
  </si>
  <si>
    <t>Tried running the scale test with amq 1.3.1 and 1.4.1 versions but the test has failed with errors as in the attachment
[scale-test-on-ocp3.x|https://gist.github.com/STEPHINRACHEL/f1135e420bb2aa071e32272e393e219d]
[scale-test-on-osd4.x|https://gist.github.com/STEPHINRACHEL/b4838a28b73ab73071c7f630ad028a1e ]</t>
  </si>
  <si>
    <t>0|i3fuqv:</t>
  </si>
  <si>
    <t>2020/05/11 5:08 AM;stethoma;cc [~dkornel@redhat.com];;;</t>
  </si>
  <si>
    <t>2020/05/12 4:18 AM;dkornel@redhat.com;I can confirm that suite in current state does not detect installed enmasse operator correctly;;;</t>
  </si>
  <si>
    <t>2020/05/12 5:06 AM;dkornel@redhat.com;fix -&gt; https://github.com/EnMasseProject/enmasse/pull/4508;;;</t>
  </si>
  <si>
    <t>2020/05/12 5:19 AM;dkornel@redhat.com;fix is merged into master;;;</t>
  </si>
  <si>
    <t>ENTMQMAAS-2028</t>
  </si>
  <si>
    <t>Add support for TLS and all endpoint types</t>
  </si>
  <si>
    <t>2020/05/11 3:08 PM</t>
  </si>
  <si>
    <t>2020/05/11 3:10 PM</t>
  </si>
  <si>
    <t>0|i3ckof:</t>
  </si>
  <si>
    <t>ENTMQMAAS-2029</t>
  </si>
  <si>
    <t>Console shows unexpected error when I click on address with error message</t>
  </si>
  <si>
    <t>2020/05/12 7:03 AM</t>
  </si>
  <si>
    <t>2020/05/21 4:04 AM</t>
  </si>
  <si>
    <t>2020/05/12 7:08 AM;sanjekum;image.png;https://issues.redhat.com/secure/attachment/12472344/image.png</t>
  </si>
  <si>
    <t>2020/05/13 7:55 AM;sanjekum;invalid-plan-fix.webm;https://issues.redhat.com/secure/attachment/12472462/invalid-plan-fix.webm</t>
  </si>
  <si>
    <t>2020/05/12 7:02 AM;dkornel@redhat.com;Screenshot 2020-05-12 at 12.26.28.png;https://issues.redhat.com/secure/attachment/12472341/Screenshot+2020-05-12+at+12.26.28.png</t>
  </si>
  <si>
    <t>2020/05/12 7:02 AM;dkornel@redhat.com;Screenshot 2020-05-12 at 12.26.44.png;https://issues.redhat.com/secure/attachment/12472342/Screenshot+2020-05-12+at+12.26.44.png</t>
  </si>
  <si>
    <t>0|i3fzvj:</t>
  </si>
  <si>
    <t>1. Create addresses using cmd with not exists plan
2. Open console and try to open address</t>
  </si>
  <si>
    <t>2020/05/12 7:07 AM;sanjekum;[~keithbwall] In some case  the value addressType in the response seems to be an empty string. Do you know why this is happening?
Seems in the yaml, type is defined for address at time of creation. ;;;</t>
  </si>
  <si>
    <t>2020/05/12 7:19 AM;keithbwall;[~sanjekum1] as the address space plan or address plan  doesn't exist, the server can't know its type. It has no choice but to give you an empty object.
pkg/consolegraphql/resolvers/resolver_addressspace.go:77
pkg/consolegraphql/resolvers/resolver_address.go:132
;;;</t>
  </si>
  <si>
    <t>2020/05/13 7:55 AM;sanjekum;PR Open at - https://github.com/EnMasseProject/enmasse/pull/4517;;;</t>
  </si>
  <si>
    <t>2020/07/07 12:14 PM;e-tool;This issue has been addressed in the following products:
  RHEL-7 based Middleware Containers
Via RHBA-2020:2857 https://access.redhat.com/errata/RHBA-2020:2857
;;;</t>
  </si>
  <si>
    <t>ENTMQMAAS-203</t>
  </si>
  <si>
    <t>[#277] : List and watch kubernetes address configmaps in controller for brokered address space</t>
  </si>
  <si>
    <t>2017/10/25 8:18 AM</t>
  </si>
  <si>
    <t>Created from upstream issue [#277|https://github.com/EnMasseProject/enmasse/issues/277].</t>
  </si>
  <si>
    <t>0|i2g46n:</t>
  </si>
  <si>
    <t>2017/10/17 6:46 AM;gordonsim;Implemented in https://github.com/EnMasseProject/enmasse/pull/358
This is an internal change only and should have no externally visible effect other than that the configserv deployment is no longer in any brokered address space.;;;</t>
  </si>
  <si>
    <t>2017/10/18 4:24 AM;tkratky_jira;[~gordonsim], how can removing configserv affect brokered address space?;;;</t>
  </si>
  <si>
    <t>2017/10/23 4:53 AM;gordonsim;configserv was initially used to detect changes to the addresses configured in the space. That detection is now handled internally in the console/agent process. Does that answer the question?;;;</t>
  </si>
  <si>
    <t>2017/10/25 1:56 AM;tkratky_jira;Those detected changes are used for updating information about addresses in agent(console)? If yes then web-console tests should be extended about test for this (my opinion).;;;</t>
  </si>
  <si>
    <t>2017/10/25 4:13 AM;gordonsim;This doesn't change any functionality. It is an alternative implementation of configserv that now runs in the agent process. If it doesn't work, the queues/topics specified for the address space will not be created on the broker.
I agree that browser based tests are needed to test the functionality of the browser interaction with the agent. However that is true independent of this change which as I say does not change any functionality nor is it directly concerned with the browser interface.;;;</t>
  </si>
  <si>
    <t>2017/10/25 8:18 AM;tkratky_jira;Thanks for explanation
-&gt; DONE;;;</t>
  </si>
  <si>
    <t>ENTMQMAAS-2030</t>
  </si>
  <si>
    <t>[CI] generate plots and store in jenkins for scale/perf tests</t>
  </si>
  <si>
    <t>2020/05/12 10:08 AM</t>
  </si>
  <si>
    <t>2020/05/12 10:09 AM</t>
  </si>
  <si>
    <t>0|i3g0nj:</t>
  </si>
  <si>
    <t>2020/05/12 10:09 AM;dkornel@redhat.com;https://gitlab.cee.redhat.com/msgqe/amq-ci/merge_requests/479;;;</t>
  </si>
  <si>
    <t>ENTMQMAAS-2034</t>
  </si>
  <si>
    <t>[CI] create disconnected ocp cluster for testing disconnected installation</t>
  </si>
  <si>
    <t>2020/05/13 3:41 AM</t>
  </si>
  <si>
    <t>2020/05/14 1:24 PM</t>
  </si>
  <si>
    <t>0|i3g24n:</t>
  </si>
  <si>
    <t>2020/05/14 1:23 PM;dkornel@redhat.com;https://console-openshift-console.apps.dis-maas.osp.api-qe.eng.rdu2.redhat.com
cluster is up and running
automaton will be completed in diferent task;;;</t>
  </si>
  <si>
    <t>ENTMQMAAS-2035</t>
  </si>
  <si>
    <t>[CI] create automation for provisioning disconnected ocp cluster</t>
  </si>
  <si>
    <t>2020/05/13 3:42 AM</t>
  </si>
  <si>
    <t>2020/05/25 3:02 PM</t>
  </si>
  <si>
    <t>0|i3g24v:</t>
  </si>
  <si>
    <t>2020/05/25 3:02 PM;dkornel@redhat.com;https://gitlab.cee.redhat.com/msgqe/amq-ci/merge_requests/509;;;</t>
  </si>
  <si>
    <t>ENTMQMAAS-2036</t>
  </si>
  <si>
    <t>[systemtests] java external client null pointer exception</t>
  </si>
  <si>
    <t>2020/05/13 4:12 AM</t>
  </si>
  <si>
    <t>2020/05/13 8:48 AM</t>
  </si>
  <si>
    <t>2020/12/18 12:24 PM</t>
  </si>
  <si>
    <t>0|i3g25z:</t>
  </si>
  <si>
    <t>2020/05/13 4:36 AM;dkornel@redhat.com;https://github.com/EnMasseProject/enmasse/pull/4516;;;</t>
  </si>
  <si>
    <t>ENTMQMAAS-2037</t>
  </si>
  <si>
    <t>[systemtest] fix flaky rhea WS test on AWS cluster</t>
  </si>
  <si>
    <t>2020/05/13 8:32 AM</t>
  </si>
  <si>
    <t>2020/05/24 11:40 AM</t>
  </si>
  <si>
    <t xml:space="preserve">
h3.*Back link to Report Portal:*
 - [Link to defect|https://reportportal-amq-online.cloud.paas.psi.redhat.com/#enmasse/launches/all%7Cpage.page=1&amp;page.size=50&amp;page.sort=start_time/5ebbb2e0f1620c0001282f25%7Cpage.page=1&amp;page.size=50&amp;page.sort=start_time&amp;filter.eq.has_childs=false&amp;filter.eq.uniqueId=auto:796bf93d21a71e368b6109fffc447418?page.page=1&amp;page.size=50&amp;page.sort=start_time&amp;filter.eq.has_childs=false&amp;filter.eq.uniqueId=auto:796bf93d21a71e368b6109fffc447418&amp;log.item=5ebbb2d6f1620c0001282dff]
h3.*Test Item comments:*
Test issue, will be investigated
h3.*Test execution log:*
{panel:title=Test execution log|borderStyle=solid|borderColor=#ccc|titleColor=#34302D|titleBGColor=#6DB33F}{code} Time: 05/13/2020 08:42:01, Level: INFO, Log: statefulsets.systemtests-postgresql.yml
{code}[^5ebbb2daf1620c0001282e88.txt]\\ {code} Time: 05/13/2020 08:42:01, Level: INFO, Log: describe_pods.systemtests-h2.txt
{code}[^5ebbb2daf1620c0001282e8b.txt]\\ {code} Time: 05/13/2020 08:42:01, Level: INFO, Log: events.systemtests-h2.txt
{code}[^5ebbb2daf1620c0001282e8d.txt]\\ {code} Time: 05/13/2020 08:42:01, Level: INFO, Log: configmaps.systemtests-h2.yaml
{code}[^5ebbb2dbf1620c0001282e90.txt]\\ {code} Time: 05/13/2020 08:42:01, Level: INFO, Log: secrets.systemtests-h2.yaml
{code}[^5ebbb2dbf1620c0001282e93.txt]\\ {code} Time: 05/13/2020 08:42:02, Level: INFO, Log: pvcs.systemtests-h2.txt
{code}[^5ebbb2dbf1620c0001282e96.txt]\\ {code} Time: 05/13/2020 08:42:02, Level: INFO, Log: deployments.systemtests-h2.yml
{code}[^5ebbb2dbf1620c0001282e98.txt]\\ {code} Time: 05/13/2020 08:42:02, Level: INFO, Log: statefulsets.systemtests-h2.yml
{code}[^5ebbb2dbf1620c0001282e9b.txt]\\ {code} Time: 05/13/2020 08:42:02, Level: INFO, Log: describe_pods.openshift-authentication.txt
{code}[^5ebbb2dbf1620c0001282e9e.txt]\\ {code} Time: 05/13/2020 08:42:02, Level: INFO, Log: events.openshift-authentication.txt
{code}[^5ebbb2dbf1620c0001282ea1.txt]\\ {code} Time: 05/13/2020 08:42:02, Level: INFO, Log: configmaps.openshift-authentication.yaml
{code}[^5ebbb2dcf1620c0001282ea4.txt]\\ {code} Time: 05/13/2020 08:42:02, Level: INFO, Log: secrets.openshift-authentication.yaml
{code}[^5ebbb2dcf1620c0001282ea7.txt]\\ {code} Time: 05/13/2020 08:42:03, Level: INFO, Log: pvcs.openshift-authentication.txt
{code}[^5ebbb2dcf1620c0001282eac.txt]\\ {code} Time: 05/13/2020 08:42:03, Level: INFO, Log: deployments.openshift-authentication.yml
{code}[^5ebbb2dcf1620c0001282eaf.txt]\\ {code} Time: 05/13/2020 08:42:03, Level: INFO, Log: statefulsets.openshift-authentication.yml
{code}[^5ebbb2dcf1620c0001282eb2.txt]\\ {code} Time: 05/13/2020 08:42:03, Level: INFO, Log: describe_pods.default.txt
{code}[^5ebbb2dcf1620c0001282eb5.txt]\\ {code} Time: 05/13/2020 08:42:03, Level: INFO, Log: events.default.txt
{code}[^5ebbb2dcf1620c0001282eb7.txt]\\ {code} Time: 05/13/2020 08:42:03, Level: INFO, Log: configmaps.default.yaml
{code}[^5ebbb2ddf1620c0001282eba.txt]\\ {code} Time: 05/13/2020 08:42:03, Level: INFO, Log: secrets.default.yaml
{code}[^5ebbb2ddf1620c0001282ebd.txt]\\ {code} Time: 05/13/2020 08:42:03, Level: INFO, Log: pvcs.default.txt
{code}[^5ebbb2ddf1620c0001282ec0.txt]\\ {code} Time: 05/13/2020 08:42:04, Level: INFO, Log: deployments.default.yml
{code}[^5ebbb2ddf1620c0001282ec2.txt]\\ {code} Time: 05/13/2020 08:42:04, Level: INFO, Log: statefulsets.default.yml
{code}[^5ebbb2ddf1620c0001282ec5.txt]\\ {code} Time: 05/13/2020 08:42:04, Level: INFO, Log: describe_addressspaces.txt
{code}[^5ebbb2ddf1620c0001282ec8.txt]\\ {code} Time: 05/13/2020 08:42:04, Level: INFO, Log: describe_addresses.txt
{code}[^5ebbb2ddf1620c0001282ecb.txt]\\ {code} Time: 05/13/2020 08:42:04, Level: INFO, Log: addressspaces.yml
{code}[^5ebbb2ddf1620c0001282ece.txt]\\ {code} Time: 05/13/2020 08:42:04, Level: INFO, Log: addresses.yml
{code}[^5ebbb2ddf1620c0001282ed1.txt]\\ {code} Time: 05/13/2020 08:42:04, Level: INFO, Log: users.yml
{code}[^5ebbb2ddf1620c0001282ed4.txt]\\ {code} Time: 05/13/2020 08:42:04, Level: INFO, Log: pvs.txt
{code}[^5ebbb2ddf1620c0001282ed7.txt]\\ {code} Time: 05/13/2020 08:42:04, Level: INFO, Log: storageclass.yml
{code}[^5ebbb2ddf1620c0001282eda.txt]\\ {code} Time: 05/13/2020 08:42:04, Level: INFO, Log: routes.yml
{code}[^5ebbb2ddf1620c0001282edd.txt]\\ {code} Time: 05/13/2020 08:42:04, Level: INFO, Log: events.txt
{code}[^5ebbb2def1620c0001282ee0.txt]\\ {code} Time: 05/13/2020 08:42:04, Level: INFO, Log: describe_nodes.txt
{code}[^5ebbb2def1620c0001282ee8.txt]\\ {code} Time: 05/13/2020 08:42:04, Level: INFO, Log: done.txt
{code}[^5ebbb2def1620c0001282eed.txt]\\ {code} Time: 05/13/2020 08:42:05, Level: INFO, Log: systemtests-clients.systemtests-clients-6876ccd9dd-jbtsw-systemtests-clients.log
{code}[^5ebbb2def1620c0001282eef.bin]\\ {code} Time: 05/13/2020 08:42:05, Level: INFO, Log: qdrouterd-9bc6f86-0.deleteMessagingClientApp.autolinks.1589354613611.log
{code}[^5ebbb2def1620c0001282ef1.txt]\\ {code} Time: 05/13/2020 08:42:05, Level: INFO, Log: qdrouterd-9bc6f86-0.deleteMessagingClientApp.links.1589354613611.log
{code}[^5ebbb2def1620c0001282ef4.txt]\\ {code} Time: 05/13/2020 08:42:05, Level: INFO, Log: qdrouterd-9bc6f86-0.deleteMessagingClientApp.connections.1589354613611.log
{code}[^5ebbb2def1620c0001282ef7.txt]\\ {code} Time: 05/13/2020 08:42:05, Level: INFO, Log: qdrouterd-9bc6f86-0.deleteMessagingClientApp.qdstat_a.1589354613611.log
{code}[^5ebbb2def1620c0001282efa.txt]\\ {code} Time: 05/13/2020 08:42:05, Level: INFO, Log: qdrouterd-9bc6f86-0.deleteMessagingClientApp.qdstat_l.1589354613611.log
{code}[^5ebbb2def1620c0001282efd.txt]\\ {code} Time: 05/13/2020 08:42:05, Level: INFO, Log: qdrouterd-9bc6f86-0.deleteMessagingClientApp.qdstat_n.1589354613611.log
{code}[^5ebbb2def1620c0001282f00.txt]\\ {code} Time: 05/13/2020 08:42:05, Level: INFO, Log: qdrouterd-9bc6f86-0.deleteMessagingClientApp.qdstat_c.1589354613611.log
{code}[^5ebbb2def1620c0001282f03.txt]\\ {code} Time: 05/13/2020 08:42:05, Level: INFO, Log: qdrouterd-9bc6f86-0.deleteMessagingClientApp.qdstat_linkroutes.1589354613611.log
{code}[^5ebbb2def1620c0001282f06.txt]\\ {code} Time: 05/13/2020 08:42:05, Level: INFO, Log: qdrouterd-9bc6f86-1.deleteMessagingClientApp.autolinks.1589354613611.log
{code}[^5ebbb2def1620c0001282f09.txt]\\ {code} Time: 05/13/2020 08:42:05, Level: INFO, Log: qdrouterd-9bc6f86-1.deleteMessagingClientApp.links.1589354613611.log
{code}[^5ebbb2def1620c0001282f0c.txt]\\ {code} Time: 05/13/2020 08:42:05, Level: INFO, Log: qdrouterd-9bc6f86-1.deleteMessagingClientApp.connections.1589354613611.log
{code}[^5ebbb2def1620c0001282f0f.txt]\\ {code} Time: 05/13/2020 08:42:05, Level: INFO, Log: qdrouterd-9bc6f86-1.deleteMessagingClientApp.qdstat_a.1589354613611.log
{code}[^5ebbb2def1620c0001282f12.txt]\\ {code} Time: 05/13/2020 08:42:05, Level: INFO, Log: qdrouterd-9bc6f86-1.deleteMessagingClientApp.qdstat_l.1589354613611.log
{code}[^5ebbb2def1620c0001282f15.txt]\\ {code} Time: 05/13/2020 08:42:05, Level: INFO, Log: qdrouterd-9bc6f86-1.deleteMessagingClientApp.qdstat_n.1589354613611.log
{code}[^5ebbb2def1620c0001282f18.txt]\\ {code} Time: 05/13/2020 08:42:05, Level: INFO, Log: qdrouterd-9bc6f86-1.deleteMessagingClientApp.qdstat_c.1589354613611.log
{code}[^5ebbb2dff1620c0001282f1b.txt]\\ {code} Time: 05/13/2020 08:42:05, Level: INFO, Log: qdrouterd-9bc6f86-1.deleteMessagingClientApp.qdstat_linkroutes.1589354613611.log
{code}[^5ebbb2dff1620c0001282f1e.txt]\\ {panel}
</t>
  </si>
  <si>
    <t>0|i3g2un:</t>
  </si>
  <si>
    <t>ENTMQMAAS-204</t>
  </si>
  <si>
    <t>[#278] : React to changes in the address definitions to ensure broker is correctly configured</t>
  </si>
  <si>
    <t>2017/10/10 4:42 AM</t>
  </si>
  <si>
    <t>Created from upstream issue [#278|https://github.com/EnMasseProject/enmasse/issues/278].</t>
  </si>
  <si>
    <t>0|i2g473:</t>
  </si>
  <si>
    <t>2017/10/06 3:50 PM;gordonsim;Implemented in https://github.com/EnMasseProject/enmasse/pull/288;;;</t>
  </si>
  <si>
    <t>2017/10/10 4:44 AM;tkratky_jira;[~gordonsim], [~rgodfrey@redhat.com] upstream issue is still open;;;</t>
  </si>
  <si>
    <t>2017/10/10 4:52 AM;rgodfrey@redhat.com;[~tkratky_jira] Upstream issue is now closed;;;</t>
  </si>
  <si>
    <t>ENTMQMAAS-205</t>
  </si>
  <si>
    <t>[#279] : Update console to work seamlessly with brokered address space</t>
  </si>
  <si>
    <t>2017/11/30 5:36 AM</t>
  </si>
  <si>
    <t>Created from upstream issue [#279|https://github.com/EnMasseProject/enmasse/issues/279].</t>
  </si>
  <si>
    <t>0|i2g47b:</t>
  </si>
  <si>
    <t>2017/11/21 4:15 AM;gordonsim;I have made a few further improvements here. I suggest we now consider this completed and then raise new issues for more specific improvements. The current limitations of the console when used on a brokered space are:
* address has no outcomes for ingress
* messages_in for topic address is the sum of the number of enqueued messages for all subscriptions[1]
* connection outcomes not set for ingress or egress
* no container id for connections
* no properties for connections
* no indication of whether connection is encrypted
* no sasl mechanisms for connection
* no name for producer 'links'
* no messages_out for connection
Missing from the console, as it is not available from router, but available from broker is the age of connections. senders and receivers which could also be worth showing (but would at present not be possible to do for standard space).
[1]  What we really want is just the number sent to the topic. We could perhaps get a better approximation of that by using the enqueued count on the oldest subscriber. ;;;</t>
  </si>
  <si>
    <t>2017/11/29 3:33 AM;tkratky_jira;What improvements did you do please? I can see no PR or commit. We should probably extend master issue for web console tests about new things if necessary. (https://github.com/EnMasseProject/enmasse/issues/340)
Do we want to create one issue for all improvements and split it to smaller tasks later or do you prefer creating all of them now?
thank you
;;;</t>
  </si>
  <si>
    <t>2017/11/29 4:27 AM;gordonsim;The recent improvements were adding shard stats (though there will at present only ever be one shard), adding user to connection, adding senders to address, fixing delivery rates for senders. Note that these aren't changes to the console, just fixing gaps between the brokered and standard address spaces (and there are still gaps as per comment above).
There are as yet no tests for the console functionality, which I agree is a big gap and is already tracked. At this stage I don't think it is worth tracking tests for the few improvements I list here separately. Most important is just getting some of the console stuff tested. ;;;</t>
  </si>
  <si>
    <t>2017/11/30 5:35 AM;tkratky_jira;Thank you for the info, I agree with you that it doesn't make sense to track all of these improvements separately. No additional actions needed here, this task will covered by ENTMQMAAS-227
-&gt; done
[~gordonsim] Do you have some first lines of code for console tests? Or some template/design/ideas/literature/something what can be usefull with start? If not, then we should probably write some doc very soon and start working on that.;;;</t>
  </si>
  <si>
    <t>ENTMQMAAS-206</t>
  </si>
  <si>
    <t>[#280] : brokered address space: Update address status based on status of address in Broker</t>
  </si>
  <si>
    <t>2017/10/30 5:17 AM</t>
  </si>
  <si>
    <t>Created from upstream issue [#280|https://github.com/EnMasseProject/enmasse/issues/280].</t>
  </si>
  <si>
    <t>0|i2g47r:</t>
  </si>
  <si>
    <t>2017/10/25 4:38 AM;gordonsim;Implemented in https://github.com/EnMasseProject/enmasse/pull/391
This causes the Ready status in address configmaps data to be updated to true when the queue is confirmed to exist on the broker.;;;</t>
  </si>
  <si>
    <t>2017/10/26 6:50 AM;tkratky_jira;please close upstream issue. 
this is verified by all 'brokered' system-tests which are creating addresses:
previous Thread.sleep workaround fixed by:  https://github.com/EnMasseProject/enmasse/pull/415
-&gt; DONE
;;;</t>
  </si>
  <si>
    <t>2017/10/27 10:25 AM;gordonsim;Original fix did not handle certain addresses (where the config-map name then differed from the address). https://github.com/EnMasseProject/enmasse/pull/426 fixes that case.;;;</t>
  </si>
  <si>
    <t>2017/10/30 5:17 AM;tkratky_jira;system-tests are passing
-&gt; DONE;;;</t>
  </si>
  <si>
    <t>ENTMQMAAS-2069</t>
  </si>
  <si>
    <t>Test 1.4.2 images and provide Sign-off</t>
  </si>
  <si>
    <t>2020/05/19 3:22 AM</t>
  </si>
  <si>
    <t>2020/05/19 3:23 AM</t>
  </si>
  <si>
    <t>0|i3ge7z:</t>
  </si>
  <si>
    <t>2020/05/19 3:23 AM;dkornel@redhat.com;https://docs.google.com/document/d/1zFSxa1M2BGm8laLR51YaCVBtS-GLFoY0qEcgA4QidR4/edit?usp=sharing;;;</t>
  </si>
  <si>
    <t>ENTMQMAAS-207</t>
  </si>
  <si>
    <t>[#281] : Add support for different address space types to systemtest framework</t>
  </si>
  <si>
    <t>2020/12/18 3:14 PM</t>
  </si>
  <si>
    <t>Created from upstream issue [#281|https://github.com/EnMasseProject/enmasse/issues/281].</t>
  </si>
  <si>
    <t>0|i2g487:</t>
  </si>
  <si>
    <t>2017/10/09 4:11 AM;tkratky_jira;system-tests framework should be able to create address space with different types:
https://github.com/EnMasseProject/enmasse/pull/328;;;</t>
  </si>
  <si>
    <t>ENTMQMAAS-2070</t>
  </si>
  <si>
    <t>CI reports "green" in case of internal failures</t>
  </si>
  <si>
    <t>2020/05/19 5:26 AM</t>
  </si>
  <si>
    <t>2020/05/19 8:22 AM</t>
  </si>
  <si>
    <t>When the Jenkins CI fails, then it still reports a "green" (ok) result. The same is true when you abort a build.
The problem with that is, it tricks you into thinking the CI passed.</t>
  </si>
  <si>
    <t>2020/05/19 5:28 AM;jreimann-2;Screenshot_20200519_112845.png;https://issues.redhat.com/secure/attachment/12472975/Screenshot_20200519_112845.png</t>
  </si>
  <si>
    <t>0|i3ger3:</t>
  </si>
  <si>
    <t>2020/05/19 5:28 AM;jreimann-2;Jenkins Job #788;;;</t>
  </si>
  <si>
    <t>2020/05/19 7:02 AM;dkornel@redhat.com;https://github.com/EnMasseProject/enmasse/pull/4561;;;</t>
  </si>
  <si>
    <t>ENTMQMAAS-2073</t>
  </si>
  <si>
    <t>[#4568] : Create system test for connection close</t>
  </si>
  <si>
    <t>2020/05/20 4:47 AM</t>
  </si>
  <si>
    <t>2020/05/22 5:16 AM</t>
  </si>
  <si>
    <t>Created from upstream issue [#4568|https://github.com/EnMasseProject/enmasse/issues/4568]. Fix version: 1.5.0</t>
  </si>
  <si>
    <t>0|i3ghyn:</t>
  </si>
  <si>
    <t>ENTMQMAAS-208</t>
  </si>
  <si>
    <t>[#282] : Write systemtests for brokered address space</t>
  </si>
  <si>
    <t>2017/09/29 8:20 AM</t>
  </si>
  <si>
    <t>2017/10/10 4:39 AM</t>
  </si>
  <si>
    <t>Created from upstream issue [#282|https://github.com/EnMasseProject/enmasse/issues/282].</t>
  </si>
  <si>
    <t>0|i2g48f:</t>
  </si>
  <si>
    <t>2017/10/05 4:57 AM;tkratky_jira;should be separated to smaller tasks wrt: (testing section) https://github.com/EnMasseProject/enmasse/blob/master/documentation/design_docs/design/brokered-addressspace.adoc;;;</t>
  </si>
  <si>
    <t>2017/10/10 3:59 AM;tkratky_jira;# test create/delete of brokered address space: https://github.com/EnMasseProject/enmasse/issues/334 (ENTMQMAAS-221)
# test address types: https://github.com/EnMasseProject/enmasse/issues/335 (ENTMQMAAS-222)
# test durable subscribers: https://github.com/EnMasseProject/enmasse/issues/336 (ENTMQMAAS-223)
# test JMS client: https://github.com/EnMasseProject/enmasse/issues/337 (ENTMQMAAS-224)
# tests for particular supported features: https://github.com/EnMasseProject/enmasse/issues/338 (ENTMQMAAS-225)
# authentication tests: https://github.com/EnMasseProject/enmasse/issues/339 (ENTMQMAAS-226)
# webconsole tests (create more smaller tasks):  https://github.com/EnMasseProject/enmasse/issues/340 (ENTMQMAAS-227);;;</t>
  </si>
  <si>
    <t>2017/10/10 4:24 AM;tkratky_jira;smaller independent tasks created for better managing -&gt; READY TO REVIEW;;;</t>
  </si>
  <si>
    <t>ENTMQMAAS-2082</t>
  </si>
  <si>
    <t>[#4460] : [Shared infra] Use SASL EXTERNAL for router and broker management for shared infra</t>
  </si>
  <si>
    <t>2020/05/20 8:08 AM</t>
  </si>
  <si>
    <t>Created from upstream issue [#4460|https://github.com/EnMasseProject/enmasse/issues/4460]. Fix version: 2.0.0</t>
  </si>
  <si>
    <t>0|i3giuv:</t>
  </si>
  <si>
    <t>ENTMQMAAS-2083</t>
  </si>
  <si>
    <t>[#4572] : Upgrade Artemis to version 2.13.0</t>
  </si>
  <si>
    <t>2020/06/02 5:07 AM</t>
  </si>
  <si>
    <t>Created from upstream issue [#4572|https://github.com/EnMasseProject/enmasse/issues/4572]. Fix version: 1.5.0</t>
  </si>
  <si>
    <t>0|i3giv3:</t>
  </si>
  <si>
    <t>ENTMQMAAS-2086</t>
  </si>
  <si>
    <t>[#4574] : Lower default globalMaxSize of broker to 1/4 of broker heap</t>
  </si>
  <si>
    <t>2020/05/20 8:51 AM</t>
  </si>
  <si>
    <t>2020/05/29 10:01 AM</t>
  </si>
  <si>
    <t>Created from upstream issue [#4574|https://github.com/EnMasseProject/enmasse/issues/4574]. Fix version: 1.5.0</t>
  </si>
  <si>
    <t>0|i3gixj:</t>
  </si>
  <si>
    <t>ENTMQMAAS-2088</t>
  </si>
  <si>
    <t>[systemtest] create test container for running enmasse suite in delorean</t>
  </si>
  <si>
    <t>2020/05/20 3:24 PM</t>
  </si>
  <si>
    <t>0|i3gkbj:</t>
  </si>
  <si>
    <t>2020/05/20 3:24 PM;dkornel@redhat.com;https://github.com/EnMasseProject/enmasse-test-container;;;</t>
  </si>
  <si>
    <t>ENTMQMAAS-2089</t>
  </si>
  <si>
    <t>[#4582] FirefoxConsoleTest.testEmptyLinkPage fails sporadically.</t>
  </si>
  <si>
    <t>2020/05/21 4:43 AM</t>
  </si>
  <si>
    <t xml:space="preserve">https://github.com/EnMasseProject/enmasse/pull/4582
h3.*Back link to Report Portal:*
 - [Link to defect|https://reportportal-amq-online.cloud.paas.psi.redhat.com/#enmasse/launches/all%7Cpage.page=1&amp;page.size=50&amp;page.sort=start_time/5ec59452f433310001dffde1%7Cpage.page=1&amp;page.size=50&amp;page.sort=start_time&amp;filter.eq.has_childs=false&amp;filter.eq.uniqueId=auto:7a60374b7960465f7b5739a246446e99?page.page=1&amp;page.size=50&amp;page.sort=start_time&amp;filter.eq.has_childs=false&amp;filter.eq.uniqueId=auto:7a60374b7960465f7b5739a246446e99&amp;log.item=5ec59445f433310001dffbfa]
h3.*Test Item comments:*
Looks like the test leave inadequate time before making the observation after changing tab.
h3.*Test execution log:*
{panel:title=Test execution log|borderStyle=solid|borderColor=#ccc|titleColor=#34302D|titleBGColor=#6DB33F}{code} Time: 05/20/2020 20:34:17, Level: INFO, Log: io.enmasse.systemtest.shared.standard.web.FirefoxConsoleTest.testEmptyLinkPage_2020-05-20_15:01:03:920.png
{code}!5ec5944af433310001dffd09.png|height=366!\\ {code} Time: 05/20/2020 20:34:17, Level: INFO, Log: io.enmasse.systemtest.shared.standard.web.FirefoxConsoleTest.testEmptyLinkPage_2020-05-20_15:01:02:142.png
{code}!5ec5944bf433310001dffd0e.png|height=366!\\ {code} Time: 05/20/2020 20:34:17, Level: INFO, Log: io.enmasse.systemtest.shared.standard.web.FirefoxConsoleTest.testEmptyLinkPage_2020-05-20_15:00:59:069.png
{code}!5ec5944bf433310001dffd13.png|height=366!\\ {code} Time: 05/20/2020 20:34:18, Level: INFO, Log: io.enmasse.systemtest.shared.standard.web.FirefoxConsoleTest.testEmptyLinkPage_2020-05-20_15:01:05:465.png
{code}!5ec5944bf433310001dffd18.png|height=366!\\ {code} Time: 05/20/2020 20:34:18, Level: INFO, Log: io.enmasse.systemtest.shared.standard.web.FirefoxConsoleTest.testEmptyLinkPage_2020-05-20_15:00:59:842.png
{code}!5ec5944bf433310001dffd1e.png|height=366!\\ {code} Time: 05/20/2020 20:34:18, Level: INFO, Log: io.enmasse.systemtest.shared.standard.web.FirefoxConsoleTest.testEmptyLinkPage_2020-05-20_15:01:00:117.png
{code}!5ec5944bf433310001dffd22.png|height=366!\\ {code} Time: 05/20/2020 20:34:18, Level: INFO, Log: io.enmasse.systemtest.shared.standard.web.FirefoxConsoleTest.testEmptyLinkPage_2020-05-20_15:03:27:830.png
{code}!5ec5944cf433310001dffd27.png|height=366!\\ {code} Time: 05/20/2020 20:34:18, Level: INFO, Log: io.enmasse.systemtest.shared.standard.web.FirefoxConsoleTest.testEmptyLinkPage_2020-05-20_15:01:02:695.png
{code}!5ec5944cf433310001dffd2c.png|height=366!\\ {code} Time: 05/20/2020 20:34:19, Level: INFO, Log: io.enmasse.systemtest.shared.standard.web.FirefoxConsoleTest.testEmptyLinkPage_2020-05-20_15:01:07:562.png
{code}!5ec5944cf433310001dffd36.png|height=366!\\ {code} Time: 05/20/2020 20:34:19, Level: INFO, Log: io.enmasse.systemtest.shared.standard.web.FirefoxConsoleTest.testEmptyLinkPage_2020-05-20_15:00:59:382.png
{code}!5ec5944cf433310001dffd31.png|height=366!\\ {code} Time: 05/20/2020 20:34:19, Level: INFO, Log: io.enmasse.systemtest.shared.standard.web.FirefoxConsoleTest.testEmptyLinkPage_2020-05-20_15:01:00:417.png
{code}!5ec5944df433310001dffd3b.png|height=366!\\ {code} Time: 05/20/2020 20:34:19, Level: INFO, Log: io.enmasse.systemtest.shared.standard.web.FirefoxConsoleTest.testEmptyLinkPage_2020-05-20_15:00:59:657.png
{code}!5ec5944df433310001dffd40.png|height=366!\\ {code} Time: 05/20/2020 20:34:20, Level: INFO, Log: io.enmasse.systemtest.shared.standard.web.FirefoxConsoleTest.testEmptyLinkPage_2020-05-20_15:01:04:776.png
{code}!5ec5944df433310001dffd45.png|height=366!\\ {code} Time: 05/20/2020 20:34:20, Level: INFO, Log: io.enmasse.systemtest.shared.standard.web.FirefoxConsoleTest.testEmptyLinkPage_2020-05-20_15:01:03:509.png
{code}!5ec5944df433310001dffd4a.png|height=366!\\ {code} Time: 05/20/2020 20:34:20, Level: INFO, Log: io.enmasse.systemtest.shared.standard.web.FirefoxConsoleTest.testEmptyLinkPage_2020-05-20_15:01:05:301.png
{code}!5ec5944df433310001dffd4f.png|height=366!\\ {code} Time: 05/20/2020 20:34:20, Level: INFO, Log: io.enmasse.systemtest.shared.standard.web.FirefoxConsoleTest.testEmptyLinkPage_2020-05-20_15:01:07:365.png
{code}!5ec5944ef433310001dffd59.png|height=366!\\ {code} Time: 05/20/2020 20:34:20, Level: INFO, Log: io.enmasse.systemtest.shared.standard.web.FirefoxConsoleTest.testEmptyLinkPage_2020-05-20_15:00:59:453.png
{code}!5ec5944ef433310001dffd57.png|height=366!\\ {code} Time: 05/20/2020 20:34:21, Level: INFO, Log: io.enmasse.systemtest.shared.standard.web.FirefoxConsoleTest.testEmptyLinkPage_2020-05-20_15:01:08:152.png
{code}!5ec5944ef433310001dffd5d.png|height=366!\\ {code} Time: 05/20/2020 20:34:21, Level: INFO, Log: io.enmasse.systemtest.shared.standard.web.FirefoxConsoleTest.testEmptyLinkPage_2020-05-20_15:01:04:579.png
{code}!5ec5944ef433310001dffd62.png|height=366!\\ {code} Time: 05/20/2020 20:34:21, Level: INFO, Log: io.enmasse.systemtest.shared.standard.web.FirefoxConsoleTest.testEmptyLinkPage_2020-05-20_15:01:49:128.png
{code}!5ec5944ef433310001dffd68.png|height=366!\\ {code} Time: 05/20/2020 20:34:21, Level: INFO, Log: io.enmasse.systemtest.shared.standard.web.FirefoxConsoleTest.testEmptyLinkPage_2020-05-20_15:01:03:315.png
{code}!5ec5944ff433310001dffd6d.png|height=366!\\ {code} Time: 05/20/2020 20:34:22, Level: INFO, Log: io.enmasse.systemtest.shared.standard.web.FirefoxConsoleTest.testEmptyLinkPage_2020-05-20_15:01:06:898.png
{code}!5ec5944ff433310001dffd72.png|height=366!\\ {code} Time: 05/20/2020 20:34:22, Level: INFO, Log: io.enmasse.systemtest.shared.standard.web.FirefoxConsoleTest.testEmptyLinkPage_2020-05-20_15:01:00:263.png
{code}!5ec5944ff433310001dffd76.png|height=366!\\ {code} Time: 05/20/2020 20:34:22, Level: INFO, Log: io.enmasse.systemtest.shared.standard.web.FirefoxConsoleTest.testEmptyLinkPage_2020-05-20_15:01:49:411.png
{code}!5ec5944ff433310001dffd7d.png|height=366!\\ {code} Time: 05/20/2020 20:34:22, Level: INFO, Log: io.enmasse.systemtest.shared.standard.web.FirefoxConsoleTest.testEmptyLinkPage_2020-05-20_15:01:00:023.png
{code}!5ec5944ff433310001dffd80.png|height=366!\\ {code} Time: 05/20/2020 20:34:22, Level: INFO, Log: io.enmasse.systemtest.shared.standard.web.FirefoxConsoleTest.testEmptyLinkPage_2020-05-20_15:01:02:326.png
{code}!5ec59450f433310001dffd87.png|height=366!\\ {code} Time: 05/20/2020 20:34:23, Level: INFO, Log: systemtests-clients.systemtests-clients-789d5496c-6sbkw-systemtests-clients.log
{code}[^5ec59450f433310001dffd83.bin]\\ {code} Time: 05/20/2020 20:34:23, Level: INFO, Log: qdrouterd-9bc6f86-0.deleteMessagingClientApp.autolinks.1590001355979.log
{code}[^5ec59450f433310001dffd89.txt]\\ {code} Time: 05/20/2020 20:34:23, Level: INFO, Log: qdrouterd-9bc6f86-0.deleteMessagingClientApp.links.1590001355979.log
{code}[^5ec59450f433310001dffd8c.txt]\\ {code} Time: 05/20/2020 20:34:23, Level: INFO, Log: qdrouterd-9bc6f86-0.deleteMessagingClientApp.connections.1590001355979.log
{code}[^5ec59450f433310001dffd8f.txt]\\ {code} Time: 05/20/2020 20:34:23, Level: INFO, Log: qdrouterd-9bc6f86-0.deleteMessagingClientApp.qdstat_a.1590001355979.log
{code}[^5ec59450f433310001dffd92.txt]\\ {code} Time: 05/20/2020 20:34:23, Level: INFO, Log: qdrouterd-9bc6f86-0.deleteMessagingClientApp.qdstat_l.1590001355979.log
{code}[^5ec59450f433310001dffd95.txt]\\ {code} Time: 05/20/2020 20:34:23, Level: INFO, Log: qdrouterd-9bc6f86-0.deleteMessagingClientApp.qdstat_n.1590001355979.log
{code}[^5ec59450f433310001dffd98.txt]\\ {code} Time: 05/20/2020 20:34:23, Level: INFO, Log: qdrouterd-9bc6f86-0.deleteMessagingClientApp.qdstat_c.1590001355979.log
{code}[^5ec59450f433310001dffd9b.txt]\\ {code} Time: 05/20/2020 20:34:23, Level: INFO, Log: qdrouterd-9bc6f86-0.deleteMessagingClientApp.qdstat_linkroutes.1590001355979.log
{code}[^5ec59450f433310001dffd9e.txt]\\ {code} Time: 05/20/2020 20:34:23, Level: INFO, Log: qdrouterd-9bc6f86-1.deleteMessagingClientApp.autolinks.1590001355979.log
{code}[^5ec59450f433310001dffda1.txt]\\ {code} Time: 05/20/2020 20:34:23, Level: INFO, Log: qdrouterd-9bc6f86-1.deleteMessagingClientApp.links.1590001355979.log
{code}[^5ec59450f433310001dffda4.txt]\\ {code} Time: 05/20/2020 20:34:23, Level: INFO, Log: qdrouterd-9bc6f86-1.deleteMessagingClientApp.connections.1590001355979.log
{code}[^5ec59450f433310001dffda7.txt]\\ {code} Time: 05/20/2020 20:34:23, Level: INFO, Log: qdrouterd-9bc6f86-1.deleteMessagingClientApp.qdstat_a.1590001355979.log
{code}[^5ec59450f433310001dffdaa.txt]\\ {code} Time: 05/20/2020 20:34:24, Level: INFO, Log: qdrouterd-9bc6f86-1.deleteMessagingClientApp.qdstat_l.1590001355979.log
{code}[^5ec59450f433310001dffdad.txt]\\ {code} Time: 05/20/2020 20:34:24, Level: INFO, Log: qdrouterd-9bc6f86-1.deleteMessagingClientApp.qdstat_n.1590001355979.log
{code}[^5ec59450f433310001dffdb0.txt]\\ {code} Time: 05/20/2020 20:34:24, Level: INFO, Log: qdrouterd-9bc6f86-1.deleteMessagingClientApp.qdstat_c.1590001355979.log
{code}[^5ec59450f433310001dffdb3.txt]\\ {code} Time: 05/20/2020 20:34:24, Level: INFO, Log: qdrouterd-9bc6f86-1.deleteMessagingClientApp.qdstat_linkroutes.1590001355979.log
{code}[^5ec59450f433310001dffdb6.txt]\\ {code} Time: 05/20/2020 20:34:24, Level: INFO, Log: CLI_RHEA_CONNECTOR-test-queue-b08562b5-666f-4501-addf-21a3c2566afa-output.log
{code}[^5ec59450f433310001dffdb9.bin]\\ {code} Time: 05/20/2020 20:34:24, Level: INFO, Log: CLI_RHEA_CONNECTOR-test-queue-b08562b5-666f-4501-addf-21a3c2566afa-error.log
{code}[^5ec59451f433310001dffdbb.txt]\\ {code} Time: 05/20/2020 20:34:24, Level: INFO, Log: CLI_RHEA_CONNECTOR-test-queue-286fb31c-31d9-402f-b72c-8ba665394449-output.log
{code}[^5ec59451f433310001dffdc0.bin]\\ {code} Time: 05/20/2020 20:34:24, Level: INFO, Log: CLI_RHEA_CONNECTOR-test-queue-286fb31c-31d9-402f-b72c-8ba665394449-error.log
{code}[^5ec59451f433310001dffdc2.txt]\\ {code} Time: 05/20/2020 20:34:24, Level: INFO, Log: CLI_RHEA_CONNECTOR-test-queue-abf83991-d2ad-4fe3-b06c-364596d6bca5-output.log
{code}[^5ec59451f433310001dffdc7.bin]\\ {code} Time: 05/20/2020 20:34:24, Level: INFO, Log: CLI_RHEA_CONNECTOR-test-queue-abf83991-d2ad-4fe3-b06c-364596d6bca5-error.log
{code}[^5ec59451f433310001dffdc9.txt]\\ {code} Time: 05/20/2020 20:34:24, Level: INFO, Log: systemtests-selenium.selenium-firefox-5df4f58fb7-g6hkk-selenium-firefox.log
{code}[^5ec59451f433310001dffdce.txt]\\ {panel}
</t>
  </si>
  <si>
    <t>0|i3glav:</t>
  </si>
  <si>
    <t>ENTMQMAAS-209</t>
  </si>
  <si>
    <t>[#283] : Document brokered address space</t>
  </si>
  <si>
    <t>2017/11/01 12:59 PM</t>
  </si>
  <si>
    <t>2020/12/18 3:13 PM</t>
  </si>
  <si>
    <t>Created from upstream issue [#283|https://github.com/EnMasseProject/enmasse/issues/283].</t>
  </si>
  <si>
    <t>0|i2g48n:</t>
  </si>
  <si>
    <t>2017/11/01 12:59 PM;lulf@redhat.com;Upstream docs has been reviewed by docs team. No testing needed.;;;</t>
  </si>
  <si>
    <t>ENTMQMAAS-2096</t>
  </si>
  <si>
    <t>[systemtest] write new method for wait until deployments/statefulsets are ready</t>
  </si>
  <si>
    <t>2020/05/22 9:27 AM</t>
  </si>
  <si>
    <t>2020/05/25 3:18 AM</t>
  </si>
  <si>
    <t>Right now systemtests waits until count of pods is ready, but it should wait until all stateful sets/deployments are ready.</t>
  </si>
  <si>
    <t>0|i3goev:</t>
  </si>
  <si>
    <t>2020/05/25 3:06 AM;dkornel@redhat.com;https://github.com/EnMasseProject/enmasse/pull/4596;;;</t>
  </si>
  <si>
    <t>ENTMQMAAS-2098</t>
  </si>
  <si>
    <t>[CI] Onboard on OCP LP testing pipeline</t>
  </si>
  <si>
    <t>2020/05/24 11:13 AM</t>
  </si>
  <si>
    <t>2020/08/25 2:46 AM</t>
  </si>
  <si>
    <t>CI</t>
  </si>
  <si>
    <t>0|i3gpmf:</t>
  </si>
  <si>
    <t>2020/08/25 2:46 AM;dkornel@redhat.com;created ansible runner and handover to LP team;;;</t>
  </si>
  <si>
    <t>ENTMQMAAS-210</t>
  </si>
  <si>
    <t>[#284] : Instantiate template for brokered address space type in controller for brokered address space</t>
  </si>
  <si>
    <t>2017/09/29 10:08 AM</t>
  </si>
  <si>
    <t>2017/10/05 9:34 AM</t>
  </si>
  <si>
    <t>Created from upstream issue [#284|https://github.com/EnMasseProject/enmasse/issues/284].</t>
  </si>
  <si>
    <t>0|i2g46v:</t>
  </si>
  <si>
    <t>2017/10/03 9:50 AM;lulf@redhat.com;Being reviewed in https://github.com/EnMasseProject/enmasse/pull/297
;;;</t>
  </si>
  <si>
    <t>2017/10/05 5:18 AM;tkratky_jira;[~lulf@redhat.com] I don't understand how/if this should be covered by system tests. It's about deploying to openshift from template?;;;</t>
  </si>
  <si>
    <t>2017/10/05 6:42 AM;lulf@redhat.com;Its about creating address spaces with 'type' = 'brokered'. If that works (and you can create addresses etc), then it is tested.;;;</t>
  </si>
  <si>
    <t>2017/10/05 9:32 AM;tkratky_jira;Thank you for explanation,
task for upgrading system-tests: https://issues.jboss.org/browse/ENTMQMAAS-207
should be covered by testing scenarios from following task: https://issues.jboss.org/browse/ENTMQMAAS-208;;;</t>
  </si>
  <si>
    <t>ENTMQMAAS-2100</t>
  </si>
  <si>
    <t>[systemtest] create monitoring tests for enmasse core components</t>
  </si>
  <si>
    <t>2020/05/24 11:15 AM</t>
  </si>
  <si>
    <t>2020/05/27 5:17 PM</t>
  </si>
  <si>
    <t>0|i3gpmv:</t>
  </si>
  <si>
    <t>2020/05/27 6:18 AM;dkornel@redhat.com;https://github.com/EnMasseProject/enmasse/pull/4620;;;</t>
  </si>
  <si>
    <t>ENTMQMAAS-2101</t>
  </si>
  <si>
    <t>[systemtest] create monitoring tests for iot comonents</t>
  </si>
  <si>
    <t>0|i3gpn3:</t>
  </si>
  <si>
    <t>2020/05/27 6:19 AM;dkornel@redhat.com;https://github.com/EnMasseProject/enmasse/pull/4620;;;</t>
  </si>
  <si>
    <t>ENTMQMAAS-2104</t>
  </si>
  <si>
    <t>[CI] setup CPaaS tests for nightly base</t>
  </si>
  <si>
    <t>2020/05/25 7:15 AM</t>
  </si>
  <si>
    <t>2020/05/25 7:16 AM</t>
  </si>
  <si>
    <t>0|i3gqlj:</t>
  </si>
  <si>
    <t>2020/05/25 7:15 AM;dkornel@redhat.com;https://gitlab.cee.redhat.com/msgqe/amq-ci/merge_requests/517
https://gitlab.cee.redhat.com/msgqe/amq-ci/merge_requests/519;;;</t>
  </si>
  <si>
    <t>ENTMQMAAS-2114</t>
  </si>
  <si>
    <t>Create console system tests for the endpoint features</t>
  </si>
  <si>
    <t>2020/05/27 6:05 AM</t>
  </si>
  <si>
    <t>2020/06/15 5:14 AM</t>
  </si>
  <si>
    <t>0|i3gux3:</t>
  </si>
  <si>
    <t>2020/06/11 6:16 PM;dkornel@redhat.com;https://github.com/EnMasseProject/enmasse/pull/4728;;;</t>
  </si>
  <si>
    <t>ENTMQMAAS-2118</t>
  </si>
  <si>
    <t>[suite] add ability to override cluster type in systemtests</t>
  </si>
  <si>
    <t>2020/05/27 8:29 AM</t>
  </si>
  <si>
    <t>0|i3gvbb:</t>
  </si>
  <si>
    <t>2020/05/27 8:30 AM;dkornel@redhat.com;https://github.com/EnMasseProject/enmasse/pull/4620;;;</t>
  </si>
  <si>
    <t>ENTMQMAAS-212</t>
  </si>
  <si>
    <t>Configure JMS TCK testing on internal Jenkins instance</t>
  </si>
  <si>
    <t>2017/09/29 10:13 AM</t>
  </si>
  <si>
    <t>2017/11/16 3:33 AM</t>
  </si>
  <si>
    <t>0|i2g4k7:</t>
  </si>
  <si>
    <t>2017/11/16 3:30 AM;tkratky_jira;no big progress with reporting each test separately, but tests are running stable
-&gt; ready for QA for now;;;</t>
  </si>
  <si>
    <t>2017/11/16 3:33 AM;dkornel@redhat.com;tests are running, perfect work.
-&gt; DONE;;;</t>
  </si>
  <si>
    <t>ENTMQMAAS-2121</t>
  </si>
  <si>
    <t>[#4631] : Allow configuring CPU limits for infra</t>
  </si>
  <si>
    <t>2020/05/28 4:51 AM</t>
  </si>
  <si>
    <t>2020/06/03 7:34 AM</t>
  </si>
  <si>
    <t>2020/12/18 12:31 PM</t>
  </si>
  <si>
    <t>Created from upstream issue [#4631|https://github.com/EnMasseProject/enmasse/issues/4631]. Fix version: 1.5.0</t>
  </si>
  <si>
    <t>0|i3gy5z:</t>
  </si>
  <si>
    <t>ENTMQMAAS-2122</t>
  </si>
  <si>
    <t>[systemtest] scale test improvements</t>
  </si>
  <si>
    <t>2020/05/28 5:17 AM</t>
  </si>
  <si>
    <t>2021/03/26 5:06 AM</t>
  </si>
  <si>
    <t>0|i3gy7j:</t>
  </si>
  <si>
    <t>ENTMQMAAS-2126</t>
  </si>
  <si>
    <t>[systemtest] disable sharedinfra performance test</t>
  </si>
  <si>
    <t>2020/05/28 5:21 AM</t>
  </si>
  <si>
    <t>2020/05/28 6:53 AM</t>
  </si>
  <si>
    <t>0|i3gy8n:</t>
  </si>
  <si>
    <t>2020/05/28 5:44 AM;dkornel@redhat.com;https://github.com/EnMasseProject/enmasse/pull/4634;;;</t>
  </si>
  <si>
    <t>ENTMQMAAS-213</t>
  </si>
  <si>
    <t>[#298] : Update Artemis startup scripts to support brokered address space</t>
  </si>
  <si>
    <t>2017/10/03 9:52 AM</t>
  </si>
  <si>
    <t>2017/10/10 8:41 AM</t>
  </si>
  <si>
    <t>Created from upstream issue [#298|https://github.com/EnMasseProject/enmasse/issues/298].</t>
  </si>
  <si>
    <t>0|i2g4kf:</t>
  </si>
  <si>
    <t>2017/10/05 4:00 AM;lulf@redhat.com;Changes has been merged upstream, but changes need to be refined later. No special testing needed for this one.;;;</t>
  </si>
  <si>
    <t>2017/10/05 5:21 AM;tkratky_jira;Here or in upstream are missing any information what did you do. [~lulf@redhat.com] can you put it somewhere please?;;;</t>
  </si>
  <si>
    <t>2017/10/10 4:48 AM;lulf@redhat.com;Another set of configuration for the brokered address space in artemis/config_templates/brokered
To begin with the configuration has 2 ports, 5672 for what will be SASL-delegated login, 5673 for what is internal TLS-enabled logins. Eventually, we'll add 5671 for SASL-delegation + TLS. Created https://github.com/EnMasseProject/enmasse/issues/341 for that.
Modified utils/launch.sh to use that configuration instead of the artemis/config_templates/standard configuration if ADDRESS_SPACE_TYPE=='brokered'. 
;;;</t>
  </si>
  <si>
    <t>2017/10/10 7:09 AM;tkratky_jira;[~lulf@redhat.com], this should be covered by ENTMQMAAS-208, right? Once broker will be able to start and work with this configuration then it is verified. Here are required no specific tests for this.;;;</t>
  </si>
  <si>
    <t>2017/10/10 7:29 AM;lulf@redhat.com;[~tkratky_jira] yes;;;</t>
  </si>
  <si>
    <t>ENTMQMAAS-2133</t>
  </si>
  <si>
    <t>[#4637] : End-to-end address monitoring for standard address space</t>
  </si>
  <si>
    <t>2020/05/28 10:07 AM</t>
  </si>
  <si>
    <t>2020/06/05 6:18 AM</t>
  </si>
  <si>
    <t>RHMI-AMQ</t>
  </si>
  <si>
    <t>rhmi-docs-cross-prod</t>
  </si>
  <si>
    <t>Created from upstream issue [#4637|https://github.com/EnMasseProject/enmasse/issues/4637]. Fix version: 1.5.0</t>
  </si>
  <si>
    <t>ENTMQMAAS-2198</t>
  </si>
  <si>
    <t>0|i3h0g7:</t>
  </si>
  <si>
    <t>ENTMQMAAS-214</t>
  </si>
  <si>
    <t>[#303] : rename console to agent</t>
  </si>
  <si>
    <t>2017/10/04 4:57 AM</t>
  </si>
  <si>
    <t>2017/10/25 2:03 AM</t>
  </si>
  <si>
    <t>2020/12/18 3:28 PM</t>
  </si>
  <si>
    <t>Created from upstream issue [#303|https://github.com/EnMasseProject/enmasse/issues/303].</t>
  </si>
  <si>
    <t>0|i2g47z:</t>
  </si>
  <si>
    <t>2017/10/20 7:13 AM;lulf@redhat.com;Rename is complete. Tests etc. should work as normal.;;;</t>
  </si>
  <si>
    <t>2017/10/25 2:02 AM;tkratky_jira;Agree with Ulf, nothing else to test
-&gt; DONE;;;</t>
  </si>
  <si>
    <t>ENTMQMAAS-215</t>
  </si>
  <si>
    <t>[#304] : separate system-tests to full and reduced set of tests</t>
  </si>
  <si>
    <t>2017/10/04 5:04 AM</t>
  </si>
  <si>
    <t>2017/11/14 7:25 AM</t>
  </si>
  <si>
    <t>Created from upstream issue [#304|https://github.com/EnMasseProject/enmasse/issues/304].</t>
  </si>
  <si>
    <t>0|i2g733:</t>
  </si>
  <si>
    <t>2017/11/14 7:25 AM;tkratky_jira;for more info in see upstream issue;;;</t>
  </si>
  <si>
    <t>ENTMQMAAS-2151</t>
  </si>
  <si>
    <t>System test to include filter address-spaces by status field</t>
  </si>
  <si>
    <t>sanjekum</t>
  </si>
  <si>
    <t>2020/06/01 4:24 AM</t>
  </si>
  <si>
    <t>2020/06/03 3:16 AM</t>
  </si>
  <si>
    <t xml:space="preserve">Add system test to include functionality in UI to filter address spaces based on status.
</t>
  </si>
  <si>
    <t>0|i3h62v:</t>
  </si>
  <si>
    <t>2020/06/02 10:29 AM;dkornel@redhat.com;https://github.com/EnMasseProject/enmasse/pull/4669;;;</t>
  </si>
  <si>
    <t>ENTMQMAAS-2155</t>
  </si>
  <si>
    <t>[systemtest] load env from json config</t>
  </si>
  <si>
    <t>2020/06/01 7:57 AM</t>
  </si>
  <si>
    <t>0|i3h6mf:</t>
  </si>
  <si>
    <t>2020/06/01 7:57 AM;dkornel@redhat.com;https://github.com/EnMasseProject/enmasse/pull/4659;;;</t>
  </si>
  <si>
    <t>ENTMQMAAS-2156</t>
  </si>
  <si>
    <t>Create polarion release for 1.5.0</t>
  </si>
  <si>
    <t>2020/06/02 5:08 AM</t>
  </si>
  <si>
    <t>2020/06/02 5:38 AM</t>
  </si>
  <si>
    <t>0|i3h8rj:</t>
  </si>
  <si>
    <t>ENTMQMAAS-2157</t>
  </si>
  <si>
    <t>Add polarion requirements for 1.5.0</t>
  </si>
  <si>
    <t>2020/06/03 5:29 AM</t>
  </si>
  <si>
    <t>0|i3h8rr:</t>
  </si>
  <si>
    <t>ENTMQMAAS-2165</t>
  </si>
  <si>
    <t>Fix downstream build for 1.5</t>
  </si>
  <si>
    <t>2020/06/03 7:27 AM</t>
  </si>
  <si>
    <t>2020/06/05 6:17 AM</t>
  </si>
  <si>
    <t>0|i3hc7b:</t>
  </si>
  <si>
    <t>2020/06/03 2:59 PM;lulf@redhat.com;Missing alignment:
{code}
[INFO] 3 Unaligned direct dependencies
[INFO] -------------------------------
[INFO] Unaligned - io.jaegertracing:jaeger-client:1.2.0
[INFO] Unaligned - org.jsonschema2pojo:jsonschema2pojo-core:1.0.2
[INFO] Unaligned - org.projectlombok:lombok:1.18.10
[INFO] 
[INFO] Summary - Aligned direct dependencies with unaligned transitive dependencies
[INFO] ----------------------------------------------------------------------------
[INFO] Incompletely aligned - org.jboss.resteasy:resteasy-multipart-provider:3.6.1.SP2-redhat-00001
[INFO] 
[INFO] Detail - Aligned direct dependencies with unaligned transitive dependencies
[INFO] ---------------------------------------------------------------------------
[INFO] Unaligned transitive - org.glassfish.jaxb:txw2:2.3.1 &lt;- org.glassfish.jaxb:jaxb-runtime:2.3.1 &lt;- org.jboss.resteasy:resteasy-jaxb-provider:3.6.1.SP2-redhat-00001 &lt;- org.jboss.resteasy:resteasy-multipart-provider:3.6.1.SP2-redhat-00001
[INFO] Unaligned transitive - com.sun.istack:istack-commons-runtime:3.0.7 &lt;- org.glassfish.jaxb:jaxb-runtime:2.3.1 &lt;- org.jboss.resteasy:resteasy-jaxb-provider:3.6.1.SP2-redhat-00001 &lt;- org.jboss.resteasy:resteasy-multipart-provider:3.6.1.SP2-redhat-00001
[INFO] Unaligned transitive - org.jvnet.staxex:stax-ex:1.8 &lt;- org.glassfish.jaxb:jaxb-runtime:2.3.1 &lt;- org.jboss.resteasy:resteasy-jaxb-provider:3.6.1.SP2-redhat-00001 &lt;- org.jboss.resteasy:resteasy-multipart-provider:3.6.1.SP2-redhat-00001
[INFO] Unaligned transitive - com.sun.xml.fastinfoset:FastInfoset:1.2.15 &lt;- org.glassfish.jaxb:jaxb-runtime:2.3.1 &lt;- org.jboss.resteasy:resteasy-jaxb-provider:3.6.1.SP2-redhat-00001 &lt;- org.jboss.resteasy:resteasy-multipart-provider:3.6.1.SP2-redhat-00001
[INFO] Unaligned transitive - javax.activation:javax.activation-api:1.2.0 &lt;- org.glassfish.jaxb:jaxb-runtime:2.3.1 &lt;- org.jboss.resteasy:resteasy-jaxb-provider:3.6.1.SP2-redhat-00001 &lt;- org.jboss.resteasy:resteasy-multipart-provider:3.6.1.SP2-redhat-00001
[INFO] Unaligned transitive - org.glassfish.jaxb:jaxb-runtime:2.3.1 &lt;- org.jboss.resteasy:resteasy-jaxb-provider:3.6.1.SP2-redhat-00001 &lt;- org.jboss.resteasy:resteasy-multipart-provider:3.6.1.SP2-redhat-00001
{code}
Lombok: https://brewweb.engineering.redhat.com/brew/packageinfo?packageID=34964
;;;</t>
  </si>
  <si>
    <t>ENTMQMAAS-217</t>
  </si>
  <si>
    <t>[#316] : create documentation for system tests</t>
  </si>
  <si>
    <t>2017/10/06 6:06 AM</t>
  </si>
  <si>
    <t>2018/12/06 6:08 AM</t>
  </si>
  <si>
    <t>Created from upstream issue [#316|https://github.com/EnMasseProject/enmasse/issues/316].</t>
  </si>
  <si>
    <t>0|i2g98f:</t>
  </si>
  <si>
    <t>2018/12/06 6:08 AM;dkornel@redhat.com;https://github.com/EnMasseProject/enmasse/pull/2087;;;</t>
  </si>
  <si>
    <t>ENTMQMAAS-219</t>
  </si>
  <si>
    <t>[#314] : Address Controller REST API is tied to schema for standard address space</t>
  </si>
  <si>
    <t>2017/10/06 3:52 PM</t>
  </si>
  <si>
    <t>2017/10/11 5:17 AM</t>
  </si>
  <si>
    <t>Created from upstream issue [#314|https://github.com/EnMasseProject/enmasse/issues/314].</t>
  </si>
  <si>
    <t>0|i2eron:</t>
  </si>
  <si>
    <t>2017/10/10 9:06 AM;lulf@redhat.com;Nothing to test. As long as the plans available for all address types work in systemtests, this issue can considered fixed.;;;</t>
  </si>
  <si>
    <t>ENTMQMAAS-2196</t>
  </si>
  <si>
    <t>Enmasse CRDs are not removed (waiting for finalizers)</t>
  </si>
  <si>
    <t>Blocker</t>
  </si>
  <si>
    <t>2020/06/08 4:09 AM</t>
  </si>
  <si>
    <t>2020/06/24 8:07 AM</t>
  </si>
  <si>
    <t>2021/07/28 7:54 AM</t>
  </si>
  <si>
    <t xml:space="preserve">Seems uninstall of enmasse stuck on deleting CRDs in case iot was deployed as well, I think some finalyzers must block removing of resources.
iot projects is not deleted properly
{code}
2020-06-08T07:05:11.506Z INFO  [EnmasseOperatorManager] Delete enmasse OLM from: /home/cloud-user/jenkins/workspace/enmasse-master-folder/enmasse-master-iot-4.4-BUNDLE/enmasse/systemtests/../templates/build/enmasse-latest
2020-06-08T07:05:11.506Z INFO  [Exec] Running command - oc get subscriptions -n openshift-operators
2020-06-08T07:05:11.875Z INFO  [Exec] Return code: 0
2020-06-08T07:05:11.875Z INFO  [Exec] stderr: 
No resources found in openshift-operators namespace.
2020-06-08T07:05:11.875Z INFO  [Exec] Running command - oc get subscriptions -n enmasse-infra
2020-06-08T07:05:12.247Z INFO  [Exec] Return code: 0
2020-06-08T07:05:12.247Z INFO  [Exec] stderr: 
No resources found in enmasse-infra namespace.
2020-06-08T07:05:12.247Z INFO  [Kubernetes] Following namespace will be removed - systemtests-container-builds
2020-06-08T07:05:12.409Z INFO  [Kubernetes] Namespace systemtests-container-builds already removed
2020-06-08T07:05:12.409Z INFO  [Exec] Running command - oc delete crd -l app=enmasse,enmasse-component=iot
2020-06-08T07:06:12.417Z INFO  [Exec] Return code: 1
2020-06-08T07:06:12.418Z INFO  [Exec] stdout: 
customresourcedefinition.apiextensions.k8s.io "iotprojects.iot.enmasse.io" deleted
2020-06-08T07:06:12.418Z INFO  [Exec] Running command - oc delete crd -l app=enmasse --timeout=600s
2020-06-08T07:16:12.430Z INFO  [Exec] Return code: 1
2020-06-08T07:16:12.430Z INFO  [Exec] stdout: 
customresourcedefinition.apiextensions.k8s.io "addresses.enmasse.io" deleted
customresourcedefinition.apiextensions.k8s.io "addressplans.admin.enmasse.io" deleted
customresourcedefinition.apiextensions.k8s.io "addressspaceplans.admin.enmasse.io" deleted
customresourcedefinition.apiextensions.k8s.io "addressspaces.enmasse.io" deleted
customresourcedefinition.apiextensions.k8s.io "addressspaceschemas.enmasse.io" deleted
customresourcedefinition.apiextensions.k8s.io "authenticationservices.admin.enmasse.io" deleted
customresourcedefinition.apiextensions.k8s.io "brokeredinfraconfigs.admin.enmasse.io" deleted
customresourcedefinition.apiextensions.k8s.io "consoleservices.admin.enmasse.io" deleted
customresourcedefinition.apiextensions.k8s.io "iotconfigs.iot.enmasse.io" deleted
customresourcedefinition.apiextensions.k8s.io "iotprojects.iot.enmasse.io" deleted
customresourcedefinition.apiextensions.k8s.io "messagingusers.user.enmasse.io" deleted
customresourcedefinition.apiextensions.k8s.io "standardinfraconfigs.admin.enmasse.io" deleted
2020-06-08T07:16:12.430Z INFO  [Exec] Running command - oc delete clusterrolebindings -l app=enmasse
2020-06-08T07:16:14.240Z INFO  [Exec] Return code: 0
2020-06-08T07:16:14.241Z INFO  [Exec] stdout: 
clusterrolebinding.rbac.authorization.k8s.io "enmasse.io:address-space-admin-enmasse-infra" deleted
clusterrolebinding.rbac.authorization.k8s.io "enmasse.io:address-space-controller-enmasse-infra" deleted
clusterrolebinding.rbac.authorization.k8s.io "enmasse.io:console-server-enmasse-infra" deleted
clusterrolebinding.rbac.authorization.k8s.io "enmasse.io:enmasse-operator-enmasse-infra" deleted
clusterrolebinding.rbac.authorization.k8s.io "enmasse.io:schema" deleted
clusterrolebinding.rbac.authorization.k8s.io "enmasse.io:standard-authservice-enmasse-infra" deleted
2020-06-08T07:16:14.241Z INFO  [Exec] Running command - oc delete clusterroles -l app=enmasse
2020-06-08T07:16:16.223Z INFO  [Exec] Return code: 0
2020-06-08T07:16:16.223Z INFO  [Exec] stdout: 
clusterrole.rbac.authorization.k8s.io "enmasse.io:address-space-admin" deleted
clusterrole.rbac.authorization.k8s.io "enmasse.io:address-space-controller" deleted
clusterrole.rbac.authorization.k8s.io "enmasse.io:console-server" deleted
clusterrole.rbac.authorization.k8s.io "enmasse.io:enmasse-operator" deleted
clusterrole.rbac.authorization.k8s.io "enmasse.io:schema" deleted
clusterrole.rbac.authorization.k8s.io "enmasse.io:service-admin" deleted
clusterrole.rbac.authorization.k8s.io "enmasse.io:standard-authservice" deleted
clusterrole.rbac.authorization.k8s.io "enmasse.io:tenant-edit" deleted
clusterrole.rbac.authorization.k8s.io "enmasse.io:tenant-view" deleted
2020-06-08T07:16:16.224Z INFO  [Exec] Running command - oc delete apiservices -l app=enmasse
2020-06-08T07:16:16.604Z INFO  [Exec] Return code: 0
2020-06-08T07:16:16.604Z INFO  [Exec] stdout: 
No resources found
2020-06-08T07:16:16.604Z INFO  [Exec] Running command - oc delete oauthclients -l app=enmasse
2020-06-08T07:16:17.167Z INFO  [Exec] Return code: 0
2020-06-08T07:16:17.167Z INFO  [Exec] stdout: 
oauthclient.oauth.openshift.io "console-oauth" deleted
2020-06-08T07:16:17.693Z INFO  [Exec] Running command - oc delete consolelinks -l app=enmasse
2020-06-08T07:16:18.294Z INFO  [Exec] Return code: 0
2020-06-08T07:16:18.294Z INFO  [Exec] stdout: 
consolelink.console.openshift.io "enmasse-consoleservice" deleted
{code}
</t>
  </si>
  <si>
    <t>ENTMQMAAS-2738</t>
  </si>
  <si>
    <t>0|i3hkpj:</t>
  </si>
  <si>
    <t>2020/06/08 4:53 AM;dkornel@redhat.com;https://github.com/EnMasseProject/enmasse/pull/4694;;;</t>
  </si>
  <si>
    <t>ENTMQMAAS-2197</t>
  </si>
  <si>
    <t>[systemtest] write workaround for catching all beforeall install issue</t>
  </si>
  <si>
    <t>2020/06/08 7:25 AM</t>
  </si>
  <si>
    <t>2020/06/09 1:59 AM</t>
  </si>
  <si>
    <t>0|i3hlhz:</t>
  </si>
  <si>
    <t>2020/06/09 1:59 AM;dkornel@redhat.com;https://github.com/EnMasseProject/enmasse/pull/4701;;;</t>
  </si>
  <si>
    <t>ENTMQMAAS-2200</t>
  </si>
  <si>
    <t>[#4705] :  Upgrade to 0.31.z with address space created by service broker in a non-existent namespace fails</t>
  </si>
  <si>
    <t>2020/06/09 3:58 AM</t>
  </si>
  <si>
    <t>2020/06/15 7:09 AM</t>
  </si>
  <si>
    <t>1.4.2002</t>
  </si>
  <si>
    <t>1.4.2003</t>
  </si>
  <si>
    <t>1.4.2004</t>
  </si>
  <si>
    <t>Created from upstream issue [#4705|https://github.com/EnMasseProject/enmasse/issues/4705]. Fix version: None</t>
  </si>
  <si>
    <t>OHSS-252</t>
  </si>
  <si>
    <t>0|i3hnnb:</t>
  </si>
  <si>
    <t>2020/06/25 6:34 AM;e-tool;This issue has been addressed in the following products:
  RHEL-7 based Middleware Containers
Via RHBA-2020:2745 https://access.redhat.com/errata/RHBA-2020:2745
;;;</t>
  </si>
  <si>
    <t>ENTMQMAAS-2201</t>
  </si>
  <si>
    <t>CI comes up green on GitHub when called with a non-existing test</t>
  </si>
  <si>
    <t>2020/06/09 4:25 AM</t>
  </si>
  <si>
    <t>2020/06/11 6:09 PM</t>
  </si>
  <si>
    <t>When running the CI from GitHub using the bot, you can specify a test to run.
If you specify a test that is not existing, the CI comes up green: [https://github.com/EnMasseProject/enmasse/pull/4702#issuecomment-640764477]
I would expect it to fail, telling me the test did not exist.</t>
  </si>
  <si>
    <t>0|i3hnpb:</t>
  </si>
  <si>
    <t>2020/06/11 6:09 PM;dkornel@redhat.com;https://gitlab.cee.redhat.com/msgqe/amq-ci/-/merge_requests/604;;;</t>
  </si>
  <si>
    <t>ENTMQMAAS-2208</t>
  </si>
  <si>
    <t>Install ocp 3.11 with valid trusted cert</t>
  </si>
  <si>
    <t>2020/06/10 8:02 AM</t>
  </si>
  <si>
    <t>2020/06/10 1:12 PM</t>
  </si>
  <si>
    <t>0|i3hr1j:</t>
  </si>
  <si>
    <t>2020/06/10 1:11 PM;dkornel@redhat.com;https://master.maas.mijaros.cz:8443;;;</t>
  </si>
  <si>
    <t>2020/06/10 1:12 PM;dkornel@redhat.com;cluster is installed and verified;;;</t>
  </si>
  <si>
    <t>ENTMQMAAS-2209</t>
  </si>
  <si>
    <t>Flaky test monitoring address</t>
  </si>
  <si>
    <t>2020/06/10 8:14 AM</t>
  </si>
  <si>
    <t>2020/06/24 8:57 AM</t>
  </si>
  <si>
    <t xml:space="preserve">
h3.*Back link to Report Portal:*
 - [Link to defect|https://reportportal-amq-online.cloud.paas.psi.redhat.com/#enmasse/launches/all%7Cpage.page=1&amp;page.size=50&amp;page.sort=start_time/5ee08f18925b860001342b07%7Cpage.page=1&amp;page.size=50&amp;page.sort=start_time&amp;filter.eq.has_childs=false&amp;filter.eq.uniqueId=auto:d5ddb9ed74b29bcc2bfe51e6b613c528?page.page=1&amp;page.size=50&amp;page.sort=start_time&amp;filter.eq.has_childs=false&amp;filter.eq.uniqueId=auto:d5ddb9ed74b29bcc2bfe51e6b613c528&amp;log.item=5ee08ef5925b86000134293e]
h3.*Test Item comments:*
Flaky test
h3.*Test execution log:*
{panel:title=Test execution log|borderStyle=solid|borderColor=#ccc|titleColor=#34302D|titleBGColor=#6DB33F}{code} Time: 06/10/2020 07:42:52, Level: INFO, Log: recycler-for-pv0009_pv-recycler.log
{code}[^5ee08efe925b860001342a24.bin]\\ {code} Time: 06/10/2020 07:42:52, Level: INFO, Log: recycler-for-pv0012_pv-recycler.log
{code}[^5ee08efe925b860001342a26.bin]\\ {code} Time: 06/10/2020 07:42:52, Level: INFO, Log: recycler-for-pv0018_pv-recycler.log
{code}[^5ee08efe925b860001342a28.bin]\\ {code} Time: 06/10/2020 07:42:52, Level: INFO, Log: recycler-for-pv0023_pv-recycler.log
{code}[^5ee08efe925b860001342a2a.bin]\\ {code} Time: 06/10/2020 07:42:52, Level: INFO, Log: recycler-for-pv0027_pv-recycler.log
{code}[^5ee08efe925b860001342a2c.bin]\\ {code} Time: 06/10/2020 07:42:52, Level: INFO, Log: recycler-for-pv0041_pv-recycler.log
{code}[^5ee08efe925b860001342a2e.bin]\\ {code} Time: 06/10/2020 07:42:53, Level: INFO, Log: recycler-for-pv0047_pv-recycler.log
{code}[^5ee08efe925b860001342a30.bin]\\ {code} Time: 06/10/2020 07:42:53, Level: INFO, Log: recycler-for-pv0051_pv-recycler.log
{code}[^5ee08eff925b860001342a32.bin]\\ {code} Time: 06/10/2020 07:42:53, Level: INFO, Log: recycler-for-pv0057_pv-recycler.log
{code}[^5ee08eff925b860001342a34.bin]\\ {code} Time: 06/10/2020 07:42:53, Level: INFO, Log: recycler-for-pv0063_pv-recycler.log
{code}[^5ee08eff925b860001342a36.bin]\\ {code} Time: 06/10/2020 07:42:53, Level: INFO, Log: recycler-for-pv0073_pv-recycler.log
{code}[^5ee08eff925b860001342a38.bin]\\ {code} Time: 06/10/2020 07:42:53, Level: INFO, Log: router-1-c9wb7_router.log
{code}[^5ee08eff925b860001342a3a.txt]\\ {code} Time: 06/10/2020 07:42:53, Level: INFO, Log: describe_pods.enmasse-infra.txt
{code}[^5ee08eff925b860001342a3d.txt]\\ {code} Time: 06/10/2020 07:42:53, Level: INFO, Log: events.enmasse-infra.txt
{code}[^5ee08eff925b860001342a40.txt]\\ {code} Time: 06/10/2020 07:42:53, Level: INFO, Log: configmaps.enmasse-infra.yaml
{code}[^5ee08eff925b860001342a43.txt]\\ {code} Time: 06/10/2020 07:42:53, Level: INFO, Log: secrets.enmasse-infra.yaml
{code}[^5ee08eff925b860001342a46.txt]\\ {code} Time: 06/10/2020 07:42:54, Level: INFO, Log: pvcs.enmasse-infra.txt
{code}[^5ee08eff925b860001342a4a.txt]\\ {code} Time: 06/10/2020 07:42:54, Level: INFO, Log: deployments.enmasse-infra.yml
{code}[^5ee08f00925b860001342a4d.txt]\\ {code} Time: 06/10/2020 07:42:54, Level: INFO, Log: statefulsets.enmasse-infra.yml
{code}[^5ee08f00925b860001342a50.txt]\\ {code} Time: 06/10/2020 07:42:54, Level: INFO, Log: endpoints.enmasse-infra.yml
{code}[^5ee08f00925b860001342a53.txt]\\ {code} Time: 06/10/2020 07:42:54, Level: INFO, Log: services.enmasse-infra.yml
{code}[^5ee08f00925b860001342a56.txt]\\ {code} Time: 06/10/2020 07:42:54, Level: INFO, Log: describe_pods.enmasse-monitoring.txt
{code}[^5ee08f00925b860001342a59.txt]\\ {code} Time: 06/10/2020 07:42:54, Level: INFO, Log: events.enmasse-monitoring.txt
{code}[^5ee08f00925b860001342a5c.txt]\\ {code} Time: 06/10/2020 07:42:54, Level: INFO, Log: configmaps.enmasse-monitoring.yaml
{code}[^5ee08f00925b860001342a5f.txt]\\ {code} Time: 06/10/2020 07:42:54, Level: INFO, Log: secrets.enmasse-monitoring.yaml
{code}[^5ee08f00925b860001342a62.txt]\\ {code} Time: 06/10/2020 07:42:55, Level: INFO, Log: pvcs.enmasse-monitoring.txt
{code}[^5ee08f00925b860001342a65.txt]\\ {code} Time: 06/10/2020 07:42:55, Level: INFO, Log: deployments.enmasse-monitoring.yml
{code}[^5ee08f00925b860001342a67.txt]\\ {code} Time: 06/10/2020 07:42:55, Level: INFO, Log: statefulsets.enmasse-monitoring.yml
{code}[^5ee08f01925b860001342a6a.txt]\\ {code} Time: 06/10/2020 07:42:55, Level: INFO, Log: endpoints.enmasse-monitoring.yml
{code}[^5ee08f01925b860001342a6d.txt]\\ {code} Time: 06/10/2020 07:42:55, Level: INFO, Log: services.enmasse-monitoring.yml
{code}[^5ee08f01925b860001342a70.txt]\\ {code} Time: 06/10/2020 07:42:55, Level: INFO, Log: describe_pods.default.txt
{code}[^5ee08f01925b860001342a73.txt]\\ {code} Time: 06/10/2020 07:42:55, Level: INFO, Log: events.default.txt
{code}[^5ee08f01925b860001342a76.txt]\\ {code} Time: 06/10/2020 07:42:55, Level: INFO, Log: configmaps.default.yaml
{code}[^5ee08f01925b860001342a79.txt]\\ {code} Time: 06/10/2020 07:42:55, Level: INFO, Log: secrets.default.yaml
{code}[^5ee08f01925b860001342a7c.txt]\\ {code} Time: 06/10/2020 07:42:55, Level: INFO, Log: pvcs.default.txt
{code}[^5ee08f01925b860001342a7f.txt]\\ {code} Time: 06/10/2020 07:42:55, Level: INFO, Log: deployments.default.yml
{code}[^5ee08f01925b860001342a81.txt]\\ {code} Time: 06/10/2020 07:42:55, Level: INFO, Log: statefulsets.default.yml
{code}[^5ee08f01925b860001342a84.txt]\\ {code} Time: 06/10/2020 07:42:56, Level: INFO, Log: endpoints.default.yml
{code}[^5ee08f01925b860001342a87.txt]\\ {code} Time: 06/10/2020 07:42:56, Level: INFO, Log: services.default.yml
{code}[^5ee08f02925b860001342a8a.txt]\\ {code} Time: 06/10/2020 07:42:56, Level: INFO, Log: describe_addressspaces.txt
{code}[^5ee08f02925b860001342a8d.txt]\\ {code} Time: 06/10/2020 07:42:56, Level: INFO, Log: describe_addresses.txt
{code}[^5ee08f02925b860001342a90.txt]\\ {code} Time: 06/10/2020 07:42:56, Level: INFO, Log: addressspaces.yml
{code}[^5ee08f02925b860001342a93.txt]\\ {code} Time: 06/10/2020 07:42:56, Level: INFO, Log: addresses.yml
{code}[^5ee08f03925b860001342a96.txt]\\ {code} Time: 06/10/2020 07:42:57, Level: INFO, Log: users.yml
{code}[^5ee08f03925b860001342a99.txt]\\ {code} Time: 06/10/2020 07:42:57, Level: INFO, Log: pvs.txt
{code}[^5ee08f03925b860001342a9c.txt]\\ {code} Time: 06/10/2020 07:42:57, Level: INFO, Log: storageclass.yml
{code}[^5ee08f03925b860001342a9f.txt]\\ {code} Time: 06/10/2020 07:42:57, Level: INFO, Log: routes.yml
{code}[^5ee08f03925b860001342aa2.bin]\\ {code} Time: 06/10/2020 07:42:58, Level: INFO, Log: events.txt
{code}[^5ee08f04925b860001342aa4.txt]\\ {code} Time: 06/10/2020 07:42:58, Level: INFO, Log: describe_nodes.txt
{code}[^5ee08f04925b860001342aa7.txt]\\ {code} Time: 06/10/2020 07:42:58, Level: INFO, Log: done.txt
{code}[^5ee08f04925b860001342aaa.txt]\\ {panel}
</t>
  </si>
  <si>
    <t>0|i3hr3b:</t>
  </si>
  <si>
    <t>ENTMQMAAS-221</t>
  </si>
  <si>
    <t>[#334] : test create/delete of brokered address space</t>
  </si>
  <si>
    <t>2017/10/10 4:03 AM</t>
  </si>
  <si>
    <t>2017/10/25 4:37 AM</t>
  </si>
  <si>
    <t>Created from upstream issue [#334|https://github.com/EnMasseProject/enmasse/issues/334].</t>
  </si>
  <si>
    <t>0|i2g4l3:</t>
  </si>
  <si>
    <t>2017/10/20 1:45 AM;tkratky_jira;done as part of: https://github.com/EnMasseProject/enmasse/pull/370;;;</t>
  </si>
  <si>
    <t>ENTMQMAAS-2211</t>
  </si>
  <si>
    <t>[systemtest] deploy certs in iot tests counts with enmasse-infra namespace</t>
  </si>
  <si>
    <t>2020/06/11 2:09 AM</t>
  </si>
  <si>
    <t>2020/06/17 5:11 AM</t>
  </si>
  <si>
    <t>In dowstream we use amq-online-infra instead of enmasse-infra, customers also use different namespaces for infra, but deploy from examples counts with enmassse-infra so tests in downstream fail
{code:java}
2020-06-10T13:31:42.836Z INFO  [Exec] Running command - /home/cloud-user/jenkins/workspace/amq-online-downstream/1.5/amq-online-1.5-oc4.4-acceptance/enmasse/templates/build/enmasse-1.5/install/components/iot/examples/k8s-tls/deploy
2020-06-10T13:31:45.937Z INFO  [Exec] Return code: 1
2020-06-10T13:31:45.937Z INFO  [Exec] stderr: 
Error from server (NotFound): namespaces "enmasse-infra" not found
{code}</t>
  </si>
  <si>
    <t>0|i3hszj:</t>
  </si>
  <si>
    <t>2020/06/17 2:44 AM;dkornel@redhat.com;[~jreimann-1] please can you fix that issue, it blocks downstream testing :);;;</t>
  </si>
  <si>
    <t>2020/06/17 3:07 AM;lulf@redhat.com;[~jreimann-1] Given that all the templates are preprocessed, you should be able to use ${NAMESPACE} instead, which would get replaced by enmasse-infra and amq-online-infra.;;;</t>
  </si>
  <si>
    <t>2020/06/17 3:07 AM;jreimann-2;You can override the namespace by setting the env-var `NAMESPACE`. Wouldn't that work in your case?;;;</t>
  </si>
  <si>
    <t>2020/06/17 3:11 AM;jreimann-2;[~lulf@redhat.com] well that is not a template, but a shell script. And I wouldn't anyone to replace ${NAMESPACE} in a shell script via template processing. That can only go wrong.
However, you can use the env-var NAMESPACE with the shell script. IMHO that should be enough.;;;</t>
  </si>
  <si>
    <t>2020/06/17 3:13 AM;dkornel@redhat.com;ok I will try it with `NAMESPACE`;;;</t>
  </si>
  <si>
    <t>2020/06/17 3:21 AM;jreimann-2;I added a note about that in the docs: https://github.com/EnMasseProject/enmasse/pull/4750;;;</t>
  </si>
  <si>
    <t>2020/06/17 3:30 AM;dkornel@redhat.com;https://github.com/EnMasseProject/enmasse/pull/4751;;;</t>
  </si>
  <si>
    <t>ENTMQMAAS-2212</t>
  </si>
  <si>
    <t>[systemtest] add ability to run tests against all kubernetes implementations</t>
  </si>
  <si>
    <t>2020/06/11 2:58 AM</t>
  </si>
  <si>
    <t>2020/06/15 5:11 AM</t>
  </si>
  <si>
    <t>2020/12/18 12:44 PM</t>
  </si>
  <si>
    <t>0|i3ht2v:</t>
  </si>
  <si>
    <t>2020/06/11 6:16 PM;dkornel@redhat.com;https://github.com/EnMasseProject/enmasse/pull/4727;;;</t>
  </si>
  <si>
    <t>ENTMQMAAS-2215</t>
  </si>
  <si>
    <t>[#4724] : Broker logs contains [[AMQPSessionCallback] class java.lang.Boolean cannot be cast to class java.lang.String]</t>
  </si>
  <si>
    <t>2020/06/11 12:28 PM</t>
  </si>
  <si>
    <t>2020/06/16 4:01 AM</t>
  </si>
  <si>
    <t>Created from upstream issue [#4724|https://github.com/EnMasseProject/enmasse/issues/4724]. Fix version: 1.5.0</t>
  </si>
  <si>
    <t>0|i3huin:</t>
  </si>
  <si>
    <t>ENTMQMAAS-2216</t>
  </si>
  <si>
    <t>Rewrite smoke tests to run messaging clients in kubernetes pods</t>
  </si>
  <si>
    <t>2020/06/11 7:29 PM</t>
  </si>
  <si>
    <t>2020/06/15 2:56 PM</t>
  </si>
  <si>
    <t>Rewrite systemtests to use clients in pods, it will allow us to run smoke tests on all kubernetes implementations</t>
  </si>
  <si>
    <t>0|i3hv1r:</t>
  </si>
  <si>
    <t>2020/06/13 9:21 AM;dkornel@redhat.com;https://github.com/EnMasseProject/enmasse/pull/4731;;;</t>
  </si>
  <si>
    <t>ENTMQMAAS-222</t>
  </si>
  <si>
    <t>[#335] : System-tests: brokered: test address types</t>
  </si>
  <si>
    <t>2017/10/10 4:05 AM</t>
  </si>
  <si>
    <t>2017/10/25 4:36 AM</t>
  </si>
  <si>
    <t>2020/12/18 3:12 PM</t>
  </si>
  <si>
    <t>Created from upstream issue [#335|https://github.com/EnMasseProject/enmasse/issues/335].</t>
  </si>
  <si>
    <t>0|i2g4kv:</t>
  </si>
  <si>
    <t>2017/10/20 1:43 AM;tkratky_jira;Done as part of: https://github.com/EnMasseProject/enmasse/pull/370;;;</t>
  </si>
  <si>
    <t>ENTMQMAAS-2220</t>
  </si>
  <si>
    <t>[#4735] : Add version and commit revision metadata to operator metadata</t>
  </si>
  <si>
    <t>2020/06/15 4:25 AM</t>
  </si>
  <si>
    <t>2020/06/16 10:36 AM</t>
  </si>
  <si>
    <t>Created from upstream issue [#4735|https://github.com/EnMasseProject/enmasse/pull/4735]. Fix version: None</t>
  </si>
  <si>
    <t>0|i3hw2v:</t>
  </si>
  <si>
    <t>ENTMQMAAS-2223</t>
  </si>
  <si>
    <t>Fail during test decrement infra on ocp4</t>
  </si>
  <si>
    <t>2020/06/16 4:11 AM</t>
  </si>
  <si>
    <t>2020/06/24 8:08 AM</t>
  </si>
  <si>
    <t>{code:java}
io.fabric8.kubernetes.client.KubernetesClientException: Failure executing: PUT at: https://172.30.0.1/apis/apps/v1/namespaces/enmasse-infra/statefulsets/broker-32ce845-70p1. Message: StatefulSet.apps "broker-32ce845-70p1" is invalid: spec: Forbidden: updates to statefulset spec for fields other than 'replicas', 'template', and 'updateStrategy' are forbidden. Received status: Status(apiVersion=v1, code=422, details=StatusDetails(causes=[StatusCause(field=spec, message=Forbidden: updates to statefulset spec for fields other than 'replicas', 'template', and 'updateStrategy' are forbidden, reason=FieldValueForbidden, additionalProperties={})], group=apps, kind=StatefulSet, name=broker-32ce845-70p1, retryAfterSeconds=null, uid=null, additionalProperties={}), kind=Status, message=StatefulSet.apps "broker-32ce845-70p1" is invalid: spec: Forbidden: updates to statefulset spec for fields other than 'replicas', 'template', and 'updateStrategy' are forbidden, metadata=ListMeta(_continue=null, remainingItemCount=null, resourceVersion=null, selfLink=null, additionalProperties={}), reason=Invalid, status=Failure, additionalProperties={}).
{code}</t>
  </si>
  <si>
    <t>0|i3hyfj:</t>
  </si>
  <si>
    <t>make PROFILE=isolated TESTCASE=InfraTestStandard systemtests</t>
  </si>
  <si>
    <t>ENTMQMAAS-223</t>
  </si>
  <si>
    <t>[#336] : System-tests: brokered: test durable subscribers</t>
  </si>
  <si>
    <t>2017/10/10 4:07 AM</t>
  </si>
  <si>
    <t>2017/11/02 6:07 AM</t>
  </si>
  <si>
    <t>Created from upstream issue [#336|https://github.com/EnMasseProject/enmasse/issues/336].</t>
  </si>
  <si>
    <t>0|i2g4lb:</t>
  </si>
  <si>
    <t>2017/10/27 8:44 AM;tkratky_jira;should be covered by: https://github.com/EnMasseProject/enmasse/pull/413
upstream issue closed
-&gt; READY FOR REVIEW;;;</t>
  </si>
  <si>
    <t>2017/11/02 6:07 AM;dkornel@redhat.com;tests in CI passed, done;;;</t>
  </si>
  <si>
    <t>ENTMQMAAS-2238</t>
  </si>
  <si>
    <t>[systemtest] fix flaxy service catalog brokered test</t>
  </si>
  <si>
    <t>2020/06/17 5:22 AM</t>
  </si>
  <si>
    <t>2020/06/19 6:06 AM</t>
  </si>
  <si>
    <t xml:space="preserve">
h3.*Back link to Report Portal:*
 - [Link to defect|https://reportportal-amq-online.cloud.paas.psi.redhat.com/#enmasse/launches/all%7Cpage.page=1&amp;page.size=50&amp;page.sort=start_time/5ee9c3d24aaec00001bac212%7Cpage.page=1&amp;page.size=50&amp;page.sort=start_time&amp;filter.eq.has_childs=false&amp;filter.eq.uniqueId=auto:5f4686e6288c350163e5b9a2a96df0e5?page.page=1&amp;page.size=50&amp;page.sort=start_time&amp;filter.eq.has_childs=false&amp;filter.eq.uniqueId=auto:5f4686e6288c350163e5b9a2a96df0e5&amp;log.item=5ee9c3be4aaec00001babff4]
h3.*Test execution log:*
{panel:title=Test execution log|borderStyle=solid|borderColor=#ccc|titleColor=#34302D|titleBGColor=#6DB33F}{code} Time: 06/17/2020 07:18:24, Level: INFO, Log: secrets.enmasse-infra.yaml
{code}[^5ee9c3c24aaec00001bac0b3.txt]\\ {code} Time: 06/17/2020 07:18:24, Level: INFO, Log: pvcs.enmasse-infra.txt
{code}[^5ee9c3c24aaec00001bac0ba.txt]\\ {code} Time: 06/17/2020 07:18:24, Level: INFO, Log: deployments.enmasse-infra.yml
{code}[^5ee9c3c24aaec00001bac0c1.txt]\\ {code} Time: 06/17/2020 07:18:24, Level: INFO, Log: statefulsets.enmasse-infra.yml
{code}[^5ee9c3c34aaec00001bac0ca.txt]\\ {code} Time: 06/17/2020 07:18:24, Level: INFO, Log: endpoints.enmasse-infra.yml
{code}[^5ee9c3c34aaec00001bac0cf.txt]\\ {code} Time: 06/17/2020 07:18:24, Level: INFO, Log: services.enmasse-infra.yml
{code}[^5ee9c3c34aaec00001bac0d5.txt]\\ {code} Time: 06/17/2020 07:18:24, Level: INFO, Log: describe_pods.systemtests-selenium.txt
{code}[^5ee9c3c34aaec00001bac0dc.txt]\\ {code} Time: 06/17/2020 07:18:24, Level: INFO, Log: events.systemtests-selenium.txt
{code}[^5ee9c3c34aaec00001bac0e3.txt]\\ {code} Time: 06/17/2020 07:18:24, Level: INFO, Log: configmaps.systemtests-selenium.yaml
{code}[^5ee9c3c34aaec00001bac0eb.html]\\ {code} Time: 06/17/2020 07:18:24, Level: INFO, Log: secrets.systemtests-selenium.yaml
{code}[^5ee9c3c34aaec00001bac0ef.txt]\\ {code} Time: 06/17/2020 07:18:24, Level: INFO, Log: pvcs.systemtests-selenium.txt
{code}[^5ee9c3c34aaec00001bac0f2.txt]\\ {code} Time: 06/17/2020 07:18:24, Level: INFO, Log: deployments.systemtests-selenium.yml
{code}[^5ee9c3c34aaec00001bac0f4.txt]\\ {code} Time: 06/17/2020 07:18:24, Level: INFO, Log: statefulsets.systemtests-selenium.yml
{code}[^5ee9c3c34aaec00001bac0f7.txt]\\ {code} Time: 06/17/2020 07:18:24, Level: INFO, Log: endpoints.systemtests-selenium.yml
{code}[^5ee9c3c34aaec00001bac0fa.txt]\\ {code} Time: 06/17/2020 07:18:24, Level: INFO, Log: services.systemtests-selenium.yml
{code}[^5ee9c3c34aaec00001bac0fd.txt]\\ {code} Time: 06/17/2020 07:18:24, Level: INFO, Log: describe_pods.default.txt
{code}[^5ee9c3c34aaec00001bac100.txt]\\ {code} Time: 06/17/2020 07:18:24, Level: INFO, Log: events.default.txt
{code}[^5ee9c3c34aaec00001bac103.txt]\\ {code} Time: 06/17/2020 07:18:24, Level: INFO, Log: configmaps.default.yaml
{code}[^5ee9c3c34aaec00001bac106.txt]\\ {code} Time: 06/17/2020 07:18:24, Level: INFO, Log: secrets.default.yaml
{code}[^5ee9c3c34aaec00001bac109.txt]\\ {code} Time: 06/17/2020 07:18:24, Level: INFO, Log: pvcs.default.txt
{code}[^5ee9c3c34aaec00001bac10c.txt]\\ {code} Time: 06/17/2020 07:18:25, Level: INFO, Log: deployments.default.yml
{code}[^5ee9c3c34aaec00001bac10e.txt]\\ {code} Time: 06/17/2020 07:18:25, Level: INFO, Log: statefulsets.default.yml
{code}[^5ee9c3c34aaec00001bac111.txt]\\ {code} Time: 06/17/2020 07:18:25, Level: INFO, Log: endpoints.default.yml
{code}[^5ee9c3c34aaec00001bac114.txt]\\ {code} Time: 06/17/2020 07:18:25, Level: INFO, Log: services.default.yml
{code}[^5ee9c3c34aaec00001bac117.txt]\\ {code} Time: 06/17/2020 07:18:25, Level: INFO, Log: describe_addressspaces.txt
{code}[^5ee9c3c34aaec00001bac11a.txt]\\ {code} Time: 06/17/2020 07:18:25, Level: INFO, Log: describe_addresses.txt
{code}[^5ee9c3c44aaec00001bac11c.txt]\\ {code} Time: 06/17/2020 07:18:25, Level: INFO, Log: addressspaces.yml
{code}[^5ee9c3c44aaec00001bac11e.txt]\\ {code} Time: 06/17/2020 07:18:25, Level: INFO, Log: addresses.yml
{code}[^5ee9c3c44aaec00001bac121.txt]\\ {code} Time: 06/17/2020 07:18:25, Level: INFO, Log: users.yml
{code}[^5ee9c3c44aaec00001bac124.txt]\\ {code} Time: 06/17/2020 07:18:25, Level: INFO, Log: pvs.txt
{code}[^5ee9c3c44aaec00001bac127.txt]\\ {code} Time: 06/17/2020 07:18:25, Level: INFO, Log: storageclass.yml
{code}[^5ee9c3c44aaec00001bac12a.txt]\\ {code} Time: 06/17/2020 07:18:25, Level: INFO, Log: routes.yml
{code}[^5ee9c3c44aaec00001bac12d.bin]\\ {code} Time: 06/17/2020 07:18:25, Level: INFO, Log: events.txt
{code}[^5ee9c3c44aaec00001bac12f.txt]\\ {code} Time: 06/17/2020 07:18:25, Level: INFO, Log: describe_nodes.txt
{code}[^5ee9c3c44aaec00001bac133.txt]\\ {code} Time: 06/17/2020 07:18:25, Level: INFO, Log: done.txt
{code}[^5ee9c3c44aaec00001bac136.txt]\\ {code} Time: 06/17/2020 07:18:25, Level: INFO, Log: io.enmasse.systemtest.isolated.catalog.ServiceCatalogWebTest.testCreateBindingCreateAddressSendReceive_2020-06-17_00:47:32:833.png
{code}!5ee9c3c44aaec00001bac13c.png|height=366!\\ {code} Time: 06/17/2020 07:18:25, Level: INFO, Log: io.enmasse.systemtest.isolated.catalog.ServiceCatalogWebTest.testCreateBindingCreateAddressSendReceive_2020-06-17_00:47:32:578.png
{code}!5ee9c3c44aaec00001bac140.png|height=366!\\ {code} Time: 06/17/2020 07:18:25, Level: INFO, Log: io.enmasse.systemtest.isolated.catalog.ServiceCatalogWebTest.testCreateBindingCreateAddressSendReceive_2020-06-17_00:48:27:337.png
{code}!5ee9c3c54aaec00001bac146.png|height=366!\\ {code} Time: 06/17/2020 07:18:25, Level: INFO, Log: io.enmasse.systemtest.isolated.catalog.ServiceCatalogWebTest.testCreateBindingCreateAddressSendReceive_2020-06-17_00:47:39:993.png
{code}!5ee9c3c54aaec00001bac14b.png|height=366!\\ {code} Time: 06/17/2020 07:18:26, Level: INFO, Log: io.enmasse.systemtest.isolated.catalog.ServiceCatalogWebTest.testCreateBindingCreateAddressSendReceive_2020-06-17_00:47:32:777.png
{code}!5ee9c3c54aaec00001bac150.png|height=366!\\ {code} Time: 06/17/2020 07:18:26, Level: INFO, Log: io.enmasse.systemtest.isolated.catalog.ServiceCatalogWebTest.testCreateBindingCreateAddressSendReceive_2020-06-17_00:47:33:017.png
{code}!5ee9c3c54aaec00001bac154.png|height=366!\\ {code} Time: 06/17/2020 07:18:26, Level: INFO, Log: io.enmasse.systemtest.isolated.catalog.ServiceCatalogWebTest.testCreateBindingCreateAddressSendReceive_2020-06-17_00:47:40:138.png
{code}!5ee9c3c54aaec00001bac15a.png|height=366!\\ {code} Time: 06/17/2020 07:18:26, Level: INFO, Log: io.enmasse.systemtest.isolated.catalog.ServiceCatalogWebTest.testCreateBindingCreateAddressSendReceive_2020-06-17_00:47:38:566.png
{code}!5ee9c3c64aaec00001bac15f.png|height=366!\\ {code} Time: 06/17/2020 07:18:27, Level: INFO, Log: io.enmasse.systemtest.isolated.catalog.ServiceCatalogWebTest.testCreateBindingCreateAddressSendReceive_2020-06-17_00:47:32:689.png
{code}!5ee9c3c64aaec00001bac164.png|height=366!\\ {code} Time: 06/17/2020 07:18:27, Level: INFO, Log: io.enmasse.systemtest.isolated.catalog.ServiceCatalogWebTest.testCreateBindingCreateAddressSendReceive_2020-06-17_00:47:32:437.png
{code}!5ee9c3c64aaec00001bac169.png|height=366!\\ {code} Time: 06/17/2020 07:18:27, Level: INFO, Log: io.enmasse.systemtest.isolated.catalog.ServiceCatalogWebTest.testCreateBindingCreateAddressSendReceive_2020-06-17_00:47:39:349.png
{code}!5ee9c3c64aaec00001bac16e.png|height=366!\\ {code} Time: 06/17/2020 07:18:27, Level: INFO, Log: io.enmasse.systemtest.isolated.catalog.ServiceCatalogWebTest.testCreateBindingCreateAddressSendReceive_2020-06-17_00:47:39:559.png
{code}!5ee9c3c74aaec00001bac174.png|height=366!\\ {code} Time: 06/17/2020 07:18:27, Level: INFO, Log: io.enmasse.systemtest.isolated.catalog.ServiceCatalogWebTest.testCreateBindingCreateAddressSendReceive_2020-06-17_00:47:32:914.png
{code}!5ee9c3c74aaec00001bac17a.png|height=366!\\ {code} Time: 06/17/2020 07:18:28, Level: INFO, Log: io.enmasse.systemtest.isolated.catalog.ServiceCatalogWebTest.testCreateBindingCreateAddressSendReceive_2020-06-17_00:47:33:641.png
{code}!5ee9c3c74aaec00001bac17e.png|height=366!\\ {code} Time: 06/17/2020 07:18:28, Level: INFO, Log: systemtests-selenium.selenium-firefox-5df4f58fb7-jnnn8-selenium-firefox.log
{code}[^5ee9c3c74aaec00001bac176.txt]\\ {panel}
</t>
  </si>
  <si>
    <t>2020/06/17 5:22 AM;dkornel@redhat.com;5ee9c3c24aaec00001bac0b3.txt;https://issues.redhat.com/secure/attachment/12475422/5ee9c3c24aaec00001bac0b3.txt</t>
  </si>
  <si>
    <t>2020/06/17 5:22 AM;dkornel@redhat.com;5ee9c3c24aaec00001bac0ba.txt;https://issues.redhat.com/secure/attachment/12475443/5ee9c3c24aaec00001bac0ba.txt</t>
  </si>
  <si>
    <t>2020/06/17 5:22 AM;dkornel@redhat.com;5ee9c3c24aaec00001bac0c1.txt;https://issues.redhat.com/secure/attachment/12475437/5ee9c3c24aaec00001bac0c1.txt</t>
  </si>
  <si>
    <t>2020/06/17 5:22 AM;dkornel@redhat.com;5ee9c3c34aaec00001bac0ca.txt;https://issues.redhat.com/secure/attachment/12475451/5ee9c3c34aaec00001bac0ca.txt</t>
  </si>
  <si>
    <t>2020/06/17 5:22 AM;dkornel@redhat.com;5ee9c3c34aaec00001bac0cf.txt;https://issues.redhat.com/secure/attachment/12475445/5ee9c3c34aaec00001bac0cf.txt</t>
  </si>
  <si>
    <t>2020/06/17 5:22 AM;dkornel@redhat.com;5ee9c3c34aaec00001bac0d5.txt;https://issues.redhat.com/secure/attachment/12475450/5ee9c3c34aaec00001bac0d5.txt</t>
  </si>
  <si>
    <t>2020/06/17 5:22 AM;dkornel@redhat.com;5ee9c3c34aaec00001bac0dc.txt;https://issues.redhat.com/secure/attachment/12475438/5ee9c3c34aaec00001bac0dc.txt</t>
  </si>
  <si>
    <t>2020/06/17 5:22 AM;dkornel@redhat.com;5ee9c3c34aaec00001bac0e3.txt;https://issues.redhat.com/secure/attachment/12475446/5ee9c3c34aaec00001bac0e3.txt</t>
  </si>
  <si>
    <t>2020/06/17 5:22 AM;dkornel@redhat.com;5ee9c3c34aaec00001bac0eb.html;https://issues.redhat.com/secure/attachment/12475427/5ee9c3c34aaec00001bac0eb.html</t>
  </si>
  <si>
    <t>2020/06/17 5:22 AM;dkornel@redhat.com;5ee9c3c34aaec00001bac0ef.txt;https://issues.redhat.com/secure/attachment/12475419/5ee9c3c34aaec00001bac0ef.txt</t>
  </si>
  <si>
    <t>2020/06/17 5:22 AM;dkornel@redhat.com;5ee9c3c34aaec00001bac0f2.txt;https://issues.redhat.com/secure/attachment/12475434/5ee9c3c34aaec00001bac0f2.txt</t>
  </si>
  <si>
    <t>2020/06/17 5:22 AM;dkornel@redhat.com;5ee9c3c34aaec00001bac0f4.txt;https://issues.redhat.com/secure/attachment/12475433/5ee9c3c34aaec00001bac0f4.txt</t>
  </si>
  <si>
    <t>2020/06/17 5:22 AM;dkornel@redhat.com;5ee9c3c34aaec00001bac0f7.txt;https://issues.redhat.com/secure/attachment/12475423/5ee9c3c34aaec00001bac0f7.txt</t>
  </si>
  <si>
    <t>2020/06/17 5:22 AM;dkornel@redhat.com;5ee9c3c34aaec00001bac0fa.txt;https://issues.redhat.com/secure/attachment/12475467/5ee9c3c34aaec00001bac0fa.txt</t>
  </si>
  <si>
    <t>2020/06/17 5:22 AM;dkornel@redhat.com;5ee9c3c34aaec00001bac0fd.txt;https://issues.redhat.com/secure/attachment/12475463/5ee9c3c34aaec00001bac0fd.txt</t>
  </si>
  <si>
    <t>2020/06/17 5:22 AM;dkornel@redhat.com;5ee9c3c34aaec00001bac100.txt;https://issues.redhat.com/secure/attachment/12475455/5ee9c3c34aaec00001bac100.txt</t>
  </si>
  <si>
    <t>2020/06/17 5:22 AM;dkornel@redhat.com;5ee9c3c34aaec00001bac103.txt;https://issues.redhat.com/secure/attachment/12475456/5ee9c3c34aaec00001bac103.txt</t>
  </si>
  <si>
    <t>2020/06/17 5:22 AM;dkornel@redhat.com;5ee9c3c34aaec00001bac106.txt;https://issues.redhat.com/secure/attachment/12475453/5ee9c3c34aaec00001bac106.txt</t>
  </si>
  <si>
    <t>2020/06/17 5:22 AM;dkornel@redhat.com;5ee9c3c34aaec00001bac109.txt;https://issues.redhat.com/secure/attachment/12475458/5ee9c3c34aaec00001bac109.txt</t>
  </si>
  <si>
    <t>2020/06/17 5:22 AM;dkornel@redhat.com;5ee9c3c34aaec00001bac10c.txt;https://issues.redhat.com/secure/attachment/12475436/5ee9c3c34aaec00001bac10c.txt</t>
  </si>
  <si>
    <t>2020/06/17 5:22 AM;dkornel@redhat.com;5ee9c3c34aaec00001bac10e.txt;https://issues.redhat.com/secure/attachment/12475435/5ee9c3c34aaec00001bac10e.txt</t>
  </si>
  <si>
    <t>2020/06/17 5:22 AM;dkornel@redhat.com;5ee9c3c34aaec00001bac111.txt;https://issues.redhat.com/secure/attachment/12475442/5ee9c3c34aaec00001bac111.txt</t>
  </si>
  <si>
    <t>2020/06/17 5:22 AM;dkornel@redhat.com;5ee9c3c34aaec00001bac114.txt;https://issues.redhat.com/secure/attachment/12475444/5ee9c3c34aaec00001bac114.txt</t>
  </si>
  <si>
    <t>2020/06/17 5:22 AM;dkornel@redhat.com;5ee9c3c34aaec00001bac117.txt;https://issues.redhat.com/secure/attachment/12475441/5ee9c3c34aaec00001bac117.txt</t>
  </si>
  <si>
    <t>2020/06/17 5:22 AM;dkornel@redhat.com;5ee9c3c34aaec00001bac11a.txt;https://issues.redhat.com/secure/attachment/12475424/5ee9c3c34aaec00001bac11a.txt</t>
  </si>
  <si>
    <t>2020/06/17 5:22 AM;dkornel@redhat.com;5ee9c3c44aaec00001bac11c.txt;https://issues.redhat.com/secure/attachment/12475466/5ee9c3c44aaec00001bac11c.txt</t>
  </si>
  <si>
    <t>2020/06/17 5:22 AM;dkornel@redhat.com;5ee9c3c44aaec00001bac11e.txt;https://issues.redhat.com/secure/attachment/12475465/5ee9c3c44aaec00001bac11e.txt</t>
  </si>
  <si>
    <t>2020/06/17 5:22 AM;dkornel@redhat.com;5ee9c3c44aaec00001bac121.txt;https://issues.redhat.com/secure/attachment/12475449/5ee9c3c44aaec00001bac121.txt</t>
  </si>
  <si>
    <t>2020/06/17 5:22 AM;dkornel@redhat.com;5ee9c3c44aaec00001bac124.txt;https://issues.redhat.com/secure/attachment/12475448/5ee9c3c44aaec00001bac124.txt</t>
  </si>
  <si>
    <t>2020/06/17 5:22 AM;dkornel@redhat.com;5ee9c3c44aaec00001bac127.txt;https://issues.redhat.com/secure/attachment/12475447/5ee9c3c44aaec00001bac127.txt</t>
  </si>
  <si>
    <t>2020/06/17 5:22 AM;dkornel@redhat.com;5ee9c3c44aaec00001bac12a.txt;https://issues.redhat.com/secure/attachment/12475430/5ee9c3c44aaec00001bac12a.txt</t>
  </si>
  <si>
    <t>2020/06/17 5:22 AM;dkornel@redhat.com;5ee9c3c44aaec00001bac12d.bin;https://issues.redhat.com/secure/attachment/12475429/5ee9c3c44aaec00001bac12d.bin</t>
  </si>
  <si>
    <t>2020/06/17 5:22 AM;dkornel@redhat.com;5ee9c3c44aaec00001bac12f.txt;https://issues.redhat.com/secure/attachment/12475428/5ee9c3c44aaec00001bac12f.txt</t>
  </si>
  <si>
    <t>2020/06/17 5:22 AM;dkornel@redhat.com;5ee9c3c44aaec00001bac133.txt;https://issues.redhat.com/secure/attachment/12475460/5ee9c3c44aaec00001bac133.txt</t>
  </si>
  <si>
    <t>2020/06/17 5:22 AM;dkornel@redhat.com;5ee9c3c44aaec00001bac136.txt;https://issues.redhat.com/secure/attachment/12475457/5ee9c3c44aaec00001bac136.txt</t>
  </si>
  <si>
    <t>2020/06/17 5:22 AM;dkornel@redhat.com;5ee9c3c44aaec00001bac13c.png;https://issues.redhat.com/secure/attachment/12475439/5ee9c3c44aaec00001bac13c.png</t>
  </si>
  <si>
    <t>2020/06/17 5:22 AM;dkornel@redhat.com;5ee9c3c44aaec00001bac140.png;https://issues.redhat.com/secure/attachment/12475421/5ee9c3c44aaec00001bac140.png</t>
  </si>
  <si>
    <t>2020/06/17 5:22 AM;dkornel@redhat.com;5ee9c3c54aaec00001bac146.png;https://issues.redhat.com/secure/attachment/12475452/5ee9c3c54aaec00001bac146.png</t>
  </si>
  <si>
    <t>2020/06/17 5:22 AM;dkornel@redhat.com;5ee9c3c54aaec00001bac14b.png;https://issues.redhat.com/secure/attachment/12475420/5ee9c3c54aaec00001bac14b.png</t>
  </si>
  <si>
    <t>2020/06/17 5:22 AM;dkornel@redhat.com;5ee9c3c54aaec00001bac150.png;https://issues.redhat.com/secure/attachment/12475454/5ee9c3c54aaec00001bac150.png</t>
  </si>
  <si>
    <t>2020/06/17 5:22 AM;dkornel@redhat.com;5ee9c3c54aaec00001bac154.png;https://issues.redhat.com/secure/attachment/12475464/5ee9c3c54aaec00001bac154.png</t>
  </si>
  <si>
    <t>2020/06/17 5:22 AM;dkornel@redhat.com;5ee9c3c54aaec00001bac15a.png;https://issues.redhat.com/secure/attachment/12475425/5ee9c3c54aaec00001bac15a.png</t>
  </si>
  <si>
    <t>2020/06/17 5:22 AM;dkornel@redhat.com;5ee9c3c64aaec00001bac15f.png;https://issues.redhat.com/secure/attachment/12475426/5ee9c3c64aaec00001bac15f.png</t>
  </si>
  <si>
    <t>2020/06/17 5:22 AM;dkornel@redhat.com;5ee9c3c64aaec00001bac164.png;https://issues.redhat.com/secure/attachment/12475431/5ee9c3c64aaec00001bac164.png</t>
  </si>
  <si>
    <t>2020/06/17 5:22 AM;dkornel@redhat.com;5ee9c3c64aaec00001bac169.png;https://issues.redhat.com/secure/attachment/12475432/5ee9c3c64aaec00001bac169.png</t>
  </si>
  <si>
    <t>2020/06/17 5:22 AM;dkornel@redhat.com;5ee9c3c64aaec00001bac16e.png;https://issues.redhat.com/secure/attachment/12475462/5ee9c3c64aaec00001bac16e.png</t>
  </si>
  <si>
    <t>2020/06/17 5:22 AM;dkornel@redhat.com;5ee9c3c74aaec00001bac174.png;https://issues.redhat.com/secure/attachment/12475459/5ee9c3c74aaec00001bac174.png</t>
  </si>
  <si>
    <t>2020/06/17 5:22 AM;dkornel@redhat.com;5ee9c3c74aaec00001bac176.txt;https://issues.redhat.com/secure/attachment/12475461/5ee9c3c74aaec00001bac176.txt</t>
  </si>
  <si>
    <t>2020/06/17 5:22 AM;dkornel@redhat.com;5ee9c3c74aaec00001bac17a.png;https://issues.redhat.com/secure/attachment/12475418/5ee9c3c74aaec00001bac17a.png</t>
  </si>
  <si>
    <t>2020/06/17 5:22 AM;dkornel@redhat.com;5ee9c3c74aaec00001bac17e.png;https://issues.redhat.com/secure/attachment/12475440/5ee9c3c74aaec00001bac17e.png</t>
  </si>
  <si>
    <t>0|i3i2jj:</t>
  </si>
  <si>
    <t>2020/06/17 8:19 AM;dkornel@redhat.com;https://github.com/EnMasseProject/enmasse/pull/4759;;;</t>
  </si>
  <si>
    <t>2020/06/19 6:06 AM;dkornel@redhat.com;test is not flaky from my POV, it must be a product issue because addressspace plans resources are deleted.;;;</t>
  </si>
  <si>
    <t>ENTMQMAAS-224</t>
  </si>
  <si>
    <t>[#337] : System-tests: brokered: test JMS client</t>
  </si>
  <si>
    <t>2017/10/10 4:09 AM</t>
  </si>
  <si>
    <t>2017/11/02 5:54 AM</t>
  </si>
  <si>
    <t>Created from upstream issue [#337|https://github.com/EnMasseProject/enmasse/issues/337].</t>
  </si>
  <si>
    <t>0|i2g4lj:</t>
  </si>
  <si>
    <t>2017/10/27 8:48 AM;tkratky_jira;should be covered by: https://github.com/EnMasseProject/enmasse/pull/413
upstream issue closed
-&gt; READY FOR REVIEW;;;</t>
  </si>
  <si>
    <t>2017/11/02 5:53 AM;dkornel@redhat.com;tests passing in CI, done;;;</t>
  </si>
  <si>
    <t>ENTMQMAAS-2240</t>
  </si>
  <si>
    <t>[CI] update pipelines to Amq Online 1.4.4</t>
  </si>
  <si>
    <t>2020/06/17 8:29 AM</t>
  </si>
  <si>
    <t>2020/06/17 8:33 AM</t>
  </si>
  <si>
    <t>0|i3i32f:</t>
  </si>
  <si>
    <t>2020/06/17 8:32 AM;dkornel@redhat.com;https://gitlab.cee.redhat.com/msgqe/amq-ci/-/merge_requests/605;;;</t>
  </si>
  <si>
    <t>ENTMQMAAS-225</t>
  </si>
  <si>
    <t>[#338] : System-tests: brokered: tests for particular supported features in brokered address space</t>
  </si>
  <si>
    <t>2017/10/10 4:14 AM</t>
  </si>
  <si>
    <t>2017/11/13 4:15 AM</t>
  </si>
  <si>
    <t>Created from upstream issue [#338|https://github.com/EnMasseProject/enmasse/issues/338].</t>
  </si>
  <si>
    <t>0|i2g4lr:</t>
  </si>
  <si>
    <t>2017/11/09 8:09 AM;tkratky_jira;all issues tracked separately, see upstream issue -&gt; ready for review;;;</t>
  </si>
  <si>
    <t>2017/11/09 8:11 AM;dkornel@redhat.com;All tests are completed, even large messages tests, which will be implement after devs from artemis implement support.;;;</t>
  </si>
  <si>
    <t>2017/11/13 4:15 AM;tkratky_jira;nothing to test: 
-&gt; DONE;;;</t>
  </si>
  <si>
    <t>ENTMQMAAS-2257</t>
  </si>
  <si>
    <t>[#4773] : Error creating topic when address space contains connectors</t>
  </si>
  <si>
    <t>2020/06/18 5:43 PM</t>
  </si>
  <si>
    <t>2020/06/19 5:56 AM</t>
  </si>
  <si>
    <t>Created from upstream issue [#4773|https://github.com/EnMasseProject/enmasse/issues/4773].</t>
  </si>
  <si>
    <t>0|i3i83b:</t>
  </si>
  <si>
    <t>ENTMQMAAS-226</t>
  </si>
  <si>
    <t>[#339] : System-tests: brokered: extend authentication tests</t>
  </si>
  <si>
    <t>2017/10/10 4:18 AM</t>
  </si>
  <si>
    <t>Created from upstream issue [#339|https://github.com/EnMasseProject/enmasse/issues/339].</t>
  </si>
  <si>
    <t>0|i2g4lz:</t>
  </si>
  <si>
    <t>2017/10/20 1:46 AM;tkratky_jira;Done as part of: https://github.com/EnMasseProject/enmasse/pull/370;;;</t>
  </si>
  <si>
    <t>ENTMQMAAS-2262</t>
  </si>
  <si>
    <t>[systemtest] upgrade to surefire plugin 3.0.0-M5 and remove workarounds</t>
  </si>
  <si>
    <t>2020/06/22 2:42 AM</t>
  </si>
  <si>
    <t>0|i3iclb:</t>
  </si>
  <si>
    <t>ENTMQMAAS-2266</t>
  </si>
  <si>
    <t>Test new openshift OLM UI on ocp 4.5 with amq online 1.5.0</t>
  </si>
  <si>
    <t>2020/06/22 11:03 AM</t>
  </si>
  <si>
    <t>2020/06/30 11:05 AM</t>
  </si>
  <si>
    <t>0|i3iekn:</t>
  </si>
  <si>
    <t>2020/06/30 11:05 AM;dkornel@redhat.com;tested on ocp 4.5 with latest 1.5.0 images;;;</t>
  </si>
  <si>
    <t>ENTMQMAAS-2267</t>
  </si>
  <si>
    <t>[CI] allow to build custom manifest image from insecure registry</t>
  </si>
  <si>
    <t>2020/06/22 11:04 AM</t>
  </si>
  <si>
    <t>2020/06/22 11:05 AM</t>
  </si>
  <si>
    <t>0|i3iekv:</t>
  </si>
  <si>
    <t>2020/06/22 11:05 AM;dkornel@redhat.com;https://github.com/EnMasseProject/enmasse/pull/4796;;;</t>
  </si>
  <si>
    <t>[#340] : System-tests: brokered: webconsole tests</t>
  </si>
  <si>
    <t>2017/10/10 4:19 AM</t>
  </si>
  <si>
    <t>2017/12/11 4:07 AM</t>
  </si>
  <si>
    <t>Created from upstream issue [#340|https://github.com/EnMasseProject/enmasse/issues/340].</t>
  </si>
  <si>
    <t>ENTMQMAAS-246</t>
  </si>
  <si>
    <t>0|i2g4m7:</t>
  </si>
  <si>
    <t>2017/12/04 11:04 AM;dkornel@redhat.com;https://docs.google.com/document/d/1N9TBQgdNzsHF7fEB-qcO3jbobTLxDG7_37Z7rbC1OBk/edit#;;;</t>
  </si>
  <si>
    <t>2017/12/06 9:16 AM;dkornel@redhat.com;I have completed base classes and system for running selenium tests, So now we can create another tests. I also updated jenkins for running selenium. So I will move this task to ReadyForQE.;;;</t>
  </si>
  <si>
    <t>2017/12/11 4:07 AM;tkratky_jira;looks good
-&gt;close;;;</t>
  </si>
  <si>
    <t>ENTMQMAAS-228</t>
  </si>
  <si>
    <t>[#341] : Add external TLS support to broker in brokered address space</t>
  </si>
  <si>
    <t>2017/10/10 4:52 AM</t>
  </si>
  <si>
    <t>2017/10/17 5:03 AM</t>
  </si>
  <si>
    <t>Created from upstream issue [#341|https://github.com/EnMasseProject/enmasse/issues/341].</t>
  </si>
  <si>
    <t>0|i2g4kn:</t>
  </si>
  <si>
    <t>2017/10/17 4:29 AM;rgodfrey@redhat.com;This work is Artemis specific and covered by ENTMQBR-428.  It is not *required* for MaaS as we can use Anonymous at the SASL layer, but enforce the use of TLS client certificates and use the identity from the certificate for authorisation.
Once  ENTMQBR-428 is complete we could update our configuration to use EXTERNAL.;;;</t>
  </si>
  <si>
    <t>2017/10/17 5:05 AM;tkratky_jira;upstream issue can be closed as well? https://github.com/EnMasseProject/enmasse/issues/341;;;</t>
  </si>
  <si>
    <t>ENTMQMAAS-2282</t>
  </si>
  <si>
    <t>[CI] create job which repush images from proxy registry into private quay</t>
  </si>
  <si>
    <t>2020/06/25 7:01 AM</t>
  </si>
  <si>
    <t>2020/08/25 2:47 AM</t>
  </si>
  <si>
    <t>0|i3io1b:</t>
  </si>
  <si>
    <t>2020/08/25 2:47 AM;dkornel@redhat.com;no longer needed;;;</t>
  </si>
  <si>
    <t>ENTMQMAAS-2283</t>
  </si>
  <si>
    <t>[CI] create job which build new templates with private quay images</t>
  </si>
  <si>
    <t>2020/06/25 7:02 AM</t>
  </si>
  <si>
    <t>2020/08/25 2:48 AM</t>
  </si>
  <si>
    <t>0|i3io1r:</t>
  </si>
  <si>
    <t>2020/08/25 2:48 AM;dkornel@redhat.com;no longer needed;;;</t>
  </si>
  <si>
    <t>ENTMQMAAS-2287</t>
  </si>
  <si>
    <t>[systemtests] enable ability to run tests in parallel in surefire</t>
  </si>
  <si>
    <t>2020/06/26 3:04 AM</t>
  </si>
  <si>
    <t>2020/07/09 9:59 AM</t>
  </si>
  <si>
    <t>0|i3iq3j:</t>
  </si>
  <si>
    <t>2020/07/07 10:03 AM;dkornel@redhat.com;https://github.com/EnMasseProject/enmasse/pull/4890;;;</t>
  </si>
  <si>
    <t>2020/07/09 9:14 AM;dkornel@redhat.com;https://github.com/EnMasseProject/enmasse/pull/4927;;;</t>
  </si>
  <si>
    <t>ENTMQMAAS-2288</t>
  </si>
  <si>
    <t>[systemtest] modify resource manager to delete only test scoped resources in parallel run</t>
  </si>
  <si>
    <t>2020/06/26 3:05 AM</t>
  </si>
  <si>
    <t>0|i3iq3r:</t>
  </si>
  <si>
    <t>2020/07/09 9:13 AM;dkornel@redhat.com;https://github.com/EnMasseProject/enmasse/pull/4927;;;</t>
  </si>
  <si>
    <t>ENTMQMAAS-2289</t>
  </si>
  <si>
    <t>[CI] change structure of jobs for enmasse 1.0 upstream</t>
  </si>
  <si>
    <t>2020/06/26 6:54 AM</t>
  </si>
  <si>
    <t>2020/07/02 6:22 AM</t>
  </si>
  <si>
    <t>0|i3irfr:</t>
  </si>
  <si>
    <t>2020/07/01 6:07 AM;dkornel@redhat.com;created downstream code frezze job cpaas jobs for pre amq online 2.0 -&gt; [https://gitlab.cee.redhat.com/msgqe/amq-ci/-/merge_requests/639];;;</t>
  </si>
  <si>
    <t>2020/07/02 6:22 AM;dkornel@redhat.com;[https://gitlab.cee.redhat.com/msgqe/amq-ci/-/merge_requests/641];;;</t>
  </si>
  <si>
    <t>ENTMQMAAS-2291</t>
  </si>
  <si>
    <t>Delete tests for old enmase 0.x</t>
  </si>
  <si>
    <t>2020/06/29 4:23 AM</t>
  </si>
  <si>
    <t>2020/06/29 12:26 PM</t>
  </si>
  <si>
    <t>0|i3itm7:</t>
  </si>
  <si>
    <t>2020/06/29 4:23 AM;dkornel@redhat.com;https://github.com/EnMasseProject/enmasse/pull/4836;;;</t>
  </si>
  <si>
    <t>ENTMQMAAS-2314</t>
  </si>
  <si>
    <t>Monitoring of broker does not work</t>
  </si>
  <si>
    <t>2020/06/30 5:50 AM</t>
  </si>
  <si>
    <t>2020/06/30 1:22 PM</t>
  </si>
  <si>
    <t xml:space="preserve">h3.*Back link to Report Portal:*
 - [Link to defect|https://reportportal-amq-online.cloud.paas.psi.redhat.com/#amq-online/launches/all%7Cpage.page=1&amp;page.size=50&amp;page.sort=start_time/5efa67c8e2d59000014e42ba%7Cpage.page=1&amp;page.size=50&amp;page.sort=start_time&amp;filter.eq.has_childs=false&amp;filter.eq.uniqueId=auto:1a8ce9b5886be631e6f30e0978a0dc16?page.page=1&amp;page.size=50&amp;page.sort=start_time&amp;filter.eq.has_childs=false&amp;filter.eq.uniqueId=auto:1a8ce9b5886be631e6f30e0978a0dc16&amp;log.item=5efa67bae2d59000014e40fe]
h3.*Test Item comments:*
broker monitoring does not work
h3.*Test execution log:*
{panel:title=Test execution log|borderStyle=solid|borderColor=#ccc|titleColor=#34302D|titleBGColor=#6DB33F}{code} Time: 06/29/2020 22:14:19, Level: INFO, Log: pvcs.systemtests-h2.txt
{code}[^5efa67bce2d59000014e419b.txt]\\ {code} Time: 06/29/2020 22:14:19, Level: INFO, Log: deployments.systemtests-h2.yml
{code}[^5efa67bce2d59000014e419d.txt]\\ {code} Time: 06/29/2020 22:14:19, Level: INFO, Log: statefulsets.systemtests-h2.yml
{code}[^5efa67bde2d59000014e41a0.txt]\\ {code} Time: 06/29/2020 22:14:19, Level: INFO, Log: endpoints.systemtests-h2.yml
{code}[^5efa67bde2d59000014e41a3.txt]\\ {code} Time: 06/29/2020 22:14:19, Level: INFO, Log: services.systemtests-h2.yml
{code}[^5efa67bde2d59000014e41a6.txt]\\ {code} Time: 06/29/2020 22:14:19, Level: INFO, Log: describe_pods.openshift-authentication.txt
{code}[^5efa67bde2d59000014e41a9.txt]\\ {code} Time: 06/29/2020 22:14:20, Level: INFO, Log: events.openshift-authentication.txt
{code}[^5efa67bde2d59000014e41ac.txt]\\ {code} Time: 06/29/2020 22:14:20, Level: INFO, Log: configmaps.openshift-authentication.yaml
{code}[^5efa67bde2d59000014e41af.txt]\\ {code} Time: 06/29/2020 22:14:20, Level: INFO, Log: secrets.openshift-authentication.yaml
{code}[^5efa67bde2d59000014e41b2.txt]\\ {code} Time: 06/29/2020 22:14:20, Level: INFO, Log: pvcs.openshift-authentication.txt
{code}[^5efa67bde2d59000014e41b7.txt]\\ {code} Time: 06/29/2020 22:14:20, Level: INFO, Log: deployments.openshift-authentication.yml
{code}[^5efa67bde2d59000014e41ba.txt]\\ {code} Time: 06/29/2020 22:14:20, Level: INFO, Log: statefulsets.openshift-authentication.yml
{code}[^5efa67bde2d59000014e41bd.txt]\\ {code} Time: 06/29/2020 22:14:20, Level: INFO, Log: endpoints.openshift-authentication.yml
{code}[^5efa67bde2d59000014e41c0.txt]\\ {code} Time: 06/29/2020 22:14:20, Level: INFO, Log: services.openshift-authentication.yml
{code}[^5efa67bde2d59000014e41c3.txt]\\ {code} Time: 06/29/2020 22:14:20, Level: INFO, Log: describe_pods.openshift-ingress.txt
{code}[^5efa67bde2d59000014e41c6.txt]\\ {code} Time: 06/29/2020 22:14:20, Level: INFO, Log: events.openshift-ingress.txt
{code}[^5efa67bde2d59000014e41c9.txt]\\ {code} Time: 06/29/2020 22:14:20, Level: INFO, Log: configmaps.openshift-ingress.yaml
{code}[^5efa67bde2d59000014e41cc.txt]\\ {code} Time: 06/29/2020 22:14:20, Level: INFO, Log: secrets.openshift-ingress.yaml
{code}[^5efa67bde2d59000014e41cf.txt]\\ {code} Time: 06/29/2020 22:14:20, Level: INFO, Log: pvcs.openshift-ingress.txt
{code}[^5efa67bde2d59000014e41d2.txt]\\ {code} Time: 06/29/2020 22:14:20, Level: INFO, Log: deployments.openshift-ingress.yml
{code}[^5efa67bde2d59000014e41d4.txt]\\ {code} Time: 06/29/2020 22:14:20, Level: INFO, Log: statefulsets.openshift-ingress.yml
{code}[^5efa67bee2d59000014e41d7.txt]\\ {code} Time: 06/29/2020 22:14:21, Level: INFO, Log: endpoints.openshift-ingress.yml
{code}[^5efa67bee2d59000014e41da.txt]\\ {code} Time: 06/29/2020 22:14:21, Level: INFO, Log: services.openshift-ingress.yml
{code}[^5efa67bee2d59000014e41dd.txt]\\ {code} Time: 06/29/2020 22:14:21, Level: INFO, Log: describe_pods.default.txt
{code}[^5efa67bee2d59000014e41e0.txt]\\ {code} Time: 06/29/2020 22:14:21, Level: INFO, Log: events.default.txt
{code}[^5efa67bee2d59000014e41e2.txt]\\ {code} Time: 06/29/2020 22:14:21, Level: INFO, Log: configmaps.default.yaml
{code}[^5efa67bee2d59000014e41e5.txt]\\ {code} Time: 06/29/2020 22:14:21, Level: INFO, Log: secrets.default.yaml
{code}[^5efa67bee2d59000014e41e9.txt]\\ {code} Time: 06/29/2020 22:14:21, Level: INFO, Log: pvcs.default.txt
{code}[^5efa67bee2d59000014e41eb.txt]\\ {code} Time: 06/29/2020 22:14:21, Level: INFO, Log: deployments.default.yml
{code}[^5efa67bee2d59000014e41ed.txt]\\ {code} Time: 06/29/2020 22:14:21, Level: INFO, Log: statefulsets.default.yml
{code}[^5efa67bee2d59000014e41f0.txt]\\ {code} Time: 06/29/2020 22:14:21, Level: INFO, Log: endpoints.default.yml
{code}[^5efa67bee2d59000014e41f3.txt]\\ {code} Time: 06/29/2020 22:14:21, Level: INFO, Log: services.default.yml
{code}[^5efa67bee2d59000014e41f6.txt]\\ {code} Time: 06/29/2020 22:14:21, Level: INFO, Log: describe_addressspaces.txt
{code}[^5efa67bee2d59000014e41f9.txt]\\ {code} Time: 06/29/2020 22:14:21, Level: INFO, Log: describe_addresses.txt
{code}[^5efa67bee2d59000014e41fc.txt]\\ {code} Time: 06/29/2020 22:14:21, Level: INFO, Log: addressspaces.yml
{code}[^5efa67bfe2d59000014e41ff.txt]\\ {code} Time: 06/29/2020 22:14:21, Level: INFO, Log: addresses.yml
{code}[^5efa67bfe2d59000014e4202.txt]\\ {code} Time: 06/29/2020 22:14:22, Level: INFO, Log: csvs.yml
{code}[^5efa67bfe2d59000014e4205.txt]\\ {code} Time: 06/29/2020 22:14:22, Level: INFO, Log: catalogsources.yml
{code}[^5efa67bfe2d59000014e4208.txt]\\ {code} Time: 06/29/2020 22:14:22, Level: INFO, Log: users.yml
{code}[^5efa67bfe2d59000014e420b.txt]\\ {code} Time: 06/29/2020 22:14:22, Level: INFO, Log: addressspaceplans.yml
{code}[^5efa67bfe2d59000014e420e.txt]\\ {code} Time: 06/29/2020 22:14:22, Level: INFO, Log: addressplans.yml
{code}[^5efa67bfe2d59000014e4211.txt]\\ {code} Time: 06/29/2020 22:14:22, Level: INFO, Log: standardinfraconfigs.yml
{code}[^5efa67bfe2d59000014e4214.txt]\\ {code} Time: 06/29/2020 22:14:22, Level: INFO, Log: brokeredinfraconfigs.yml
{code}[^5efa67bfe2d59000014e4217.txt]\\ {code} Time: 06/29/2020 22:14:22, Level: INFO, Log: authenticationservices.yml
{code}[^5efa67bfe2d59000014e421a.txt]\\ {code} Time: 06/29/2020 22:14:22, Level: INFO, Log: pvs.txt
{code}[^5efa67bfe2d59000014e421d.txt]\\ {code} Time: 06/29/2020 22:14:22, Level: INFO, Log: storageclass.yml
{code}[^5efa67bfe2d59000014e4220.txt]\\ {code} Time: 06/29/2020 22:14:22, Level: INFO, Log: routes.yml
{code}[^5efa67bfe2d59000014e4223.txt]\\ {code} Time: 06/29/2020 22:14:22, Level: INFO, Log: events.txt
{code}[^5efa67bfe2d59000014e4226.txt]\\ {code} Time: 06/29/2020 22:14:22, Level: INFO, Log: describe_nodes.txt
{code}[^5efa67bfe2d59000014e422c.txt]\\ {code} Time: 06/29/2020 22:14:22, Level: INFO, Log: done.txt
{code}[^5efa67bfe2d59000014e422f.txt]\\ {panel}
</t>
  </si>
  <si>
    <t>ENTMQBR-3695</t>
  </si>
  <si>
    <t>0|i3iw4n:</t>
  </si>
  <si>
    <t>2020/06/30 1:21 PM;dkornel@redhat.com;new broker dowsntream needs different xml configuration for prometheus plugin , it was fixed in new broker-plugin image;;;</t>
  </si>
  <si>
    <t>ENTMQMAAS-2331</t>
  </si>
  <si>
    <t>[CI] adopt new one ocp deploy instead of osia</t>
  </si>
  <si>
    <t>2020/06/30 10:24 AM</t>
  </si>
  <si>
    <t>NonReleaseTask</t>
  </si>
  <si>
    <t>0|i3ixjb:</t>
  </si>
  <si>
    <t>ENTMQMAAS-2343</t>
  </si>
  <si>
    <t>[systemtests] fix node pot tests on AWS</t>
  </si>
  <si>
    <t>2020/07/02 9:01 AM</t>
  </si>
  <si>
    <t>2020/09/21 4:11 AM</t>
  </si>
  <si>
    <t xml:space="preserve">
h3.*Back link to Report Portal:*
 - [Link to defect|https://reportportal-amq-online.cloud.paas.psi.redhat.com/#enmasse/launches/all%7Cpage.page=1&amp;page.size=50&amp;page.sort=start_time/5efdd9e7aa32d10001dc04a3%7Cpage.page=1&amp;page.size=50&amp;page.sort=start_time&amp;filter.eq.has_childs=false&amp;filter.eq.uniqueId=auto:8c60ee380c717a29fa3403092cbac738?page.page=1&amp;page.size=50&amp;page.sort=start_time&amp;filter.eq.has_childs=false&amp;filter.eq.uniqueId=auto:8c60ee380c717a29fa3403092cbac738&amp;log.item=5efdd99daa32d10001dbff73]
h3.*Back link to Report Portal:*
 - [Link to defect|https://reportportal-amq-online.cloud.paas.psi.redhat.com/#enmasse/launches/all%7Cpage.page=1&amp;page.size=50&amp;page.sort=start_time/5efdd9e7aa32d10001dc04a3%7Cpage.page=1&amp;page.size=50&amp;page.sort=start_time&amp;filter.eq.has_childs=false&amp;filter.eq.uniqueId=auto:1dcda6f9dcd6256f847ea4721fef37ac?page.page=1&amp;page.size=50&amp;page.sort=start_time&amp;filter.eq.has_childs=false&amp;filter.eq.uniqueId=auto:1dcda6f9dcd6256f847ea4721fef37ac&amp;log.item=5efdd9aeaa32d10001dc0045]
h3.*Back link to Report Portal:*
 - [Link to defect|https://reportportal-amq-online.cloud.paas.psi.redhat.com/#enmasse/launches/all%7Cpage.page=1&amp;page.size=50&amp;page.sort=start_time/5efdd9e7aa32d10001dc04a3%7Cpage.page=1&amp;page.size=50&amp;page.sort=start_time&amp;filter.eq.has_childs=false&amp;filter.eq.uniqueId=auto:c14c94b671d9799ba5d7f10f5eaad64b?page.page=1&amp;page.size=50&amp;page.sort=start_time&amp;filter.eq.has_childs=false&amp;filter.eq.uniqueId=auto:c14c94b671d9799ba5d7f10f5eaad64b&amp;log.item=5efdd9bfaa32d10001dc0115]
h3.*Back link to Report Portal:*
 - [Link to defect|https://reportportal-amq-online.cloud.paas.psi.redhat.com/#enmasse/launches/all%7Cpage.page=1&amp;page.size=50&amp;page.sort=start_time/5efdd9e7aa32d10001dc04a3%7Cpage.page=1&amp;page.size=50&amp;page.sort=start_time&amp;filter.eq.has_childs=false&amp;filter.eq.uniqueId=auto:f8edda00c12b9ee8d1cc37d71784efb3?page.page=1&amp;page.size=50&amp;page.sort=start_time&amp;filter.eq.has_childs=false&amp;filter.eq.uniqueId=auto:f8edda00c12b9ee8d1cc37d71784efb3&amp;log.item=5efdd9c7aa32d10001dc01e5]
h3.*Back link to Report Portal:*
 - [Link to defect|https://reportportal-amq-online.cloud.paas.psi.redhat.com/#enmasse/launches/all%7Cpage.page=1&amp;page.size=50&amp;page.sort=start_time/5efdd9e7aa32d10001dc04a3%7Cpage.page=1&amp;page.size=50&amp;page.sort=start_time&amp;filter.eq.has_childs=false&amp;filter.eq.uniqueId=auto:6ece6c26a9a71caad0f0a54b2e15b1e1?page.page=1&amp;page.size=50&amp;page.sort=start_time&amp;filter.eq.has_childs=false&amp;filter.eq.uniqueId=auto:6ece6c26a9a71caad0f0a54b2e15b1e1&amp;log.item=5efdd9d0aa32d10001dc02c1]
h3.*Back link to Report Portal:*
 - [Link to defect|https://reportportal-amq-online.cloud.paas.psi.redhat.com/#enmasse/launches/all%7Cpage.page=1&amp;page.size=50&amp;page.sort=start_time/5efdd9e7aa32d10001dc04a3%7Cpage.page=1&amp;page.size=50&amp;page.sort=start_time&amp;filter.eq.has_childs=false&amp;filter.eq.uniqueId=auto:d396dfa8c10921ee02b8fd0a126fa9a6?page.page=1&amp;page.size=50&amp;page.sort=start_time&amp;filter.eq.has_childs=false&amp;filter.eq.uniqueId=auto:d396dfa8c10921ee02b8fd0a126fa9a6&amp;log.item=5efdd9ddaa32d10001dc03bd]
</t>
  </si>
  <si>
    <t>0|i3j57j:</t>
  </si>
  <si>
    <t>ENTMQMAAS-2356</t>
  </si>
  <si>
    <t>[systemtest] Improve code readability and modify framework part</t>
  </si>
  <si>
    <t>2020/07/07 5:36 AM</t>
  </si>
  <si>
    <t>2020/07/07 5:46 AM</t>
  </si>
  <si>
    <t>0|i3jin3:</t>
  </si>
  <si>
    <t>2020/07/07 5:36 AM;dkornel@redhat.com;https://github.com/EnMasseProject/enmasse/pull/4903;;;</t>
  </si>
  <si>
    <t>ENTMQMAAS-2358</t>
  </si>
  <si>
    <t>[systemtest] enable systemtests framework unit tests without kubernetes connection</t>
  </si>
  <si>
    <t>2020/07/08 6:26 AM</t>
  </si>
  <si>
    <t>0|i3jn5z:</t>
  </si>
  <si>
    <t>2020/07/08 6:26 AM;dkornel@redhat.com;https://github.com/EnMasseProject/enmasse/pull/4923;;;</t>
  </si>
  <si>
    <t>ENTMQMAAS-2361</t>
  </si>
  <si>
    <t>OLM operator fails to upgrade from 1.4.4 to 1.5.0 on OCP 4.4</t>
  </si>
  <si>
    <t>2020/07/09 1:41 AM</t>
  </si>
  <si>
    <t>2020/07/09 4:48 AM</t>
  </si>
  <si>
    <t>2021/10/24 5:44 AM</t>
  </si>
  <si>
    <t>1.5.2001</t>
  </si>
  <si>
    <t>When installing and upgrading the operator from 1.4.4 to 1.5.0 on OCP 4.4, the system is refusing to upgrade due to a change in CRD versions served.
The catalog operator provides the error in the logs
{code:java}
2848:2020-07-07T16:42:57.420931222Z E0707 16:42:57.420435       1 queueinformer_operator.go:290] sync {"update" "amq-online-infra/install-v2sxw"} failed: error missing existing CRD version(s) in new CRD: addressplans.admin.enmasse.io: New CRD (addressplans.admin.enmasse.io) must contain existing served versions (v1be {code}
To work around:
{code:java}
oc delete subscription &lt;name&gt; -n &lt;operator install namespace&gt;
oc delete --cascade=false csv amq-online.1.4.4 -n &lt;operator install namespace&gt;
oc delete --cascade=false csv amq-online.1.5.0 -n &lt;operator install namespace&gt;{code}
 The operator and all addresses will continue to work.
As the last step, recreate the subscription to receive updates and allow 1.5.0 installation to succeed.</t>
  </si>
  <si>
    <t>0|i3jqhb:</t>
  </si>
  <si>
    <t>* Create subscription of 1.4.4 with manual approval
 * Approve installation plan for 1.4.4
 * Wait for 1.4.4 installation to complete
 * Approve installation pan for 1.5.0
 * Console will show failure to upgrade and 2 CSVs installed
 </t>
  </si>
  <si>
    <t>Workaround Exists</t>
  </si>
  <si>
    <t>To work around:
{code:java}
oc delete subscription &lt;name&gt; -n &lt;operator install namespace&gt;
oc delete --cascade=false csv amq-online.1.4.4 -n &lt;operator install namespace&gt;
oc delete --cascade=false csv amq-online.1.5.0 -n &lt;operator install namespace&gt;{code}
 The operator and all addresses will continue to work. Then, create a new subscription to allow upgrade to continue and allow updates.</t>
  </si>
  <si>
    <t>2020/07/09 4:44 AM;lulf@redhat.com;[~rhn-support-jmalloy] [~rhn-support-hmaclean] need release notes for this.;;;</t>
  </si>
  <si>
    <t>2020/07/15 6:06 AM;e-tool;This issue has been addressed in the following products:
  RHEL-7 based Middleware Containers
Via RHBA-2020:2935 https://access.redhat.com/errata/RHBA-2020:2935
;;;</t>
  </si>
  <si>
    <t>ENTMQMAAS-2362</t>
  </si>
  <si>
    <t>EnmasseOperatorManager ignores the "skip cleanup" flag</t>
  </si>
  <si>
    <t>2020/07/09 3:04 AM</t>
  </si>
  <si>
    <t>2020/07/10 6:25 AM</t>
  </si>
  <si>
    <t>The EnmasseOperatorManager ignores the SKIP_CLEANUP flag. This makes it hard to investigate failed tests, because the environment is gone.</t>
  </si>
  <si>
    <t>0|i3jqnb:</t>
  </si>
  <si>
    <t>2020/07/10 5:11 AM;dkornel@redhat.com;https://github.com/EnMasseProject/enmasse/pull/4948;;;</t>
  </si>
  <si>
    <t>ENTMQMAAS-2363</t>
  </si>
  <si>
    <t>[CI] enable iot profile for nightly upstream testing</t>
  </si>
  <si>
    <t>2020/07/09 5:23 AM</t>
  </si>
  <si>
    <t>2020/07/10 4:57 AM</t>
  </si>
  <si>
    <t>0|i3jqyf:</t>
  </si>
  <si>
    <t>2020/07/10 4:10 AM;dkornel@redhat.com;https://gitlab.cee.redhat.com/msgqe/amq-ci/-/merge_requests/650;;;</t>
  </si>
  <si>
    <t>ENTMQMAAS-2366</t>
  </si>
  <si>
    <t>Annotation @Kubernetes in systemtests only works on minikube</t>
  </si>
  <si>
    <t>2020/07/09 5:28 AM</t>
  </si>
  <si>
    <t>0|i3jr07:</t>
  </si>
  <si>
    <t>2020/07/09 9:10 AM;dkornel@redhat.com;https://github.com/EnMasseProject/enmasse/pull/4938;;;</t>
  </si>
  <si>
    <t>ENTMQMAAS-238</t>
  </si>
  <si>
    <t>[#325] : Migrate build files to maven</t>
  </si>
  <si>
    <t>2017/10/18 5:11 AM</t>
  </si>
  <si>
    <t>2017/10/23 1:43 AM</t>
  </si>
  <si>
    <t>Created from upstream issue [#325|https://github.com/EnMasseProject/enmasse/issues/325].</t>
  </si>
  <si>
    <t>0|i2g4mn:</t>
  </si>
  <si>
    <t>2017/10/19 3:52 AM;lulf@redhat.com;Build files have been migrated to pom.xml and all build.gradle files have been removed.;;;</t>
  </si>
  <si>
    <t>2017/10/23 1:40 AM;tkratky_jira;no additional tests required, compilation works good
-&gt; DONE;;;</t>
  </si>
  <si>
    <t>ENTMQMAAS-2380</t>
  </si>
  <si>
    <t>Install 'time' command</t>
  </si>
  <si>
    <t>2020/07/09 9:41 AM</t>
  </si>
  <si>
    <t>2020/07/09 10:11 AM</t>
  </si>
  <si>
    <t>Install the command `time` in all images running our Makefiles.</t>
  </si>
  <si>
    <t>0|i3jrwf:</t>
  </si>
  <si>
    <t>2020/07/09 9:46 AM;dkornel@redhat.com;https://gitlab.cee.redhat.com/msgqe/amq-machine-provision/-/merge_requests/8;;;</t>
  </si>
  <si>
    <t>2020/07/09 9:46 AM;dkornel@redhat.com;rebuild is triggered https://maas-jenkins-csb-amq-online.cloud.paas.psi.redhat.com/job/infra/job/amq-online-build-openstack-images/7/console;;;</t>
  </si>
  <si>
    <t>ENTMQMAAS-2383</t>
  </si>
  <si>
    <t>Test summary broken</t>
  </si>
  <si>
    <t>2020/07/10 5:17 AM</t>
  </si>
  <si>
    <t>2020/07/20 11:58 AM</t>
  </si>
  <si>
    <t xml:space="preserve">It looks to me as if the test summary, posted to GitHub, is broken:
The result is:
{noformat}
    testDuplicateSubjectDn in io.enmasse.systemtest.iot.isolated.x509.TrustAnchorTests
    io.enmasse.systemtest.iot.isolated.x509.X509EcAuthenticationTests in time=48.312&gt;
    io.enmasse.systemtest.iot.isolated.x509.X509RsaAuthenticationTests in time=40.39&gt;
    io.enmasse.systemtest.iot.isolated.amqp.AmqpAdapterTest in time=48.67&gt;
    testRecreateCertificate in io.enmasse.systemtest.iot.isolated.tls.ReloadCertificatesTest
    testWithExplicitVersion in io.enmasse.systemtest.iot.isolated.tls.TlsVersionTest
    testStandardMaxPayloadDefault in io.enmasse.systemtest.iot.isolated.http.MaxPayloadSizeTest
    testIncreasedMaxPayloadDefault in io.enmasse.systemtest.iot.isolated.http.MaxPayloadSizeTest
    testDecreasedMaxPayloadDefault in io.enmasse.systemtest.iot.isolated.http.MaxPayloadSizeTest
    io.enmasse.systemtest.iot.isolated.http.HttpAdapterTest in time=35.731&gt;
{noformat}
</t>
  </si>
  <si>
    <t>0|i3jvov:</t>
  </si>
  <si>
    <t>2020/07/10 5:20 AM;dkornel@redhat.com;[~jreimann-1] yup it is known issue in parsing test failures in test lifecycte methods (beforeall, afterall), so basically whole class is failed then. I can try to do better parsing;;;</t>
  </si>
  <si>
    <t>2020/07/20 7:20 AM;dkornel@redhat.com;https://github.com/EnMasseProject/enmasse/pull/5026;;;</t>
  </si>
  <si>
    <t>ENTMQMAAS-239</t>
  </si>
  <si>
    <t>[#368] ragent: failing test "forked process" with rh-nodejs4, rh-nodejs6</t>
  </si>
  <si>
    <t>2017/10/18 1:13 PM</t>
  </si>
  <si>
    <t>2018/02/20 6:44 AM</t>
  </si>
  <si>
    <t>ragent</t>
  </si>
  <si>
    <t xml:space="preserve">created from upstream [#368|https://github.com/EnMasseProject/enmasse/issues/368]
forked process test fails when I try to compile enmaase on rhel7 with RH nodejs from SCL repo (rh-nodejs4, rh-nodejs6)
The problem occurs when is called chil_process.fork(...), I added debug print into on_data callback and there is the output:
*/opt/rh/rh-nodejs4/root/usr/bin/node: error while loading shared libraries: libhttp_parser.so.rh-nodejs4-2.7.0: cannot open shared object file: No such file or directory*
{code:javascript}
ragent = child_process.fork(path.resolve(__dirname, '../ragent.js'), [], {silent:true, 'env':env});
ragent.stderr.on('data', function (data) {
                console.log(data.toString()) //debug output
                if (data.toString().match('Router agent listening on')) {
                    var matches = data.toString().match(/on (\d+)/);
                    var port = matches[1];
                    routers = new RouterList(port);
                    done();
                }
  });
{code}
</t>
  </si>
  <si>
    <t>0|i2gmqn:</t>
  </si>
  <si>
    <t># clone enmaase project from github
# npm install -g mocha mocha-junit-reporter debug rhea
# cd enmaase/ragent
# npm test</t>
  </si>
  <si>
    <t>2017/10/23 11:03 AM;gordonsim;That sounds a little like it is the node installation that is at fault. An interesting test would be to write a trivial example using child_process.fork() and see whether it exhibits the same behaviour.;;;</t>
  </si>
  <si>
    <t>2017/10/23 1:43 PM;dkornel@redhat.com;I tried to run some method for running test of cli-rhea, which use child_process.fork(), and it's working on both rh-nodejs6, rh-nodejs4. ;;;</t>
  </si>
  <si>
    <t>2018/02/20 6:43 AM;dkornel@redhat.com;Issue was reported on rhscl redhat repo. It's not a bug in enmasse.;;;</t>
  </si>
  <si>
    <t>2018/02/20 6:44 AM;dkornel@redhat.com;It's not bug in enmasse.;;;</t>
  </si>
  <si>
    <t>ENTMQMAAS-2401</t>
  </si>
  <si>
    <t>[systemtest] delete old ST scripts and old automation</t>
  </si>
  <si>
    <t>2020/07/11 11:33 AM</t>
  </si>
  <si>
    <t>2020/07/13 4:17 AM</t>
  </si>
  <si>
    <t>2020/12/18 12:22 PM</t>
  </si>
  <si>
    <t>0|i3jz07:</t>
  </si>
  <si>
    <t>2020/07/11 11:37 AM;dkornel@redhat.com;https://gitlab.cee.redhat.com/msgqe/amq-ci/-/merge_requests/651;;;</t>
  </si>
  <si>
    <t>2020/07/11 11:45 AM;dkornel@redhat.com;https://github.com/EnMasseProject/enmasse/pull/4963;;;</t>
  </si>
  <si>
    <t>ENTMQMAAS-2414</t>
  </si>
  <si>
    <t>Switch to Go 1.14</t>
  </si>
  <si>
    <t>2020/07/13 7:39 AM</t>
  </si>
  <si>
    <t>2020/07/13 8:36 AM</t>
  </si>
  <si>
    <t>As discussed in the stand-up call recently, we want to switch to Go 1.14 and thus we need Go 1.14 in our build and test images.</t>
  </si>
  <si>
    <t>0|i3k2bj:</t>
  </si>
  <si>
    <t>2020/07/13 8:22 AM;dkornel@redhat.com;https://gitlab.cee.redhat.com/msgqe/amq-machine-provision/-/merge_requests/10;;;</t>
  </si>
  <si>
    <t>ENTMQMAAS-2418</t>
  </si>
  <si>
    <t>[CI] update pipelines to ocp 4.5 and 4.4</t>
  </si>
  <si>
    <t>2020/07/14 6:46 AM</t>
  </si>
  <si>
    <t>2020/07/14 6:51 AM</t>
  </si>
  <si>
    <t>0|i3kfbj:</t>
  </si>
  <si>
    <t>2020/07/14 6:51 AM;dkornel@redhat.com;https://gitlab.cee.redhat.com/msgqe/amq-ci/-/merge_requests/654;;;</t>
  </si>
  <si>
    <t>ENTMQMAAS-2419</t>
  </si>
  <si>
    <t>[CI] add job for running nightly of release-0.33 branch from upstream</t>
  </si>
  <si>
    <t>2020/07/14 8:06 AM</t>
  </si>
  <si>
    <t>2020/07/15 6:02 AM</t>
  </si>
  <si>
    <t>0|i3kfin:</t>
  </si>
  <si>
    <t>2020/07/15 5:42 AM;dkornel@redhat.com;https://gitlab.cee.redhat.com/msgqe/amq-ci/-/merge_requests/657;;;</t>
  </si>
  <si>
    <t>ENTMQMAAS-242</t>
  </si>
  <si>
    <t>[#385] : Address-controller is restarted with 'Error syncing pod' event and no additional info in log</t>
  </si>
  <si>
    <t>2017/10/23 8:13 AM</t>
  </si>
  <si>
    <t>2017/11/02 8:16 AM</t>
  </si>
  <si>
    <t>Created from upstream issue [#385|https://github.com/EnMasseProject/enmasse/issues/385].</t>
  </si>
  <si>
    <t>0|i2gp7j:</t>
  </si>
  <si>
    <t>2017/10/30 7:58 AM;tkratky_jira;fixed, for more info see upstream issue
-&gt;READY FOR QA
-&gt;DONE;;;</t>
  </si>
  <si>
    <t>2017/10/31 6:07 AM;tkratky_jira;OOM  happened again
-&gt;REOPEN;;;</t>
  </si>
  <si>
    <t>2017/11/02 8:16 AM;lulf@redhat.com;Fixed again in upstream PR https://github.com/EnMasseProject/enmasse/pull/448
The JDK version we used has issues:
https://bugzilla.redhat.com/show_bug.cgi?id=1494230;;;</t>
  </si>
  <si>
    <t>ENTMQMAAS-243</t>
  </si>
  <si>
    <t>[#387] : SystemTests: message grouping tests</t>
  </si>
  <si>
    <t>2017/10/24 3:31 AM</t>
  </si>
  <si>
    <t>Created from upstream issue [#387|https://github.com/EnMasseProject/enmasse/issues/387].</t>
  </si>
  <si>
    <t>0|i2gpy7:</t>
  </si>
  <si>
    <t>2017/10/24 9:03 AM;dkornel@redhat.com;https://github.com/EnMasseProject/enmasse/commit/98a4ce7f998800d7e838613814946589d3318202;;;</t>
  </si>
  <si>
    <t>ENTMQMAAS-2436</t>
  </si>
  <si>
    <t>[CI] create job for runing tests on dis cluster in maas-jenkins</t>
  </si>
  <si>
    <t>2020/07/16 3:50 AM</t>
  </si>
  <si>
    <t>2020/11/24 4:04 AM</t>
  </si>
  <si>
    <t>It must work for 1.5.x and  1.6.x and also 2.x</t>
  </si>
  <si>
    <t>0|i3km7z:</t>
  </si>
  <si>
    <t>ENTMQMAAS-2438</t>
  </si>
  <si>
    <t>[systemtests] tekton use lightweight images from google tekton project</t>
  </si>
  <si>
    <t>2020/07/17 3:21 AM</t>
  </si>
  <si>
    <t>2020/07/17 3:22 AM</t>
  </si>
  <si>
    <t>0|i3kqsn:</t>
  </si>
  <si>
    <t>2020/07/17 3:22 AM;dkornel@redhat.com;https://github.com/EnMasseProject/enmasse/pull/4993;;;</t>
  </si>
  <si>
    <t>ENTMQMAAS-244</t>
  </si>
  <si>
    <t>[#394] : System-tests: Create external clients executor</t>
  </si>
  <si>
    <t>2017/10/25 2:10 AM</t>
  </si>
  <si>
    <t>2017/11/02 6:52 AM</t>
  </si>
  <si>
    <t>Created from upstream issue [#394|https://github.com/EnMasseProject/enmasse/issues/394].</t>
  </si>
  <si>
    <t>ENTMQMAAS-247</t>
  </si>
  <si>
    <t>0|i2gqu7:</t>
  </si>
  <si>
    <t>2017/10/31 6:11 AM;dkornel@redhat.com;https://github.com/EnMasseProject/enmasse/tree/dk_external_client_execution;;;</t>
  </si>
  <si>
    <t>2017/10/31 8:09 AM;dkornel@redhat.com;https://github.com/EnMasseProject/enmasse/commit/33699e99155f7356216dcd632d3f73c6310c019a;;;</t>
  </si>
  <si>
    <t>2017/11/02 6:52 AM;tkratky_jira;merged with master - nothing to test
-&gt; DONE;;;</t>
  </si>
  <si>
    <t>ENTMQMAAS-2445</t>
  </si>
  <si>
    <t>[systemtests] tekton allow to run iot tests and add examples</t>
  </si>
  <si>
    <t>2020/07/19 4:56 AM</t>
  </si>
  <si>
    <t>0|i3kvvr:</t>
  </si>
  <si>
    <t>2020/07/19 4:56 AM;dkornel@redhat.com;https://github.com/EnMasseProject/enmasse/pull/5014;;;</t>
  </si>
  <si>
    <t>ENTMQMAAS-245</t>
  </si>
  <si>
    <t>[#395] : Update Keycloak dependency to version 3.3.0</t>
  </si>
  <si>
    <t>2017/10/25 3:07 AM</t>
  </si>
  <si>
    <t>2017/11/10 4:32 AM</t>
  </si>
  <si>
    <t>Created from upstream issue [#395|https://github.com/EnMasseProject/enmasse/issues/395].</t>
  </si>
  <si>
    <t>0|i2gpyf:</t>
  </si>
  <si>
    <t>2017/11/07 10:38 AM;rgodfrey@redhat.com;Dependencies updated, CI passed on travis, merged onto master byt Ulf;;;</t>
  </si>
  <si>
    <t>ENTMQMAAS-2450</t>
  </si>
  <si>
    <t>[systemtest] rewrite resource manager to keep default resources if another test using it</t>
  </si>
  <si>
    <t>2020/07/20 12:00 PM</t>
  </si>
  <si>
    <t>2020/08/17 9:03 AM</t>
  </si>
  <si>
    <t>0|i3kxzr:</t>
  </si>
  <si>
    <t>ENTMQMAAS-2452</t>
  </si>
  <si>
    <t>Docs: Add link to 1.5.2 resolved issues to 1.5 RNs</t>
  </si>
  <si>
    <t>rhn-support-hmaclean</t>
  </si>
  <si>
    <t>2020/07/21 12:24 PM</t>
  </si>
  <si>
    <t>2020/07/24 8:23 AM</t>
  </si>
  <si>
    <t>1.5.2002</t>
  </si>
  <si>
    <t>0|i3l8pr:</t>
  </si>
  <si>
    <t>2020/07/23 11:48 AM;rhn-support-hmaclean;Downstream build:
https://access.redhat.com/documentation/en-us/red_hat_amq/7.7/html-single/release_notes_for_amq_online_1.5_on_openshift/index?lb_target=stage#resolved_issues_for_amq_online_1_5_2
[~famartin@redhat.com] Ready for review.;;;</t>
  </si>
  <si>
    <t>2020/07/24 6:32 AM;dkornel@redhat.com;[~rhn-support-hmaclean] link to resolved issues point me to 1.5.1 resolved issues :) so I don't know what should I check :);;;</t>
  </si>
  <si>
    <t>2020/07/24 8:23 AM;dkornel@redhat.com;ah ok :) so then this task is done;;;</t>
  </si>
  <si>
    <t>2020/07/29 11:59 AM;e-tool;This issue has been addressed in the following products:
  RHEL-7 based Middleware Containers
Via RHBA-2020:3212 https://access.redhat.com/errata/RHBA-2020:3212
;;;</t>
  </si>
  <si>
    <t>[#398] : remove express dependency</t>
  </si>
  <si>
    <t>2017/10/26 6:32 AM</t>
  </si>
  <si>
    <t>Created from upstream issue [#398|https://github.com/EnMasseProject/enmasse/issues/398].</t>
  </si>
  <si>
    <t>0|i2gqx3:</t>
  </si>
  <si>
    <t>2017/10/25 4:42 PM;gordonsim;Addressed by https://github.com/EnMasseProject/enmasse/pull/410
This is an internal change that should not alter functionality in anyway, however it affects the web console and having some browser based tests would be very relevant.;;;</t>
  </si>
  <si>
    <t>2017/10/26 6:29 AM;tkratky_jira;it should be covered by tests from:  ENTMQMAAS-227
-&gt; DONE;;;</t>
  </si>
  <si>
    <t>2017/10/26 6:32 AM;tkratky_jira;don't forget to close upstream issue once branch will merged, please;;;</t>
  </si>
  <si>
    <t>ENTMQMAAS-2462</t>
  </si>
  <si>
    <t>Docs: Release Notes - Remove workaround for issue when installing AMQ Online from the OperatorHub on OpenShift 4.4.11 and 4.5.1</t>
  </si>
  <si>
    <t>2020/07/23 10:17 AM</t>
  </si>
  <si>
    <t>2020/07/24 7:35 AM</t>
  </si>
  <si>
    <t>0|i3ln3b:</t>
  </si>
  <si>
    <t>2020/07/23 11:49 AM;rhn-support-hmaclean;Downstream build:
https://access.redhat.com/documentation/en-us/red_hat_amq/7.7/html-single/release_notes_for_amq_online_1.5_on_openshift/index?lb_target=stage#known-issues-online
[~famartin@redhat.com] Ready for review.;;;</t>
  </si>
  <si>
    <t>Implement external client executor</t>
  </si>
  <si>
    <t>2017/10/25 5:07 AM</t>
  </si>
  <si>
    <t>2018/01/03 2:35 AM</t>
  </si>
  <si>
    <t>external client execution</t>
  </si>
  <si>
    <t>0|i2gqzb:</t>
  </si>
  <si>
    <t>2018/01/03 2:35 AM;tkratky_jira;good job!;;;</t>
  </si>
  <si>
    <t>ENTMQMAAS-248</t>
  </si>
  <si>
    <t>[#405]: System-test: Implement Abstract client</t>
  </si>
  <si>
    <t>2017/10/25 5:10 AM</t>
  </si>
  <si>
    <t>2017/11/02 6:55 AM</t>
  </si>
  <si>
    <t>Implement abstract client which provide common functionality for all clients</t>
  </si>
  <si>
    <t>0|i2gqzr:</t>
  </si>
  <si>
    <t>2017/11/02 6:54 AM;tkratky_jira;merged with master - nothing to test
-&gt; DONE;;;</t>
  </si>
  <si>
    <t>ENTMQMAAS-2485</t>
  </si>
  <si>
    <t>Write documentation about AMQ Online QE processes and CI</t>
  </si>
  <si>
    <t>2020/07/27 9:15 AM</t>
  </si>
  <si>
    <t>2020/07/27 9:16 AM</t>
  </si>
  <si>
    <t>0|i3lwl3:</t>
  </si>
  <si>
    <t>2020/07/27 9:15 AM;dkornel@redhat.com;https://docs.engineering.redhat.com/pages/viewpage.action?spaceKey=ENTMQMAAS&amp;title=AMQ+Online+QE+Guide;;;</t>
  </si>
  <si>
    <t>ENTMQMAAS-2486</t>
  </si>
  <si>
    <t>[CI] create job which check stage images and templates</t>
  </si>
  <si>
    <t>2020/07/27 11:39 AM</t>
  </si>
  <si>
    <t>2020/07/28 6:50 AM</t>
  </si>
  <si>
    <t>0|i3lx1r:</t>
  </si>
  <si>
    <t>2020/07/28 6:50 AM;dkornel@redhat.com;https://gitlab.cee.redhat.com/msgqe/amq-ci/-/merge_requests/690;;;</t>
  </si>
  <si>
    <t>ENTMQMAAS-2487</t>
  </si>
  <si>
    <t>[CI] create job which check released images and templates</t>
  </si>
  <si>
    <t>2020/07/27 11:40 AM</t>
  </si>
  <si>
    <t>0|i3lx1z:</t>
  </si>
  <si>
    <t>ENTMQMAAS-249</t>
  </si>
  <si>
    <t>[#406]: System-test: Implement rhea client executor (cli-rhea)</t>
  </si>
  <si>
    <t>2017/10/25 5:11 AM</t>
  </si>
  <si>
    <t>2017/11/02 6:54 AM</t>
  </si>
  <si>
    <t>0|i2gqzz:</t>
  </si>
  <si>
    <t>2017/10/31 7:45 AM;dkornel@redhat.com;https://github.com/EnMasseProject/enmasse/tree/dk_external_client_execution;;;</t>
  </si>
  <si>
    <t>2017/11/02 6:54 AM;tkratky_jira;merged with master - new tests with this client will show us if it works
-&gt; DONE
;;;</t>
  </si>
  <si>
    <t>ENTMQMAAS-2490</t>
  </si>
  <si>
    <t>[CI] CVP add smoke iot tests into smoke iot part</t>
  </si>
  <si>
    <t>2020/07/28 7:16 AM</t>
  </si>
  <si>
    <t>2020/07/28 7:24 AM</t>
  </si>
  <si>
    <t>0|i3m7af:</t>
  </si>
  <si>
    <t>2020/07/28 7:23 AM;dkornel@redhat.com;https://gitlab.cee.redhat.com/msgqe/amq-ci/-/merge_requests/691;;;</t>
  </si>
  <si>
    <t>ENTMQMAAS-250</t>
  </si>
  <si>
    <t>[#407]: System-test: Implement proton-python executor (cli-proton-python)</t>
  </si>
  <si>
    <t>2017/10/25 5:12 AM</t>
  </si>
  <si>
    <t>2017/11/29 2:36 AM</t>
  </si>
  <si>
    <t>0|i2gr07:</t>
  </si>
  <si>
    <t>2017/11/24 8:32 AM;dkornel@redhat.com;https://github.com/EnMasseProject/enmasse/commit/27c77d27224f8b8e30e6f7ae8bdc9b06fe891698;;;</t>
  </si>
  <si>
    <t>2017/11/29 2:36 AM;tkratky_jira;works fine
-&gt; done;;;</t>
  </si>
  <si>
    <t>ENTMQMAAS-251</t>
  </si>
  <si>
    <t>[ #408]: System-test: Implement java client executor (cli-java)</t>
  </si>
  <si>
    <t>2017/12/11 4:08 AM</t>
  </si>
  <si>
    <t>0|i2gr0f:</t>
  </si>
  <si>
    <t>2017/12/04 8:41 AM;dkornel@redhat.com;https://github.com/EnMasseProject/enmasse/pull/594;;;</t>
  </si>
  <si>
    <t>2017/12/11 4:08 AM;tkratky_jira;looks good
-&gt;close;;;</t>
  </si>
  <si>
    <t>ENTMQMAAS-252</t>
  </si>
  <si>
    <t>[#403] : Add the ability to use AMQP over WebSockets to a route on port 443</t>
  </si>
  <si>
    <t>2017/10/25 8:53 AM</t>
  </si>
  <si>
    <t>2018/06/19 8:32 AM</t>
  </si>
  <si>
    <t>Created from upstream issue [#403|https://github.com/EnMasseProject/enmasse/issues/403].</t>
  </si>
  <si>
    <t>0|i2gran:</t>
  </si>
  <si>
    <t>ENTMQMAAS 2018-6</t>
  </si>
  <si>
    <t>2018/06/13 12:14 PM;lulf@redhat.com;* Systemtests are enabled
* Client example documentation has been added;;;</t>
  </si>
  <si>
    <t>2018/06/15 8:58 AM;lulf@redhat.com;Reopened as there is an issue needing fixing in the router.;;;</t>
  </si>
  <si>
    <t>ENTMQMAAS-2524</t>
  </si>
  <si>
    <t>[CI] restore old pipelines for amq online and merge into master</t>
  </si>
  <si>
    <t>2020/08/17 6:44 AM</t>
  </si>
  <si>
    <t>0|i3o6b3:</t>
  </si>
  <si>
    <t>ENTMQMAAS-254</t>
  </si>
  <si>
    <t>[#414] : Add support for OAUTH2 authentication to Keycloak plugin</t>
  </si>
  <si>
    <t>2017/10/26 3:39 AM</t>
  </si>
  <si>
    <t>2018/03/05 3:48 AM</t>
  </si>
  <si>
    <t>2020/12/18 3:29 PM</t>
  </si>
  <si>
    <t>Created from upstream issue [#414|https://github.com/EnMasseProject/enmasse/issues/414].</t>
  </si>
  <si>
    <t>0|i0mwwn:</t>
  </si>
  <si>
    <t>2018/03/05 3:48 AM;rgodfrey@redhat.com;duplicate of ENTMQMAAS-346;;;</t>
  </si>
  <si>
    <t>ENTMQMAAS-2542</t>
  </si>
  <si>
    <t>[#5195] : Purging an address with address different from name is broken</t>
  </si>
  <si>
    <t>2020/09/29 10:08 AM</t>
  </si>
  <si>
    <t>2020/10/06 7:41 AM</t>
  </si>
  <si>
    <t>2024/03/25 6:57 PM</t>
  </si>
  <si>
    <t>1.5.2003</t>
  </si>
  <si>
    <t>Created from upstream issue [#5195|https://github.com/EnMasseProject/enmasse/issues/5195]. Fix version: 1.6.0,1.5.3</t>
  </si>
  <si>
    <t>Unclassifed</t>
  </si>
  <si>
    <t>0|i4gvyf:</t>
  </si>
  <si>
    <t>Undefined</t>
  </si>
  <si>
    <t>2020/10/05 6:39 AM;keithbwall;Merged to the release-0.32 branch ready for 1..5.3.;;;</t>
  </si>
  <si>
    <t>2020/10/20 10:45 AM;e-tool;This issue has been addressed in the following products:
  RHEL-7 based Middleware Containers
Via RHBA-2020:4293 https://access.redhat.com/errata/RHBA-2020:4293
;;;</t>
  </si>
  <si>
    <t>ENTMQMAAS-2549</t>
  </si>
  <si>
    <t>Prepare polarion test plan for 1.5.3</t>
  </si>
  <si>
    <t>2020/10/06 5:31 AM</t>
  </si>
  <si>
    <t>2020/10/06 5:34 AM</t>
  </si>
  <si>
    <t>0|i4hn8f:</t>
  </si>
  <si>
    <t>2020/10/06 5:34 AM;dkornel@redhat.com;https://polarion.engineering.redhat.com/polarion/#/project/MaaS/plan?id=AMQ_ONLINE_1_5_3;;;</t>
  </si>
  <si>
    <t>ENTMQMAAS-255</t>
  </si>
  <si>
    <t>[#417] : Authenticate /v1/addressspaces REST APIs using RBAC</t>
  </si>
  <si>
    <t>2017/10/27 5:38 AM</t>
  </si>
  <si>
    <t>2017/11/13 4:18 AM</t>
  </si>
  <si>
    <t>Created from upstream issue [#417|https://github.com/EnMasseProject/enmasse/issues/417].</t>
  </si>
  <si>
    <t>0|i2gwkn:</t>
  </si>
  <si>
    <t>2017/11/08 5:13 PM;lulf@redhat.com;Upstream PR is ready for merge.
With this fix, users must be authenticated with a valid openshift token and be granted persmissions to create/delete/get/list configmaps in order create/delete/get/list address spaces. 
Tests should try to access the REST API without using a valid token, with a valid token but no permissions etc. and verify that they get permission denied from the rest api.;;;</t>
  </si>
  <si>
    <t>2017/11/09 2:58 AM;tkratky_jira;Thank you for modifying system-tests to use token in requests, following issue created for test coverage: https://github.com/EnMasseProject/enmasse/issues/484 (ENTMQMAAS-289)
... wait for PR will be merged;;;</t>
  </si>
  <si>
    <t>ENTMQMAAS-256</t>
  </si>
  <si>
    <t>[#418] : Authenticate /v1/addresses REST API using RBAC</t>
  </si>
  <si>
    <t>2017/11/13 2:51 AM</t>
  </si>
  <si>
    <t>2020/12/18 3:10 PM</t>
  </si>
  <si>
    <t>Created from upstream issue [#418|https://github.com/EnMasseProject/enmasse/issues/418].</t>
  </si>
  <si>
    <t>0|i2gwkv:</t>
  </si>
  <si>
    <t>2017/11/09 11:31 AM;lulf@redhat.com;The upstream issue is in review, but the work is similar to ENTMQMAAS-255 but on the /v1/addresses API
Tests should perform the same authentication and authorization tests as with the address space rest api.;;;</t>
  </si>
  <si>
    <t>2017/11/13 2:48 AM;tkratky_jira;I agree with tests coverage, should be part of auth system-tests for address-spaces: https://github.com/EnMasseProject/enmasse/issues/484
-&gt; DONE;;;</t>
  </si>
  <si>
    <t>ENTMQMAAS-2565</t>
  </si>
  <si>
    <t>Test olm upgrade for 1.5.3 on ocp 4.6 and  4.5</t>
  </si>
  <si>
    <t>2020/10/20 6:08 AM</t>
  </si>
  <si>
    <t>0|i4izvz:</t>
  </si>
  <si>
    <t>2020/10/20 6:08 AM;dkornel@redhat.com;tested manually
 ;;;</t>
  </si>
  <si>
    <t>ENTMQMAAS-2585</t>
  </si>
  <si>
    <t>[#5209] : Make broker behavior on rejected messages configurable</t>
  </si>
  <si>
    <t>2020/10/26 4:22 AM</t>
  </si>
  <si>
    <t>2020/11/18 4:36 AM</t>
  </si>
  <si>
    <t>1.5.2004</t>
  </si>
  <si>
    <t>1.6.2001</t>
  </si>
  <si>
    <t>Created from upstream issue [#5209|https://github.com/EnMasseProject/enmasse/issues/5209]. Fix version: None</t>
  </si>
  <si>
    <t>ENTMQMAAS-2598</t>
  </si>
  <si>
    <t>ENTMQMAAS-2593</t>
  </si>
  <si>
    <t>0|i4jklz:</t>
  </si>
  <si>
    <t>2020/11/24 7:24 AM;e-tool;This issue has been addressed in the following products:
  RHEL-7 based Middleware Containers
Via RHBA-2020:5197 https://access.redhat.com/errata/RHBA-2020:5197
;;;</t>
  </si>
  <si>
    <t>ENTMQMAAS-2586</t>
  </si>
  <si>
    <t>Operator metadata references internal registry url for AMQ Online 1.5.3</t>
  </si>
  <si>
    <t>2020/10/28 9:46 AM</t>
  </si>
  <si>
    <t>2021/01/27 5:24 AM</t>
  </si>
  <si>
    <t>ENTMQMAAS-2587</t>
  </si>
  <si>
    <t>0|i4jwhb:</t>
  </si>
  <si>
    <t>2020/10/29 9:40 AM;e-tool;This issue has been addressed in the following products:
  RHEL-7 based Middleware Containers
Via RHBA-2020:4410 https://access.redhat.com/errata/RHBA-2020:4410
;;;</t>
  </si>
  <si>
    <t>Operator metadata references internal registry url for AMQ Online 1.6.0</t>
  </si>
  <si>
    <t>2020/10/28 9:50 AM</t>
  </si>
  <si>
    <t>2021/01/27 5:15 AM</t>
  </si>
  <si>
    <t>0|i4jwif:</t>
  </si>
  <si>
    <t>2020/11/09 5:10 AM;e-tool;This issue has been addressed in the following products:
  RHEL-7 based Middleware Containers
Via RHBA-2020:4975 https://access.redhat.com/errata/RHBA-2020:4975
;;;</t>
  </si>
  <si>
    <t>ENTMQMAAS-2588</t>
  </si>
  <si>
    <t>Custom certificate provided in AMQ Online console is encoded twice</t>
  </si>
  <si>
    <t>2020/11/02 12:10 PM</t>
  </si>
  <si>
    <t>Using the AMQ Online console to create address spaces. When customizing endpoints, one option allows for providing a custom certificate for the endpoints. However, somewhere in the process of configuring the router with the certificate, it gets encoded to base64 twice.</t>
  </si>
  <si>
    <t>ENTMQMAAS-2599</t>
  </si>
  <si>
    <t>0|i4kc0n:</t>
  </si>
  <si>
    <t>ENTMQMAAS-259</t>
  </si>
  <si>
    <t>[#436] : System-tests: brokered: extend brokered jms TopicTest about shared/non-shared durable subscription</t>
  </si>
  <si>
    <t>2017/10/31 3:10 PM</t>
  </si>
  <si>
    <t>2017/11/06 8:55 AM</t>
  </si>
  <si>
    <t>Created from upstream issue [#436|https://github.com/EnMasseProject/enmasse/issues/436].</t>
  </si>
  <si>
    <t>0|i2gv27:</t>
  </si>
  <si>
    <t>2017/11/03 8:31 AM;tkratky_jira;done, for more info see issue in description
-&gt;READY FOR REVIEW;;;</t>
  </si>
  <si>
    <t>2017/11/06 8:55 AM;dkornel@redhat.com;Tests are passed in Jenkins.
--&gt; Done;;;</t>
  </si>
  <si>
    <t>ENTMQMAAS-2591</t>
  </si>
  <si>
    <t>[CI] Migrate jobs to AWS and use brew registry</t>
  </si>
  <si>
    <t>2020/11/11 6:05 AM</t>
  </si>
  <si>
    <t>2020/11/11 6:06 AM</t>
  </si>
  <si>
    <t>0|i4l63b:</t>
  </si>
  <si>
    <t>2020/11/11 6:06 AM;dkornel@redhat.com;https://gitlab.cee.redhat.com/msgqe/amq-ci/-/merge_requests/798;;;</t>
  </si>
  <si>
    <t>[#5209] : Make broker behavior on rejected messages configurable on 1.6</t>
  </si>
  <si>
    <t>2020/11/18 4:37 AM</t>
  </si>
  <si>
    <t>2020/11/20 5:44 AM</t>
  </si>
  <si>
    <t>0|i4lvef:</t>
  </si>
  <si>
    <t>2020/11/24 10:13 AM;e-tool;This issue has been addressed in the following products:
  RHEL-7 based Middleware Containers
Via RHBA-2020:5222 https://access.redhat.com/errata/RHBA-2020:5222
;;;</t>
  </si>
  <si>
    <t>Custom certificate provided in AMQ Online console is encoded twice in 1.6</t>
  </si>
  <si>
    <t>2020/11/20 5:45 AM</t>
  </si>
  <si>
    <t>0|i4lvev:</t>
  </si>
  <si>
    <t>ENTMQMAAS-262</t>
  </si>
  <si>
    <t>[#442] : System-tests: create basic message patterns tests with external clients</t>
  </si>
  <si>
    <t>2017/11/01 8:44 AM</t>
  </si>
  <si>
    <t>2017/11/07 1:18 AM</t>
  </si>
  <si>
    <t>Created from upstream issue [#442|https://github.com/EnMasseProject/enmasse/issues/442].</t>
  </si>
  <si>
    <t>0|i2gvq7:</t>
  </si>
  <si>
    <t>2017/11/02 8:39 AM;dkornel@redhat.com;upsream issue closed.
https://github.com/EnMasseProject/enmasse/commit/c4adad83ccb0d57c3093301935c233a518dcece7;;;</t>
  </si>
  <si>
    <t>2017/11/07 1:18 AM;tkratky_jira;nothing to test, it is successfully using in CI
-&gt; DONE;;;</t>
  </si>
  <si>
    <t>ENTMQMAAS-264</t>
  </si>
  <si>
    <t>[#446] : System-tests: Selector tests for brokered address space</t>
  </si>
  <si>
    <t>2017/11/02 5:13 AM</t>
  </si>
  <si>
    <t>2017/11/07 1:19 AM</t>
  </si>
  <si>
    <t>Created from upstream issue [#446|https://github.com/EnMasseProject/enmasse/issues/446].</t>
  </si>
  <si>
    <t>0|i2gwk7:</t>
  </si>
  <si>
    <t>2017/11/03 3:13 AM;dkornel@redhat.com;https://github.com/EnMasseProject/enmasse/commit/dbfbbaf4624fa51e316790c3a6cfb3806b8090b5;;;</t>
  </si>
  <si>
    <t>2017/11/07 1:19 AM;tkratky_jira;nothing to test, tests are passing in CI
-&gt; DONE;;;</t>
  </si>
  <si>
    <t>ENTMQMAAS-2649</t>
  </si>
  <si>
    <t>Fix installation of local jenkins instance for testing</t>
  </si>
  <si>
    <t>2021/01/08 5:48 AM</t>
  </si>
  <si>
    <t>2021/02/12 3:45 AM</t>
  </si>
  <si>
    <t>0|i4q333:</t>
  </si>
  <si>
    <t>ENTMQMAAS-266</t>
  </si>
  <si>
    <t>[#458] : System-tests: brokerred address space transaction on queue</t>
  </si>
  <si>
    <t>2017/11/06 3:19 AM</t>
  </si>
  <si>
    <t>2017/11/07 1:34 AM</t>
  </si>
  <si>
    <t>Created from upstream issue [#458|https://github.com/EnMasseProject/enmasse/issues/458].</t>
  </si>
  <si>
    <t>0|i2gwkf:</t>
  </si>
  <si>
    <t>2017/11/06 8:01 AM;dkornel@redhat.com;https://github.com/EnMasseProject/enmasse/commit/5443d664e0830ecee73c05cb4009a6ed554ce578;;;</t>
  </si>
  <si>
    <t>2017/11/07 1:34 AM;tkratky_jira;nothing to test, test is passing in CI
-&gt; DONE;;;</t>
  </si>
  <si>
    <t>ENTMQMAAS-2679</t>
  </si>
  <si>
    <t>OCP 4.7 upgrade tests failing to install AMQ Online 1.6 (0/6 nodes are available: 3 Insufficient memory)</t>
  </si>
  <si>
    <t>2021/03/10 5:05 PM</t>
  </si>
  <si>
    <t>2021/03/15 10:29 AM</t>
  </si>
  <si>
    <t>1.7.2000</t>
  </si>
  <si>
    <t>We are seeing the upgrade tests failing on 4.7 on the install of AMQ Online 1.6 (i.e. before the upgrade to the new code has taken place).  The brokers are failing to become ready due to a resource issue.
java.lang.IllegalStateException: Failed to wait for: 5 match
	at io.enmasse.systemtest.isolated.upgrade.UpgradeTest.doTestUpgrade(UpgradeTest.java:256)
	at io.enmasse.systemtest.isolated.upgrade.UpgradeTest.testUpgradeAnsible(UpgradeTest.java:167)
https://maas-jenkins-csb-amq-online.apps.ocp4.prod.psi.redhat.com/job/amq-online-downstream/job/1.7/job/amq-online-1.7-oc4.7-upgrade/
amq-online-infra                                   10m         Normal    SuccessfulCreate                             statefulset/broker-365ea72-town                                   create Pod broker-365ea72-town-0 in StatefulSet broker-365ea72-town successful
amq-online-infra                                   10m         Normal    SuccessfulCreate                             statefulset/broker-365ea72-town                                   create Claim data-broker-365ea72-town-0 Pod broker-365ea72-town-0 in StatefulSet broker-365ea72-town success
amq-online-infra                                   10m         Warning   FailedScheduling                             pod/broker-365ea72-town-0                                         0/6 nodes are available: 3 Insufficient memory, 3 node(s) had taint {node-role.kubernetes.io/master: }, that the pod didn't tolerate.
amq-online-infra                                   10m         Normal    WaitForFirstConsumer                         persistentvolumeclaim/data-broker-365ea72-town-0                  waiting for first consumer to be created before binding
amq-online-infra                                   10m         Warning   FailedScheduling                             pod/broker-365ea72-town-0                                         0/6 nodes are available: 3 Insufficient memory, 3 node(s) had taint {node-role.kubernetes.io/master: }, that the pod didn't tolerate.
amq-online-infra                                   10m         Normal    SuccessfulCreate                             statefulset/broker-365ea72-4nei                                   create Pod broker-365ea72-4nei-0 in StatefulSet broker-365ea72-4nei successful
amq-online-infra                                   10m         Warning   FailedScheduling                             pod/broker-365ea72-bw8f-0                                         0/6 nodes are available: 3 Insufficient memory, 3 node(s) had taint {node-role.kubernetes.io/master: }, that the pod didn't tolerate.
amq-online-infra                                   10m         Normal    SuccessfulCreate                             statefulset/broker-365ea72-bw8f                                   create Claim data-broker-365ea72-bw8f-0 Pod broker-365ea72-bw8f-0 in StatefulSet broker-365ea72-bw8f success
amq-online-infra                                   10m         Normal    SuccessfulCreate                             statefulset/broker-365ea72-bw8f                                   create Pod broker-365ea72-bw8f-0 in StatefulSet broker-365ea72-bw8f successful
amq-online-infra                                   10m         Warning   FailedScheduling                             pod/broker-365ea72-bw8f-0                                         0/6 nodes are available: 3 Insufficient memory, 3 node(s) had taint {node-role.kubernetes.io/master: }, that the pod didn't tolerate.
amq-online-infra                                   10m         Normal    SuccessfulCreate                             statefulset/broker-365ea72-4nei                                   create Claim data-broker-365ea72-4nei-0 Pod broker-365ea72-4nei-0 in StatefulSet broker-365ea72-4nei success
amq-online-infra                                   9m43s       Warning   FailedScheduling                             pod/broker-365ea72-4nei-0                                         0/6 nodes are available: 3 Insufficient memory, 3 node(s) had taint {node-role.kubernetes.io/master: }, that the pod didn't tolerate.
amq-online-infra                                   10m         Warning   FailedScheduling                             pod/broker-365ea72-4nei-0                                         0/6 nodes are available: 3 Insufficient memory, 3 node(s) had taint {node-role.kubernetes.io/master: }, that the pod didn't tolerate.
a</t>
  </si>
  <si>
    <t>0|i4zj4n:</t>
  </si>
  <si>
    <t>2021/03/10 5:18 PM;keithbwall;[~dkornel@redhat.com] [~zschwarz]. is there anything about the OpenShift 4.7 environment that would make fewer resources available from OpenShift 4.6 that may account for this?
There was a change at 4.6 that stopped user workloads being scheduled to master.  Did we test AMQ Online 1.6 on 4.6?
https://bugzilla.redhat.com/show_bug.cgi?id=1828250
This change was part of 4.5.1
https://access.redhat.com/errata/RHBA-2020:2409
;;;</t>
  </si>
  <si>
    <t>2021/03/11 3:10 AM;dkornel@redhat.com;Nope it uses same aws resources like 4.6 previously, and 1.6 was always tested on ocp 4.6 but not on latests micro;;;</t>
  </si>
  <si>
    <t>2021/03/12 4:20 AM;keithbwall;I need to understand where the behaviour difference is coming from?  How easy would it be to trigger a rerun the same job on 4.6?  It doesn't need to be from Jenkins, whatever is the path of least resistance.   
[~dkornel@redhat.com] [~zschwarz]  I've noticed a couple of other system tests failing the same way on 4.7, hopefully there will be a single root cause.;;;</t>
  </si>
  <si>
    <t>2021/03/12 6:44 AM;keithbwall;Looks like the upgrade test is failing in the same way on OCP 4.6 too.  i.e. AMQ Online 1.6 failing to become ready.
My guess would be this is the preferednoschedule/noschedule change.
options:   add more worker nodes, rewrite tests (perhaps separate broker/standard upgrade tests or reduce router/broker footprints in infraconfig), anything else?
;;;</t>
  </si>
  <si>
    <t>2021/03/12 11:04 AM;keithbwall;Odd, OCP 4.5 with AMQ Online 1.6.. same result
39s         Normal    WaitForFirstConsumer     persistentvolumeclaim/data-broker-365ea72-koxo-0               waiting for first consumer to be created before binding
10m         Warning   FailedScheduling         pod/broker-365ea72-dvay-0                                      0/6 nodes are available: 3 Insufficient memory, 3 node(s) had taint {node-role.kubernetes.io/master: }, that the pod didn't tolerate.
10m         Normal    SuccessfulCreate         statefulset/broker-365ea72-swlw                                create Claim data-broker-365ea72-swlw-0 Pod broker-365ea72-swlw-0 in StatefulSet broker-365ea72-swlw success
10m         Warning   FailedScheduling         pod/broker-365ea72-dvay-0                                      0/6 nodes are available: 3 Insufficient memory, 3 node(s) had taint {node-role.kubernetes.io/master: }, that the pod didn't tolerate.
10m         Warning   FailedScheduling         pod/broker-365ea72-swlw-0                                      0/6 nodes are available: 3 Insufficient memory, 3 node(s) had taint {node-role.kubernetes.io/master: }, that the pod didn't tolerate.
10m         Warning   FailedScheduling         pod/broker-365ea72-koxo-0                                      0/6 nodes are available: 3 Insufficient memory, 3 node(s) had taint {node-role.kubernetes.io/master: }, that the pod didn't tolerate.
10m         Normal    SuccessfulCreate         statefulset/broker-365ea72-koxo                                create Claim data-broker-365ea72-koxo-0 Pod broker-365ea72-koxo-0 in StatefulSet broker-365ea72-koxo success
10m         Normal    SuccessfulCreate         statefulset/broker-365ea72-koxo                                create Pod broker-365ea72-koxo-0 in StatefulSet broker-365ea72-koxo successful
;;;</t>
  </si>
  <si>
    <t>2021/03/12 11:12 AM;keithbwall;Is it possible we have changed AWS instance type??  [~dkornel@redhat.com];;;</t>
  </si>
  <si>
    <t>2021/03/12 11:35 AM;dkornel@redhat.com;Yes we switched to default instance type which is defined by openshift installer;;;</t>
  </si>
  <si>
    <t>2021/03/12 12:15 PM;keithbwall;So, we are using m4.large (https://aws.amazon.com/ec2/instance-types/). They have 8Gi RAM.
https://maas-jenkins-csb-amq-online.apps.ocp4.prod.psi.redhat.com/job/amq-online-downstream/job/1.7/job/amq-online-1.7-oc4.7-upgrade/3/artifact/artifacts/openshift-logs/logs/failed_test_logs/io.enmasse.systemtest.isolated.upgrade.UpgradeTest/testUpgradeBundle-16/describe_nodes.txt
Name:               ip-10-0-143-52.eu-west-2.compute.internal
Roles:              worker
Labels:             beta.kubernetes.io/arch=amd64
                    beta.kubernetes.io/instance-type=m4.large
                    beta.kubernetes.io/os=linux
                    failure-domain.beta.kubernetes.io/region=eu-west-2
I can't see the previous Jenkins instance anymore, but the one before that still lives! At 1.3.1 the compute nodes had 16Gi
https://maas-jenkins.rhev-ci-vms.eng.rdu2.redhat.com/job/amq-online-downstream/job/1.3.1/job/amq-online-prod-1.3.1-GA-3.11-isolated/2/artifact/artifacts/openshift-logs/logs/failed_test_logs/io.enmasse.systemtest.iot.shared.http.HttpAdapterTest/testTelemetrySingle/describe_nodes.txt
Name:               internal-node2
Roles:              compute
Labels:             beta.kubernetes.io/arch=amd64
                    beta.kubernetes.io/os=linux
                    kubernetes.io/hostname=internal-node2
                    node-role.kubernetes.io/compute=true
Annotations:        node.openshift.io/md5sum=fd57b7646594059f203a4af063dc904d
                    volumes.kubernetes.io/controller-managed-attach-detach=true
CreationTimestamp:  Tue, 05 Nov 2019 05:49:22 -0500
Taints:             &lt;none&gt;
Unschedulable:      false
Conditions:
  Type             Status  LastHeartbeatTime                 LastTransitionTime                Reason                       Message
  ----             ------  -----------------                 ------------------                ------                       -------
  OutOfDisk        False   Tue, 05 Nov 2019 06:36:43 -0500   Tue, 05 Nov 2019 05:49:23 -0500   KubeletHasSufficientDisk     kubelet has sufficient disk space available
  MemoryPressure   False   Tue, 05 Nov 2019 06:36:43 -0500   Tue, 05 Nov 2019 05:49:23 -0500   KubeletHasSufficientMemory   kubelet has sufficient memory available
  DiskPressure     False   Tue, 05 Nov 2019 06:36:43 -0500   Tue, 05 Nov 2019 05:49:23 -0500   KubeletHasNoDiskPressure     kubelet has no disk pressure
  PIDPressure      False   Tue, 05 Nov 2019 06:36:43 -0500   Tue, 05 Nov 2019 05:49:23 -0500   KubeletHasSufficientPID      kubelet has sufficient PID available
  Ready            True    Tue, 05 Nov 2019 06:36:43 -0500   Tue, 05 Nov 2019 06:13:20 -0500   KubeletReady                 kubelet is posting ready status
Addresses:
  InternalIP:  10.0.141.33
  Hostname:    internal-node2
Capacity:
 cpu:            8
 hugepages-1Gi:  0
 hugepages-2Mi:  0
 memory:         16266408Ki
 pods:           250
Allocatable:
 cpu:            8
 hugepages-1Gi:  0
 hugepages-2Mi:  0
 memory:         16164008Ki
 pods:           250
;;;</t>
  </si>
  <si>
    <t>2021/03/15 9:59 AM;keithbwall;We discovered the size of AWS instance type has changed during a CI infra refactoring.  [~rhn-support-hmaclean] this can be excluded from the release notes.;;;</t>
  </si>
  <si>
    <t>2021/03/15 10:29 AM;dkornel@redhat.com;this is resolved and it was issue on test infra side. Not a product bug.;;;</t>
  </si>
  <si>
    <t>ENTMQMAAS-268</t>
  </si>
  <si>
    <t>[#472] : System-tests: create tests for large messages</t>
  </si>
  <si>
    <t>2017/11/07 2:48 AM</t>
  </si>
  <si>
    <t>2018/05/22 5:38 AM</t>
  </si>
  <si>
    <t>Created from upstream issue [#472|https://github.com/EnMasseProject/enmasse/issues/472].</t>
  </si>
  <si>
    <t>0|i2ldqn:</t>
  </si>
  <si>
    <t>ENTMQMAAS 2018-5</t>
  </si>
  <si>
    <t>2017/11/09 6:17 AM;dkornel@redhat.com;large message over amqp is not implemented yet.;;;</t>
  </si>
  <si>
    <t>2018/05/03 6:04 AM;dkornel@redhat.com;https://github.com/EnMasseProject/enmasse/pull/1202;;;</t>
  </si>
  <si>
    <t>2018/05/22 5:38 AM;tkratky_jira;works fine in CI
-&gt; done;;;</t>
  </si>
  <si>
    <t>ENTMQMAAS-269</t>
  </si>
  <si>
    <t>[#456] : Upgrade to Artemis 2.4.0</t>
  </si>
  <si>
    <t>2017/11/07 3:20 AM</t>
  </si>
  <si>
    <t>Created from upstream issue [#456|https://github.com/EnMasseProject/enmasse/issues/456].</t>
  </si>
  <si>
    <t>0|i2gwlb:</t>
  </si>
  <si>
    <t>2017/11/07 10:39 AM;rgodfrey@redhat.com;Dependencies updated, CI passed on travis, merged onto master byt Ulf;;;</t>
  </si>
  <si>
    <t>ENTMQMAAS-2719</t>
  </si>
  <si>
    <t>glib2 security update RHSA :76601 - Container images to be updated for AMQ Online</t>
  </si>
  <si>
    <t>mokumar@redhat.com</t>
  </si>
  <si>
    <t>2021/06/03 2:21 PM</t>
  </si>
  <si>
    <t>2021/07/19 2:07 PM</t>
  </si>
  <si>
    <t>2021/10/24 6:44 AM</t>
  </si>
  <si>
    <t>1.7.2001</t>
  </si>
  <si>
    <t>2021/06/30 12:00 AM</t>
  </si>
  <si>
    <t>https://docs.google.com/spreadsheets/d/1cJfIW7Spog4teA9WRZAiZo3zpzFwNc9v0bwtHN7kMDo/edit#gid=0</t>
  </si>
  <si>
    <t>ENTMQST-2972</t>
  </si>
  <si>
    <t>ENTMQBR-5111</t>
  </si>
  <si>
    <t>ENTMQPGM-120</t>
  </si>
  <si>
    <t>0|i5blyf:</t>
  </si>
  <si>
    <t>2021/06/21 2:10 PM;mokumar@redhat.com;* All the images except 1 is built. Gerrit issues, ticket raised.;;;</t>
  </si>
  <si>
    <t>2021/06/28 2:08 PM;mokumar@redhat.com;Pushed the images, waiting on Broker.;;;</t>
  </si>
  <si>
    <t>2021/06/30 6:55 PM;mokumar@redhat.com;Hi [~rgodfrey@redhat.com], Broker 7.8.2 release is delayed by a week. We are looking at 8th July as the new GA date. Will this continue to be blocked till the release?;;;</t>
  </si>
  <si>
    <t>2021/07/12 2:08 PM;mokumar@redhat.com;ET scheduled tomorrow, this should pick up the broker updates.;;;</t>
  </si>
  <si>
    <t>ENTMQMAAS-272</t>
  </si>
  <si>
    <t>[#460] : Create systemtests for open service broker api</t>
  </si>
  <si>
    <t>2018/05/29 4:45 AM</t>
  </si>
  <si>
    <t>Created from upstream issue [#460|https://github.com/EnMasseProject/enmasse/issues/460].</t>
  </si>
  <si>
    <t>0|i2ldqf:</t>
  </si>
  <si>
    <t>2018/05/29 4:31 AM;tkratky_jira;tests are finished, for more info see upstream issue
-&gt; ready for review;;;</t>
  </si>
  <si>
    <t>2018/05/29 4:45 AM;dkornel@redhat.com;-&gt; done;;;</t>
  </si>
  <si>
    <t>ENTMQMAAS-2723</t>
  </si>
  <si>
    <t>Jenkins openstack images do not contian oc client</t>
  </si>
  <si>
    <t>2021/06/22 11:06 AM</t>
  </si>
  <si>
    <t>2021/06/22 11:14 AM</t>
  </si>
  <si>
    <t>Fix openstack images for amq online on rhel and install oc client</t>
  </si>
  <si>
    <t>0|i5eeef:</t>
  </si>
  <si>
    <t>2021/06/22 11:13 AM;dkornel@redhat.com;https://gitlab.cee.redhat.com/enmasse/enmasse-ci/-/merge_requests/67;;;</t>
  </si>
  <si>
    <t>ENTMQMAAS-273</t>
  </si>
  <si>
    <t>[#462] : Use persistent volumes for keycloak</t>
  </si>
  <si>
    <t>2017/11/14 6:44 AM</t>
  </si>
  <si>
    <t>Created from upstream issue [#462|https://github.com/EnMasseProject/enmasse/issues/462].</t>
  </si>
  <si>
    <t>0|i2gwlj:</t>
  </si>
  <si>
    <t>2017/11/13 10:45 AM;lulf@redhat.com;Upstream issue has been merged. The keycloak data is now persisted and should survive a crash or restart of keycloak.
I'd say this is a candidate for long running tests/chaos monkey tests though.;;;</t>
  </si>
  <si>
    <t>2017/11/14 6:44 AM;tkratky_jira;I would say that one basic test in "nolongtime" test suite should be created as well: ENTMQMAAS-303
For longtime was created following task:  ENTMQMAAS-304
-&gt; DONE;;;</t>
  </si>
  <si>
    <t>ENTMQMAAS-275</t>
  </si>
  <si>
    <t>[#464] : Add HTTPS support for standard authentication service</t>
  </si>
  <si>
    <t>2017/11/20 2:48 AM</t>
  </si>
  <si>
    <t>Created from upstream issue [#464|https://github.com/EnMasseProject/enmasse/issues/464].</t>
  </si>
  <si>
    <t>0|i2gwlz:</t>
  </si>
  <si>
    <t>2017/11/15 4:03 AM;lulf@redhat.com;Upstream PR is in review
Keycloak is now using HTTPS. 
Keycloak-controller now fetches keycloak CA and uses it to validate keycloak connection.
Templates have been updated to create TLS+SNI route for keycloak
The systemtests have been updated to fetch the keycloak CA and validate the connection.;;;</t>
  </si>
  <si>
    <t>2017/11/16 2:32 AM;tkratky_jira;I Just did a minor change into your PR regarding to creating user via test_func.sh script where was used http. Thank you for modifying systemtests. 
-&gt;ready to close once PR will be merged;;;</t>
  </si>
  <si>
    <t>ENTMQMAAS-2782</t>
  </si>
  <si>
    <t>7.9 openssl and expat CVE - AMQ Online base image update</t>
  </si>
  <si>
    <t>2022/04/04 7:12 AM</t>
  </si>
  <si>
    <t>2022/05/13 3:53 PM</t>
  </si>
  <si>
    <t>2022/04/27 12:00 AM</t>
  </si>
  <si>
    <t>[1] Here is the 7.9 openssl and expat CVE fix info, which is shipped live:
 * * openssl: [https://errata.devel.redhat.com/advisory/92249] - [openssl-1.0.2k-25.el7_9|https://brewweb.engineering.redhat.com/brew/buildinfo?buildID=1939667]
 * expat: [https://errata.devel.redhat.com/advisory/92151] - [expat-2.1.0-14.el7_9|https://brewweb.engineering.redhat.com/brew/buildinfo?buildID=1936345]
[2] Here are the updated 7.9 base image errata with expat and openssl fixes.  This info is also in the tracker doc [3]. * Rhel-server: [https://errata.devel.redhat.com/advisory/92480]
 * Rhel7-atomic (minimal) [https://errata.devel.redhat.com/advisory/92482]
 * Rhel7-init: [https://errata.devel.redhat.com/advisory/92483]
 * Ubi7: [https://errata.devel.redhat.com/advisory/92489]
 * Ubi7-minimal:[https://errata.devel.redhat.com/advisory/92491]
 * Ubi7-init: [https://errata.devel.redhat.com/advisory/92490]
*AMQ Online base images impacted and require an update.*
|Container Image|
|[ [https://catalog.redhat.com/software/containers/search?q=amq7/amq-online-1-address-space-controller]|
|[ [https://catalog.redhat.com/software/containers/search?q=amq7/amq-online-1-agent]|
|[ [https://catalog.redhat.com/software/containers/search?q=amq7/amq-online-1-broker-plugin]|
|[ [https://catalog.redhat.com/software/containers/search?q=amq7/amq-online-1-mqtt-gateway]|
|[ [https://catalog.redhat.com/software/containers/search?q=amq7/amq-online-1-standard-controller]|
|[ [https://catalog.redhat.com/software/containers/search?q=amq7/amq-online-1-topic-forwarder]|
|[ [https://catalog.redhat.com/software/containers/search?q=amq7/amq-online-1-auth-plugin]|
|[ [https://catalog.redhat.com/software/containers/search?q=amq7/amq-online-1-mqtt-lwt]|
|[ [https://catalog.redhat.com/software/containers/search?q=amq7/amq-online-1-service-broker]|
|[ [https://catalog.redhat.com/software/containers/search?q=amq7/amq-online-1-none-auth-service]|
|[ [https://catalog.redhat.com/software/containers/search?q=amq7/amq-online-1-console-init]|
|[ [https://catalog.redhat.com/software/containers/search?q=amq7-tech-preview/amq-online-1-iot-auth-service]|
|[ [https://catalog.redhat.com/software/containers/search?q=amq7-tech-preview/amq-online-1-iot-tenant-service]|
|[ [https://catalog.redhat.com/software/containers/search?q=amq7-tech-preview/amq-online-1-iot-proxy-configurator]|
|[ [https://catalog.redhat.com/software/containers/search?q=amq7-tech-preview/amq-online-1-iot-tenant-cleaner-rhel7]|
|[ [https://catalog.redhat.com/software/containers/search?q=amq7/amq-online-1-console-server-rhel7]|
|[ [https://catalog.redhat.com/software/containers/search?q=amq7/amq-online-1-controller-manager-rhel7-operator]|
|[ [https://catalog.redhat.com/software/containers/search?q=amq7-tech-preview/amq-online-1-iot-adapters-rhel7]|
|[ [https://catalog.redhat.com/software/containers/search?q=amq7-tech-preview/amq-online-1-iot-device-registry-rhel7]|
 </t>
  </si>
  <si>
    <t>ENTMQMAAS-2801</t>
  </si>
  <si>
    <t>ENTMQST-3921</t>
  </si>
  <si>
    <t>THREESCALE-8341</t>
  </si>
  <si>
    <t>0|iavb1r:</t>
  </si>
  <si>
    <t>2022/05/08 3:15 PM;mokumar@redhat.com;Hi [~gzaronik@redhat.com], could you please provide an update on this? based on the Containers grade report i believe these images were updated, need you/team to confirm and close this task. thanks.;;;</t>
  </si>
  <si>
    <t>2022/05/13 3:53 PM;mokumar@redhat.com;Going by the container grade report Online images which are in Grade B have due dates to update on May 25. I believe this update is done so closing this.;;;</t>
  </si>
  <si>
    <t>ENTMQMAAS-280</t>
  </si>
  <si>
    <t>[#402] : Support HTTPS in console</t>
  </si>
  <si>
    <t>2017/11/07 3:21 AM</t>
  </si>
  <si>
    <t>2017/11/09 2:14 AM</t>
  </si>
  <si>
    <t>Created from upstream issue [#402|https://github.com/EnMasseProject/enmasse/issues/402].</t>
  </si>
  <si>
    <t>0|i2g47j:</t>
  </si>
  <si>
    <t>2017/11/07 6:52 PM;gordonsim;Fixed in https://github.com/EnMasseProject/enmasse/pull/479. Only change should be that the console now uses https. The change affects both standard and brokered address spaces.;;;</t>
  </si>
  <si>
    <t>2017/11/09 2:14 AM;tkratky_jira;Here is nothing to test. Close upstream issue please: https://github.com/EnMasseProject/enmasse/issues/402
-&gt; DONE;;;</t>
  </si>
  <si>
    <t>java-11-openjdk security update RHSA :93346 Important Due: 05/20/2022 - AMQ Online base image update</t>
  </si>
  <si>
    <t>2022/05/08 4:45 PM</t>
  </si>
  <si>
    <t>2022/06/03 3:27 PM</t>
  </si>
  <si>
    <t>A fix for an Important CVE,  java-11-openjdk security update was released 
on 04/20/2022, that impacts layered container images that you manage. 
Updated layered container images are due by 05/20/2022, (i.e. 04/20/2022 + 
30 days) to prevent CHI scores from dropping to grade C.
[https://errata.devel.redhat.com/advisory/93346]
*AMQ Online base images impacted and require an update.*
|[ https://catalog.redhat.com/software/containers/search?q=amq7/amq-online-1-address-space-controller|https://catalog.redhat.com/software/containers/search?q=amq7/amq-online-1-address-space-controller]|
|[ https://catalog.redhat.com/software/containers/search?q=amq7/amq-online-1-mqtt-gateway|https://catalog.redhat.com/software/containers/search?q=amq7/amq-online-1-mqtt-gateway]|
|[ https://catalog.redhat.com/software/containers/search?q=amq7/amq-online-1-standard-controller|https://catalog.redhat.com/software/containers/search?q=amq7/amq-online-1-standard-controller]|
|[ https://catalog.redhat.com/software/containers/search?q=amq7/amq-online-1-topic-forwarder|https://catalog.redhat.com/software/containers/search?q=amq7/amq-online-1-topic-forwarder]|
|[ https://catalog.redhat.com/software/containers/search?q=amq7/amq-online-1-mqtt-lwt|https://catalog.redhat.com/software/containers/search?q=amq7/amq-online-1-mqtt-lwt]|
|[ https://catalog.redhat.com/software/containers/search?q=amq7/amq-online-1-service-broker|https://catalog.redhat.com/software/containers/search?q=amq7/amq-online-1-service-broker]|
|[ https://catalog.redhat.com/software/containers/search?q=amq7/amq-online-1-none-auth-service|https://catalog.redhat.com/software/containers/search?q=amq7/amq-online-1-none-auth-service]|
|[ https://catalog.redhat.com/software/containers/search?q=amq7-tech-preview/amq-online-1-iot-auth-service|https://catalog.redhat.com/software/containers/search?q=amq7-tech-preview/amq-online-1-iot-auth-service]|
|[ https://catalog.redhat.com/software/containers/search?q=amq7-tech-preview/amq-online-1-iot-tenant-service|https://catalog.redhat.com/software/containers/search?q=amq7-tech-preview/amq-online-1-iot-tenant-service]|
|[ https://catalog.redhat.com/software/containers/search?q=amq7-tech-preview/amq-online-1-iot-tenant-cleaner-rhel7|https://catalog.redhat.com/software/containers/search?q=amq7-tech-preview/amq-online-1-iot-tenant-cleaner-rhel7]|
|[ https://catalog.redhat.com/software/containers/search?q=amq7-tech-preview/amq-online-1-iot-adapters-rhel7|https://catalog.redhat.com/software/containers/search?q=amq7-tech-preview/amq-online-1-iot-adapters-rhel7]|
|[ https://catalog.redhat.com/software/containers/search?q=amq7-tech-preview/amq-online-1-iot-device-registry-rhel7|https://catalog.redhat.com/software/containers/search?q=amq7-tech-preview/amq-online-1-iot-device-registry-rhel7]|
 </t>
  </si>
  <si>
    <t>0|ib4zb3:</t>
  </si>
  <si>
    <t>ENTMQMAAS-281</t>
  </si>
  <si>
    <t>Allow tooltips for brokered address space</t>
  </si>
  <si>
    <t>2017/11/07 3:26 AM</t>
  </si>
  <si>
    <t>2017/11/09 2:38 AM</t>
  </si>
  <si>
    <t>Created from upstream issue [#432|https://github.com/EnMasseProject/enmasse/issues/432].</t>
  </si>
  <si>
    <t>0|i2gzv3:</t>
  </si>
  <si>
    <t>2017/11/08 4:08 PM;gordonsim;fixed by https://github.com/EnMasseProject/enmasse/pull/481;;;</t>
  </si>
  <si>
    <t>2017/11/09 2:38 AM;tkratky_jira;this requires no automation tests, please close upstream issue after PR will be merged 
-&gt; DONE;;;</t>
  </si>
  <si>
    <t>ENTMQMAAS-284</t>
  </si>
  <si>
    <t>Define console tests</t>
  </si>
  <si>
    <t>2017/11/07 3:37 AM</t>
  </si>
  <si>
    <t>2017/12/07 3:20 AM</t>
  </si>
  <si>
    <t>0|i2gzvr:</t>
  </si>
  <si>
    <t>2017/11/29 3:35 AM;tkratky_jira;issue for this was already created: https://github.com/EnMasseProject/enmasse/issues/340
feel free to extend description of this issue;;;</t>
  </si>
  <si>
    <t>2017/12/06 7:13 AM;tkratky_jira;scenarios defined, for more info see upstream issue ^
-&gt; READY FOR REVIEW/CLOSE;;;</t>
  </si>
  <si>
    <t>2017/12/07 3:20 AM;dkornel@redhat.com;Tests looks good, nice job.
-&gt; Close;;;</t>
  </si>
  <si>
    <t>ENTMQMAAS-285</t>
  </si>
  <si>
    <t>Define long running tests</t>
  </si>
  <si>
    <t>2017/11/13 4:17 AM</t>
  </si>
  <si>
    <t>0|i2gzvz:</t>
  </si>
  <si>
    <t>2017/11/08 4:53 AM;tkratky_jira;scenarios doc: https://github.com/EnMasseProject/enmasse/blob/design_longtime_tests/documentation/design_docs/systemtests/longtime-tests/scenarios.adoc;;;</t>
  </si>
  <si>
    <t>2017/11/09 4:14 AM;tkratky_jira;thanks [~dkornel@redhat.com] for help
-&gt; READY FOR REVIEW;;;</t>
  </si>
  <si>
    <t>2017/11/09 4:27 AM;gordonsim;Good list of tests defined! One comment, which may (or may not) be a distinct issue, is for tests that can run for hours or even days, that keep going in the face of errors, disconnections etc and just maintain information about errors, lost messages (and perhaps number of duplicates), message rates etc,;;;</t>
  </si>
  <si>
    <t>2017/11/09 7:39 AM;tkratky_jira;Thank you for your feedback! I updated overview for scenarios.;;;</t>
  </si>
  <si>
    <t>2017/11/13 4:17 AM;dkornel@redhat.com;Nothing to test.
-&gt; Done;;;</t>
  </si>
  <si>
    <t>ENTMQMAAS-287</t>
  </si>
  <si>
    <t>[#473] : Limit the scope of privileges required by address-controller</t>
  </si>
  <si>
    <t>2017/11/07 3:43 AM</t>
  </si>
  <si>
    <t>2017/11/29 3:02 AM</t>
  </si>
  <si>
    <t>Created from upstream issue [#473|https://github.com/EnMasseProject/enmasse/issues/473].</t>
  </si>
  <si>
    <t>0|i2gzwn:</t>
  </si>
  <si>
    <t>2017/11/20 9:41 AM;lulf@redhat.com;Upstream PR is in review. OpenShift 3.6 is required for this to work, however, so RBAC will be disabled on older OpenShift versions.;;;</t>
  </si>
  <si>
    <t>2017/11/21 8:38 AM;lulf@redhat.com;Upgraded OpenShift to 3.6 on Jenkins, so this should be tested by the systemtests now.;;;</t>
  </si>
  <si>
    <t>2017/11/29 3:02 AM;tkratky_jira;looks like everything works fine, no additional tests are required
-&gt; done;;;</t>
  </si>
  <si>
    <t>ENTMQMAAS-288</t>
  </si>
  <si>
    <t>[#474] : Support multiple address controllers in the same OpenShift cluster</t>
  </si>
  <si>
    <t>2017/11/20 4:18 AM</t>
  </si>
  <si>
    <t>Created from upstream issue [#474|https://github.com/EnMasseProject/enmasse/issues/474].</t>
  </si>
  <si>
    <t>0|i2gzwv:</t>
  </si>
  <si>
    <t>2017/11/13 8:27 AM;lulf@redhat.com;Upstream PR in review. The work has been tested through unit tests and manually, but it could be an idea to create a systemtest for this at some point.
Changing the systemtests to run multiple address controllers is a significant undertaking though, so I wouldn't prioritize it.;;;</t>
  </si>
  <si>
    <t>2017/11/20 4:17 AM;tkratky_jira;task for test was created: ENTMQMAAS-309
-&gt; done;;;</t>
  </si>
  <si>
    <t>ENTMQMAAS-290</t>
  </si>
  <si>
    <t>[#486] : System-tests: count of created brokered address spaces should be reduced</t>
  </si>
  <si>
    <t>2017/11/09 6:16 AM</t>
  </si>
  <si>
    <t>2017/11/20 11:38 AM</t>
  </si>
  <si>
    <t>Created from upstream issue [#486|https://github.com/EnMasseProject/enmasse/issues/486].</t>
  </si>
  <si>
    <t>0|i2h2db:</t>
  </si>
  <si>
    <t>2017/11/20 11:38 AM;dkornel@redhat.com;looks good -&gt; DONE;;;</t>
  </si>
  <si>
    <t>ENTMQMAAS-291</t>
  </si>
  <si>
    <t>[#488] : System-tests: Implement long running tests</t>
  </si>
  <si>
    <t>2017/11/09 8:07 AM</t>
  </si>
  <si>
    <t>2017/11/16 2:15 AM</t>
  </si>
  <si>
    <t>Created from upstream issue [#488|https://github.com/EnMasseProject/enmasse/issues/488].
Created from upstream issue [#509|https://github.com/EnMasseProject/enmasse/issues/509].
Created from upstream issue [#510|https://github.com/EnMasseProject/enmasse/issues/510].
Created from upstream issue [#511|https://github.com/EnMasseProject/enmasse/issues/511].
Created from upstream issue [#512|https://github.com/EnMasseProject/enmasse/issues/512].</t>
  </si>
  <si>
    <t>0|i2h2yn:</t>
  </si>
  <si>
    <t>2017/11/14 2:40 AM;dkornel@redhat.com;https://github.com/EnMasseProject/enmasse/blob/master/documentation/design_docs/systemtests/longtime-tests/scenarios.adoc;;;</t>
  </si>
  <si>
    <t>2017/11/14 2:40 AM;dkornel@redhat.com;Rest of tests are tracked separately.;;;</t>
  </si>
  <si>
    <t>2017/11/14 3:27 AM;dkornel@redhat.com;https://github.com/EnMasseProject/enmasse/commit/cf163cdeb0dab28a6e9d4e32fd8c2ea8b4a77e7e;;;</t>
  </si>
  <si>
    <t>2017/11/16 2:15 AM;tkratky_jira;good job, nothing to test
-&gt; done;;;</t>
  </si>
  <si>
    <t>ENTMQMAAS-292</t>
  </si>
  <si>
    <t>have hostname in online doc code examples match the real hostname for the service</t>
  </si>
  <si>
    <t>2017/11/09 11:40 AM</t>
  </si>
  <si>
    <t>2017/11/13 4:52 AM</t>
  </si>
  <si>
    <t>0|i2h37r:</t>
  </si>
  <si>
    <t>2017/11/09 11:42 AM;gordonsim;implemented in https://github.com/EnMasseProject/enmasse/pull/483;;;</t>
  </si>
  <si>
    <t>2017/11/13 4:51 AM;tkratky_jira;nothing to test here
-&gt; DONE;;;</t>
  </si>
  <si>
    <t>ENTMQMAAS-293</t>
  </si>
  <si>
    <t>[#493] : Enable HTTPS for restapi and console routes</t>
  </si>
  <si>
    <t>2017/11/10 4:28 AM</t>
  </si>
  <si>
    <t>2017/11/13 4:48 AM</t>
  </si>
  <si>
    <t>Created from upstream issue [#493|https://github.com/EnMasseProject/enmasse/issues/493].</t>
  </si>
  <si>
    <t>0|i2h37z:</t>
  </si>
  <si>
    <t>2017/11/13 1:47 AM;lulf@redhat.com;Upstream issue has been merged, and systemtests has been updated to use SSL.
One TODO here is to have the test framework fetch the restapi certificate and add it to its truststore, to verify that the restapi is using the correct cert.;;;</t>
  </si>
  <si>
    <t>2017/11/13 4:48 AM;tkratky_jira;agree, new issue for that: https://github.com/EnMasseProject/enmasse/issues/499 (ENTMQMAAS-295)
-&gt; DONE;;;</t>
  </si>
  <si>
    <t>ENTMQMAAS-298</t>
  </si>
  <si>
    <t>[#513] : System-tests: create testCreateDeleteAddressesWithAuthLong</t>
  </si>
  <si>
    <t>2017/11/14 2:36 AM</t>
  </si>
  <si>
    <t>2017/11/16 2:13 AM</t>
  </si>
  <si>
    <t>Created from upstream issue [#513|https://github.com/EnMasseProject/enmasse/issues/513].</t>
  </si>
  <si>
    <t>0|i2h5tj:</t>
  </si>
  <si>
    <t>2017/11/14 9:50 AM;dkornel@redhat.com;https://github.com/EnMasseProject/enmasse/pull/527;;;</t>
  </si>
  <si>
    <t>2017/11/16 2:13 AM;tkratky_jira;nothing to test 
-&gt; done;;;</t>
  </si>
  <si>
    <t>ENTMQMAAS-299</t>
  </si>
  <si>
    <t>[#514] : System-tests: create testCreateDeleteUsersLong</t>
  </si>
  <si>
    <t>2018/02/13 2:12 AM</t>
  </si>
  <si>
    <t>2020/12/18 3:32 PM</t>
  </si>
  <si>
    <t>Created from upstream issue [#514|https://github.com/EnMasseProject/enmasse/issues/514].</t>
  </si>
  <si>
    <t>0|i2h5tr:</t>
  </si>
  <si>
    <t>2018/01/16 5:50 AM;dkornel@redhat.com;implemented -&gt; ready for QE;;;</t>
  </si>
  <si>
    <t>ENTMQMAAS-301</t>
  </si>
  <si>
    <t>[#516] : System-tests: create testCreateDeleteAddressesViaAgentLong</t>
  </si>
  <si>
    <t>2017/11/14 2:37 AM</t>
  </si>
  <si>
    <t>Created from upstream issue [#516|https://github.com/EnMasseProject/enmasse/issues/516].</t>
  </si>
  <si>
    <t>0|i2h5u7:</t>
  </si>
  <si>
    <t>2017/12/12 7:36 AM;dkornel@redhat.com;https://github.com/EnMasseProject/enmasse/pull/628;;;</t>
  </si>
  <si>
    <t>2017/12/12 11:14 AM;dkornel@redhat.com;pushed into master -&gt; Ready for QE;;;</t>
  </si>
  <si>
    <t>ENTMQMAAS-303</t>
  </si>
  <si>
    <t>[#523] : SystemTests: brokered/standard: new test for keycloak persistent storage</t>
  </si>
  <si>
    <t>2017/11/14 6:36 AM</t>
  </si>
  <si>
    <t>2018/01/04 1:30 AM</t>
  </si>
  <si>
    <t>Created from upstream issue [#523|https://github.com/EnMasseProject/enmasse/issues/523].</t>
  </si>
  <si>
    <t>0|i2h873:</t>
  </si>
  <si>
    <t>2017/12/19 2:51 AM;tkratky_jira;test: https://github.com/EnMasseProject/enmasse/blob/master/systemtests/src/test/java/io/enmasse/systemtest/auth/AuthenticationTest.java#L52
run in Jenkins, works fine
-&gt; ready to review/ close;;;</t>
  </si>
  <si>
    <t>ENTMQMAAS-304</t>
  </si>
  <si>
    <t>[#524] : System-tests: longtime: create new test for user authentication before/after restarting keycloak</t>
  </si>
  <si>
    <t>2017/11/14 6:43 AM</t>
  </si>
  <si>
    <t>2017/11/29 1:03 AM</t>
  </si>
  <si>
    <t>Created from upstream issue [#524|https://github.com/EnMasseProject/enmasse/issues/524].</t>
  </si>
  <si>
    <t>0|i2h6af:</t>
  </si>
  <si>
    <t>2017/11/22 8:03 AM;dkornel@redhat.com;https://github.com/EnMasseProject/enmasse/pull/562;;;</t>
  </si>
  <si>
    <t>2017/11/29 1:03 AM;tkratky_jira;test looks fine
-&gt; done;;;</t>
  </si>
  <si>
    <t>ENTMQMAAS-305</t>
  </si>
  <si>
    <t>[#526] : System-tests: November list of disabled tests</t>
  </si>
  <si>
    <t>2017/11/14 7:49 AM</t>
  </si>
  <si>
    <t>2017/12/01 5:12 AM</t>
  </si>
  <si>
    <t>Created from upstream issue [#526|https://github.com/EnMasseProject/enmasse/issues/526].</t>
  </si>
  <si>
    <t>0|i2h6dz:</t>
  </si>
  <si>
    <t>2017/12/01 5:15 AM;tkratky_jira;for more info see upstream issue;;;</t>
  </si>
  <si>
    <t>ENTMQMAAS-306</t>
  </si>
  <si>
    <t>Unable test io.enmasse.systemtest.brokered.clients.rhea.MsgPatternsTest.testMessageSelectorTopic</t>
  </si>
  <si>
    <t>2017/11/15 8:12 AM</t>
  </si>
  <si>
    <t>2017/11/16 2:11 AM</t>
  </si>
  <si>
    <t>This test is unstable on jenkins:
java.lang.AssertionError: expected:&lt;10&gt; but was:&lt;9&gt;
	at io.enmasse.systemtest.brokered.clients.rhea.MsgPatternsTest.testMessageSelectorTopic(MsgPatternsTest.java:41)
Standard
Attached is logs and test reports</t>
  </si>
  <si>
    <t>2017/11/15 8:13 AM;lulf@redhat.com;archive.zip;https://issues.redhat.com/secure/attachment/12427823/archive.zip</t>
  </si>
  <si>
    <t>ENTMQMAAS-297</t>
  </si>
  <si>
    <t>0|i2h7dr:</t>
  </si>
  <si>
    <t>2017/11/15 8:28 AM;dkornel@redhat.com;I increased timeout for client in this test. https://github.com/EnMasseProject/enmasse/pull/531;;;</t>
  </si>
  <si>
    <t>2017/11/16 2:11 AM;tkratky_jira;Test is running in Jenkins without fails now
-&gt; done;;;</t>
  </si>
  <si>
    <t>ENTMQMAAS-307</t>
  </si>
  <si>
    <t>[#539] : System-tests: createtestAuthSendReceiveLong</t>
  </si>
  <si>
    <t>2017/11/16 6:39 AM</t>
  </si>
  <si>
    <t>2017/11/29 1:06 AM</t>
  </si>
  <si>
    <t>Created from upstream issue [#539|https://github.com/EnMasseProject/enmasse/issues/539].</t>
  </si>
  <si>
    <t>0|i2h86n:</t>
  </si>
  <si>
    <t>2017/11/21 8:21 AM;dkornel@redhat.com;https://github.com/EnMasseProject/enmasse/pull/540;;;</t>
  </si>
  <si>
    <t>2017/11/29 1:06 AM;tkratky_jira;test looks fine
-&gt; done;;;</t>
  </si>
  <si>
    <t>ENTMQMAAS-308</t>
  </si>
  <si>
    <t>Console UI tweaks to Create Address wizard</t>
  </si>
  <si>
    <t>2017/11/17 4:12 PM</t>
  </si>
  <si>
    <t>2020/05/10 5:11 PM</t>
  </si>
  <si>
    <t xml:space="preserve">Two minor tweaks to the Console UI Create Address wizard:
*Remove the em dashes before the Learn More link and radio buttons throughout
*If possible, on the Summary page, remove the "twisties" (and headers, if possible) and just list the 3 chosen elements.  
 </t>
  </si>
  <si>
    <t>0|i0mwvz:</t>
  </si>
  <si>
    <t>2017/11/17 4:13 PM;rhn-support-jmalloy;Created to track Ernie's work ;;;</t>
  </si>
  <si>
    <t>2020/05/10 5:11 PM;keithbwall;Console that the JIRA refers to is removed.;;;</t>
  </si>
  <si>
    <t>ENTMQMAAS-318</t>
  </si>
  <si>
    <t>Productize ER3 of RHOM</t>
  </si>
  <si>
    <t>2017/12/08 6:22 AM</t>
  </si>
  <si>
    <t>2017/12/08 11:23 AM</t>
  </si>
  <si>
    <t>The following tag should be productized: 
https://code.engineering.redhat.com/gerrit/gitweb?p=EnMasseProject/enmasse.git;a=shortlog;h=refs/tags/0.15.3.rhom-001002
The project name is supposed to change from RHOM to something else, but its OK to use RHOM for this release.</t>
  </si>
  <si>
    <t>0|i2hqen:</t>
  </si>
  <si>
    <t>2017/12/08 8:08 AM;lulf@redhat.com;[~pkralik] Hold off on this. We have a bug that will require a rebuild;;;</t>
  </si>
  <si>
    <t>2017/12/08 8:17 AM;lulf@redhat.com;[~pkralik] Issue fixed. Use https://code.engineering.redhat.com/gerrit/gitweb?p=EnMasseProject/enmasse.git;a=shortlog;h=refs/tags/0.15.3.rhom-001002 instead;;;</t>
  </si>
  <si>
    <t>2017/12/08 8:58 AM;pkralik;https://docs.engineering.redhat.com/display/JP/RHOM+1.0.0.ER3+Handover;;;</t>
  </si>
  <si>
    <t>2017/12/08 8:59 AM;pkralik;[~lulf@redhat.com] Just wait I have to do a rebuild. I will change the handover.;;;</t>
  </si>
  <si>
    <t>2017/12/08 11:16 AM;pkralik;https://docs.engineering.redhat.com/display/JP/RHOM+1.0.0.ER3.1+Handover;;;</t>
  </si>
  <si>
    <t>ENTMQMAAS-328</t>
  </si>
  <si>
    <t>Document Creating and deleting addresses</t>
  </si>
  <si>
    <t>sjay@redhat.com</t>
  </si>
  <si>
    <t>2018/01/12 10:32 AM</t>
  </si>
  <si>
    <t>2019/06/18 8:09 AM</t>
  </si>
  <si>
    <t>Tech Preview</t>
  </si>
  <si>
    <t>2018/01/22 12:00 AM</t>
  </si>
  <si>
    <t>docs-tp1</t>
  </si>
  <si>
    <t>This JIRA is to track doc work for AMQ Online Tech Preview 1.</t>
  </si>
  <si>
    <t>0|i2icdz:</t>
  </si>
  <si>
    <t>2018/03/12 12:12 PM;rhn-support-jmalloy;How to create an address has been modularized as snip_client-example-steps.adoc;;;</t>
  </si>
  <si>
    <t>ENTMQMAAS-332</t>
  </si>
  <si>
    <t>[#744] : Implement Plan resource limits for address space</t>
  </si>
  <si>
    <t>2018/01/22 4:39 AM</t>
  </si>
  <si>
    <t>2018/02/05 7:45 AM</t>
  </si>
  <si>
    <t>Beta1</t>
  </si>
  <si>
    <t>OnlinePro1</t>
  </si>
  <si>
    <t>Created from upstream issue [#744|https://github.com/EnMasseProject/enmasse/issues/744].</t>
  </si>
  <si>
    <t>0|i2iov3:</t>
  </si>
  <si>
    <t>ENTMQMAAS 2018-1</t>
  </si>
  <si>
    <t>2018/01/31 3:52 AM;lulf@redhat.com;Support for plans have been added to the address controller and standard controller. Quota check is not yet performed and will be implemented as part of https://issues.jboss.org/browse/ENTMQMAAS-334
The systemtests have been updated to use the new plans that are available. Right now, there is 'sharded-queue' and 'pooled-queue' for queues, and 'sharded-topic' for topics. For anycast and multicast there is 'standard-anycast' and 'standard-multicast' respectively.
Further testing should modify/create new plans and test that they are working as expected.;;;</t>
  </si>
  <si>
    <t>2018/02/05 7:45 AM;tkratky_jira;issue for tests created: ENTMQMAAS-374
-&gt; DONE;;;</t>
  </si>
  <si>
    <t>ENTMQMAAS-333</t>
  </si>
  <si>
    <t>[#745] : Implement Plan resource requests for addresses</t>
  </si>
  <si>
    <t>2018/02/05 7:46 AM</t>
  </si>
  <si>
    <t>Created from upstream issue [#745|https://github.com/EnMasseProject/enmasse/issues/745].</t>
  </si>
  <si>
    <t>0|i2iovb:</t>
  </si>
  <si>
    <t>ENTMQMAAS-334</t>
  </si>
  <si>
    <t>[#746] : Add support for checking requests against limits and setting status on address</t>
  </si>
  <si>
    <t>Created from upstream issue [#746|https://github.com/EnMasseProject/enmasse/issues/746].</t>
  </si>
  <si>
    <t>0|i0mwpr:</t>
  </si>
  <si>
    <t>ENTMQMAAS 2018-2</t>
  </si>
  <si>
    <t>2018/02/12 8:52 AM;lulf@redhat.com;* Addresses are now annotated with phases to indicate their state
* Addresses are only removed from address list once all infrastructure has been unconfigured and deleted
* Scaling of deployments is now happening automatically based on plan configuration
* Quota of address space plan is checked
See https://github.com/EnMasseProject/enmasse/blob/master/documentation/design_docs/design/resource-scheduler.adoc#testing for example test scenarios.;;;</t>
  </si>
  <si>
    <t>2018/02/16 5:17 AM;lulf@redhat.com;Work has been merged to master;;;</t>
  </si>
  <si>
    <t>2018/02/21 8:29 AM;tkratky_jira;address phase should be covered via provided example test scenarios
one test for scaling already done (but disabled due to bug) https://github.com/EnMasseProject/enmasse/blob/master/systemtests/src/test/java/io/enmasse/systemtest/standard/QueueTest.java#L189
[~lulf@redhat.com] should we create tests for shardedQueues, pooledTopics and polledQueues as well (for auto scale(up/down))?
address space quotas will be covered via provided example test scenarios;;;</t>
  </si>
  <si>
    <t>2018/02/27 8:49 AM;lulf@redhat.com;[~tkratky_jira] yes I think these cases should be tested: router, sharded queues, pooled topics, pooled queues and sharded topics.;;;</t>
  </si>
  <si>
    <t>2018/03/05 3:48 AM;tkratky_jira;test-devel task for router: https://github.com/EnMasseProject/enmasse/issues/918
test-devel task for address plans: ENTMQMAAS-393
-&gt; moving to DONE;;;</t>
  </si>
  <si>
    <t>Sprint_2018.2</t>
  </si>
  <si>
    <t>ENTMQMAAS-335</t>
  </si>
  <si>
    <t>[#747] : Add support for colocated topics</t>
  </si>
  <si>
    <t>2018/02/21 5:01 AM</t>
  </si>
  <si>
    <t>Created from upstream issue [#747|https://github.com/EnMasseProject/enmasse/issues/747].</t>
  </si>
  <si>
    <t>0|i0mwqn:</t>
  </si>
  <si>
    <t>2018/02/19 7:53 AM;lulf@redhat.com;PR has been created upstream. To test this I would change many of the systemtests to use the 'pooled-topic' plan instead of the 'sharded-topic' plan.;;;</t>
  </si>
  <si>
    <t>2018/02/19 1:49 PM;lulf@redhat.com;For now I've changed the SmokeTest to use colocated topics and queues;;;</t>
  </si>
  <si>
    <t>2018/02/21 4:57 AM;tkratky_jira;test for colocated-topics ready to merge: https://github.com/EnMasseProject/enmasse/pull/914 (I'm just waiting for Jenkins job)
issue for "use 'pooled-topic' plan" created: https://github.com/EnMasseProject/enmasse/issues/917
-&gt; done;;;</t>
  </si>
  <si>
    <t>ENTMQMAAS-336</t>
  </si>
  <si>
    <t>[#748] : Persist decision about where queues/topics are placed</t>
  </si>
  <si>
    <t>2018/03/05 3:50 AM</t>
  </si>
  <si>
    <t>Created from upstream issue [#748|https://github.com/EnMasseProject/enmasse/issues/748].</t>
  </si>
  <si>
    <t>0|i0mwpj:</t>
  </si>
  <si>
    <t>2018/02/12 8:51 AM;lulf@redhat.com;* Addresses are now annotated with phases to indicate their state
* Addresses are only removed from address list once all infrastructure has been unconfigured and deleted
* Scaling of deployments is now happening automatically based on plan configuration
See https://github.com/EnMasseProject/enmasse/blob/master/documentation/design_docs/design/resource-scheduler.adoc#testing for example test scenarios.;;;</t>
  </si>
  <si>
    <t>2018/02/16 5:16 AM;lulf@redhat.com;Work has been merged to master;;;</t>
  </si>
  <si>
    <t>2018/03/05 3:49 AM;tkratky_jira;for more info about testing see: ENTMQMAAS-334
-&gt; DONE;;;</t>
  </si>
  <si>
    <t>ENTMQMAAS-337</t>
  </si>
  <si>
    <t>[#749] : Use statefulsets for brokers</t>
  </si>
  <si>
    <t>2018/01/31 3:48 AM</t>
  </si>
  <si>
    <t>2020/12/18 3:19 PM</t>
  </si>
  <si>
    <t>Created from upstream issue [#749|https://github.com/EnMasseProject/enmasse/issues/749].</t>
  </si>
  <si>
    <t>0|i2iovj:</t>
  </si>
  <si>
    <t>2018/01/30 4:48 AM;tkratky_jira;following test development should cover this task: https://github.com/EnMasseProject/enmasse/issues/210
-&gt; DONE;;;</t>
  </si>
  <si>
    <t>ENTMQMAAS-340</t>
  </si>
  <si>
    <t>[#752] : Need to be able to configure address-controller to use wildcard cert for route certs</t>
  </si>
  <si>
    <t>2018/01/22 4:40 AM</t>
  </si>
  <si>
    <t>2018/03/05 6:11 AM</t>
  </si>
  <si>
    <t>Created from upstream issue [#752|https://github.com/EnMasseProject/enmasse/issues/752].</t>
  </si>
  <si>
    <t>0|i0mwkv:</t>
  </si>
  <si>
    <t>ENTMQMAAS 2018-3</t>
  </si>
  <si>
    <t>2018/03/05 4:03 AM;tkratky_jira;Hi, [~lulf@redhat.com], is here something special what should be tested or is it tested as part of already existing deployment, tests, etc... ?;;;</t>
  </si>
  <si>
    <t>2018/03/05 4:48 AM;lulf@redhat.com;[~tkratky_jira] To test this feature:
* Deploy address-controller with WILDCARD_ENDPOINT_CERT_SECRET=wildcard-secret which will allow "endpoints" to be configured with the wildcard provider. This can be done by default because it won't change anything other than making the 'wildcard' certificate provider available.
* Create an address space with endpoints having 'certProvider' set to 'wildcard':
{code}
spec:
  type: standard
  endpoints: [
  {
   "name": "messaging",
    "service": "messaging",
   "certProvider": {
    "name": "wildcard"
  }
   ]
  }
{code};;;</t>
  </si>
  <si>
    <t>2018/03/05 6:11 AM;tkratky_jira;okay, should be tested as part of: ENTMQMAAS-391
Thanks!;;;</t>
  </si>
  <si>
    <t>ENTMQMAAS-345</t>
  </si>
  <si>
    <t>[#757] : Oauth for console</t>
  </si>
  <si>
    <t>2018/04/03 2:04 AM</t>
  </si>
  <si>
    <t>Created from upstream issue [#757|https://github.com/EnMasseProject/enmasse/issues/757].</t>
  </si>
  <si>
    <t>0|i0mwov:</t>
  </si>
  <si>
    <t>2018/04/03 2:04 AM;dkornel@redhat.com;Works fine, tests were updated to use Oauth. -&gt; Done;;;</t>
  </si>
  <si>
    <t>ENTMQMAAS-346</t>
  </si>
  <si>
    <t>[#758] : Keycloak plugin OAUTH2 support</t>
  </si>
  <si>
    <t>2018/03/26 7:53 AM</t>
  </si>
  <si>
    <t>Created from upstream issue [#758|https://github.com/EnMasseProject/enmasse/issues/758].</t>
  </si>
  <si>
    <t>0|i0mwp3:</t>
  </si>
  <si>
    <t>2018/03/22 7:17 AM;rgodfrey@redhat.com;Support added for XOAUTH2 - system testing should be done as part of the work to use OAUTH to secure the console.  Clients (other than unreleased master of Qpid JMS) do not yet support XOAUTH2 sasl.;;;</t>
  </si>
  <si>
    <t>2018/03/26 7:52 AM;tkratky_jira;no additional tests are required for now
-&gt; done;;;</t>
  </si>
  <si>
    <t>ENTMQMAAS-347</t>
  </si>
  <si>
    <t>[#759] : Delegate from keycloak to OpenShift Pro</t>
  </si>
  <si>
    <t>2018/05/10 12:39 PM</t>
  </si>
  <si>
    <t>Created from upstream issue [#759|https://github.com/EnMasseProject/enmasse/issues/759].</t>
  </si>
  <si>
    <t>0|i2leav:</t>
  </si>
  <si>
    <t>2018/04/20 5:07 AM;lulf@redhat.com;Merged to master:
* OpenShift identity provider created when realm is created. Requires a public hostname for OpenShift to work, but user will then be able to login to console and keycloak using openshift user.;;;</t>
  </si>
  <si>
    <t>2018/05/10 12:39 PM;dkornel@redhat.com;Test for this is created -&gt; move to done
https://issues.jboss.org/browse/ENTMQMAAS-630;;;</t>
  </si>
  <si>
    <t>ENTMQMAAS-349</t>
  </si>
  <si>
    <t>[#761] : Console to support status for addresses</t>
  </si>
  <si>
    <t>2018/02/22 11:22 AM</t>
  </si>
  <si>
    <t>Created from upstream issue [#761|https://github.com/EnMasseProject/enmasse/issues/761].</t>
  </si>
  <si>
    <t>ENTMQMAAS-360</t>
  </si>
  <si>
    <t>0|i0mwqv:</t>
  </si>
  <si>
    <t>2018/02/13 6:08 AM;rgodfrey@redhat.com;Documentation should be added explaining the different address statuses, so the user of the console can understand what they are being shown.;;;</t>
  </si>
  <si>
    <t>2018/02/20 2:09 PM;ncbaratta;Can we get a bit more info? Where is this in the code?;;;</t>
  </si>
  <si>
    <t>2018/02/20 3:02 PM;gordonsim;It isn't in the code yet, I'll update here with a commit when merged.
Essentially, the address definitions (whether created through REST API or console) are held in configmaps in openshift. As well as the type and plan and the address, there are some other bits of infromation kept up to date in that configmap including 'status'. At present status includes an isReady flag, a 'phase' (Pending, Configuring, Active, Terminating and Fail), and possible a message of some sort (e.g. an error in the case of Fail or a warning that the quota doesn't allow it to be created yet). The purpose of this JIRA is to expose that information in some way to users of the console.
As there is already an icon indicating 'readiness' of some sort, I propose that we use the phase and isReady flag to drive that choice of icon. E.g. green tick if ready and active, red cross if fail and spinner for every other state. We can have a tooltip that gives the actual phase but that is not that relevant for most users. The message, if present, will be displayed alongside the address.;;;</t>
  </si>
  <si>
    <t>2018/02/21 11:15 AM;gordonsim;Implemented in https://github.com/EnMasseProject/enmasse/pull/926;;;</t>
  </si>
  <si>
    <t>2018/02/22 11:22 AM;dkornel@redhat.com;tested by: 
io.enmasse.systemtest.standard.web.FirefoxWebConsoleTest#testAddressStatus
io.enmasse.systemtest.brokered.web.FirefoxWebConsoleTest#testAddressStatus;;;</t>
  </si>
  <si>
    <t>ENTMQMAAS-350</t>
  </si>
  <si>
    <t>[#762] : How to match plans offered to plans specified (e.g. have console offer plans based on the presence of configmaps in its namespace or variations of that)</t>
  </si>
  <si>
    <t>2018/02/21 7:06 AM</t>
  </si>
  <si>
    <t>Created from upstream issue [#762|https://github.com/EnMasseProject/enmasse/issues/762].</t>
  </si>
  <si>
    <t>0|i0mwpz:</t>
  </si>
  <si>
    <t>2018/02/16 5:16 AM;lulf@redhat.com;Work has been merged to master. 
From tests POV this means that plans showing in the console should match those that are configured for a given address space.;;;</t>
  </si>
  <si>
    <t>2018/02/21 7:06 AM;tkratky_jira;hope following test-development task is enough: https://issues.jboss.org/browse/ENTMQMAAS-390
-&gt; done;;;</t>
  </si>
  <si>
    <t>ENTMQMAAS-353</t>
  </si>
  <si>
    <t xml:space="preserve">[#765] : Changes to service broker (service type is just address space, different plans are supported. See also point above about how to tie plans offered to plans specified) </t>
  </si>
  <si>
    <t>2018/05/10 12:38 PM</t>
  </si>
  <si>
    <t>Created from upstream issue [#765|https://github.com/EnMasseProject/enmasse/issues/765].</t>
  </si>
  <si>
    <t>0|i2lean:</t>
  </si>
  <si>
    <t>2018/04/20 5:06 AM;lulf@redhat.com;Merged to master:
* Address space can be provisioned using service broker api
* Playbook added 'multitenant-service-catalog.yml' to deploy enmasse with service broker and register it with service catalog
* Automatic creation of certain groups when creating realm in keycloak-controller;;;</t>
  </si>
  <si>
    <t>2018/05/10 12:38 PM;dkornel@redhat.com;Tasks for creating tests for this feature are created -&gt; move to done
https://issues.jboss.org/browse/ENTMQMAAS-628
https://issues.jboss.org/browse/ENTMQMAAS-272;;;</t>
  </si>
  <si>
    <t>ENTMQMAAS-355</t>
  </si>
  <si>
    <t>[#767] : Disable durable subs (configurable upstream?)</t>
  </si>
  <si>
    <t>2018/03/19 5:20 AM</t>
  </si>
  <si>
    <t>Created from upstream issue [#767|https://github.com/EnMasseProject/enmasse/issues/767].</t>
  </si>
  <si>
    <t>0|i2jq9b:</t>
  </si>
  <si>
    <t>2018/03/13 6:06 PM;gordonsim;Work done in https://issues.apache.org/jira/browse/DISPATCH-942 (https://reviews.apache.org/r/66042/) and https://github.com/EnMasseProject/enmasse/pull/1056
Changes to dispatch waiting for review. The change to enmasse is simply to have a parameter on the standard space template - ALLOW_DURABLE_SUBSCRIPTIONS - that can be set to true or false (default is true).
E.g. to disable durable subs edit the resource for the stdnard space before creating the address space to be something like:
{noformat}
apiVersion: v1
data:
  definition: |-
    {
      "apiVersion": "enmasse.io/v1",
      "kind": "ResourceDefinition",
      "metadata": {
        "name": "standard-space"
      },
      "template": "standard-space-infra",
      "parameters": [
        {
          "name": "ALLOW_DURABLE_SUBSCRIPTIONS",
          "value": "false"
        }
      ]
    }
kind: ConfigMap
metadata:
  creationTimestamp: 2018-03-13T20:40:30Z
  labels:
    type: resource-definition
  name: resource-definition-standard
  namespace: enmasse-myspace
  resourceVersion: "1578"
  selfLink: /api/v1/namespaces/enmasse-myspace/configmaps/resource-definition-standard
  uid: c51cc871-26fe-11e8-83d9-54ee755a3014
{noformat};;;</t>
  </si>
  <si>
    <t>2018/03/19 5:00 AM;dkornel@redhat.com;[~gordonsim] when I disable durable subs and try to connect durable sub to address client throws "Caused by: javax.jms.JMSException: Requested link expiration not allowed [condition = qd:link-expiration]" is it expected behavior?;;;</t>
  </si>
  <si>
    <t>2018/03/19 5:18 AM;gordonsim;[~dkornel@redhat.com] yes, that is the expected behaviour.;;;</t>
  </si>
  <si>
    <t>2018/03/19 5:20 AM;dkornel@redhat.com;[~gordonsim] ok so I move it to done.;;;</t>
  </si>
  <si>
    <t>ENTMQMAAS-356</t>
  </si>
  <si>
    <t>[#768] : Disable MQTT (configurable upstream?)</t>
  </si>
  <si>
    <t>2018/02/27 8:31 AM</t>
  </si>
  <si>
    <t>Created from upstream issue [#768|https://github.com/EnMasseProject/enmasse/issues/768].</t>
  </si>
  <si>
    <t>0|i0mwr3:</t>
  </si>
  <si>
    <t>2018/02/27 4:31 AM;lulf@redhat.com;Added another address space plan 'unlimited-standard-without-mqtt' which can be used. Also added a systemtest that uses this plans and verifies that mqtt components are not deployed.;;;</t>
  </si>
  <si>
    <t>2018/02/27 8:30 AM;tkratky_jira;lgtm, many thanks for system test for that
-&gt; done;;;</t>
  </si>
  <si>
    <t>ENTMQMAAS-357</t>
  </si>
  <si>
    <t>Polarion reporting of enmasse test cases</t>
  </si>
  <si>
    <t>2018/01/22 6:52 AM</t>
  </si>
  <si>
    <t>2018/02/05 7:27 AM</t>
  </si>
  <si>
    <t>Complete all automated steps for future polarion reporting of enmasse test cases.
- Create and setup new job in MSGQE Jenkins (Job1) (Tomas)
- Modify already existing job (MSGQE Jenkins) for reporting due to new parameters (Job2) (David)
- Setup polarion.ini files for enmasse project in (MSGQE repo) (Tomas+David)
- Call Job1 from enmasse Jenkins job via rest api with parameters (Tomas+David)</t>
  </si>
  <si>
    <t>0|i0mwj3:</t>
  </si>
  <si>
    <t>2018/02/05 7:27 AM;dkornel@redhat.com;awesome job!;;;</t>
  </si>
  <si>
    <t>ENTMQMAAS-358</t>
  </si>
  <si>
    <t>[#770] : Define tests for limitation of address-spaces (by credits)</t>
  </si>
  <si>
    <t>2018/01/22 6:53 AM</t>
  </si>
  <si>
    <t>2018/02/21 8:40 AM</t>
  </si>
  <si>
    <t>Created from upstream issue [#770|https://github.com/EnMasseProject/enmasse/issues/770].</t>
  </si>
  <si>
    <t>0|i2ip2n:</t>
  </si>
  <si>
    <t>2018/02/13 6:16 AM;tkratky_jira;This task needs to be splitted into smaller tasks:
# overload queue/topic  (memory, disk usage) with newly defined plans
# verify address space plan credit limitations in brokered
# verify address space plan credit limitations in standard
# ...;;;</t>
  </si>
  <si>
    <t>2018/02/21 6:59 AM;tkratky_jira;test-development tasks created ENTMQMAAS-387 ENTMQMAAS-388 ENTMQMAAS-389 ENTMQMAAS-390
-&gt; ready to review;;;</t>
  </si>
  <si>
    <t>2018/02/21 8:40 AM;dkornel@redhat.com;-&gt; done;;;</t>
  </si>
  <si>
    <t>[#772] : WebConsole Tests for addresses status</t>
  </si>
  <si>
    <t>2018/02/26 6:06 AM</t>
  </si>
  <si>
    <t>Created from upstream issue [#772|https://github.com/EnMasseProject/enmasse/issues/772].</t>
  </si>
  <si>
    <t>0|i2ip33:</t>
  </si>
  <si>
    <t>2018/02/22 8:49 AM;dkornel@redhat.com;https://github.com/EnMasseProject/enmasse/pull/926/commits/6d2de46838445d8429a958436adf9069834721e7;;;</t>
  </si>
  <si>
    <t>2018/02/26 6:05 AM;tkratky_jira;test is running in CI, good job David
-&gt; done;;;</t>
  </si>
  <si>
    <t>ENTMQMAAS-361</t>
  </si>
  <si>
    <t>[#773] : Tests for authentication WebConsole</t>
  </si>
  <si>
    <t>2018/02/07 7:14 AM</t>
  </si>
  <si>
    <t>Created from upstream issue [#773|https://github.com/EnMasseProject/enmasse/issues/773].</t>
  </si>
  <si>
    <t>0|i0mwjb:</t>
  </si>
  <si>
    <t>2018/02/07 4:41 AM;dkornel@redhat.com;For Oauth, openshift authentication will be created separated tasks.;;;</t>
  </si>
  <si>
    <t>2018/02/07 6:27 AM;dkornel@redhat.com;https://github.com/EnMasseProject/enmasse/pull/852;;;</t>
  </si>
  <si>
    <t>ENTMQMAAS-362</t>
  </si>
  <si>
    <t>[#774] : Tests for authorization in WebConsole</t>
  </si>
  <si>
    <t>2018/02/05 4:33 AM</t>
  </si>
  <si>
    <t>Created from upstream issue [#774|https://github.com/EnMasseProject/enmasse/issues/774].</t>
  </si>
  <si>
    <t>0|i0mwjr:</t>
  </si>
  <si>
    <t>2018/01/25 12:53 PM;dkornel@redhat.com;https://github.com/EnMasseProject/enmasse/pull/797;;;</t>
  </si>
  <si>
    <t>2018/01/30 8:30 AM;dkornel@redhat.com;test are done, issues are reported, tests running only on standard addr space yet.;;;</t>
  </si>
  <si>
    <t>2018/02/05 4:32 AM;tkratky_jira;tests are running in our CI
disabled tests are tracked under our list of disabled tests
-&gt; DONE;;;</t>
  </si>
  <si>
    <t>ENTMQMAAS-363</t>
  </si>
  <si>
    <t>[#775] : Tests for clients authorization</t>
  </si>
  <si>
    <t>2018/02/05 4:32 AM</t>
  </si>
  <si>
    <t>Created from upstream issue [#775|https://github.com/EnMasseProject/enmasse/issues/775].</t>
  </si>
  <si>
    <t>0|i0mwrb:</t>
  </si>
  <si>
    <t>2018/01/24 6:50 AM;dkornel@redhat.com;https://github.com/EnMasseProject/enmasse/pull/782;;;</t>
  </si>
  <si>
    <t>2018/02/01 3:17 AM;dkornel@redhat.com;https://github.com/EnMasseProject/enmasse/pull/827;;;</t>
  </si>
  <si>
    <t>ENTMQMAAS-364</t>
  </si>
  <si>
    <t>[#776] : Recheck and enable system tests for standard address space</t>
  </si>
  <si>
    <t>2018/02/07 4:36 AM</t>
  </si>
  <si>
    <t>Created from upstream issue [#776|https://github.com/EnMasseProject/enmasse/issues/776].</t>
  </si>
  <si>
    <t>0|i0mwjj:</t>
  </si>
  <si>
    <t>2018/02/07 4:32 AM;tkratky_jira;for more info see upstream issue
-&gt; ready to review;;;</t>
  </si>
  <si>
    <t>ENTMQMAAS-365</t>
  </si>
  <si>
    <t>[#777] : Rewrite Jenkinsfile-long to declarative pipeline syntax</t>
  </si>
  <si>
    <t>2018/02/21 4:16 AM</t>
  </si>
  <si>
    <t>Created from upstream issue [#777|https://github.com/EnMasseProject/enmasse/issues/777].</t>
  </si>
  <si>
    <t>0|i2ip3j:</t>
  </si>
  <si>
    <t>2018/02/15 8:00 AM;dkornel@redhat.com;https://github.com/EnMasseProject/enmasse/pull/890;;;</t>
  </si>
  <si>
    <t>2018/02/16 8:06 AM;tkratky_jira;looks like marathon tests are not executed after merge: https://maas-jenkins.rhev-ci-vms.eng.rdu2.redhat.com/job/enmasse-long/114/
pushed possible fix: https://github.com/EnMasseProject/enmasse/commit/6c2c2bff111d56cb2f37aa0bb1ada69ee62fa8df
;;;</t>
  </si>
  <si>
    <t>2018/02/16 10:46 AM;dkornel@redhat.com;so I already fixed it by commit https://github.com/EnMasseProject/enmasse/commit/09dee074e1e3eac162934c5ae967beb8b58f8842, your commit is only cosmetic feature :);;;</t>
  </si>
  <si>
    <t>2018/02/21 4:16 AM;tkratky_jira;ok, sorry :) otherwise marathon tests are running fine
-&gt; done;;;</t>
  </si>
  <si>
    <t>ENTMQMAAS-367</t>
  </si>
  <si>
    <t>Setup Jenkins job with productized images</t>
  </si>
  <si>
    <t>2018/01/22 7:33 AM</t>
  </si>
  <si>
    <t>2018/03/22 5:17 AM</t>
  </si>
  <si>
    <t>Create job with running systemtests against production images</t>
  </si>
  <si>
    <t>ENTMQMAAS-379</t>
  </si>
  <si>
    <t>0|i0mwjz:</t>
  </si>
  <si>
    <t>2018/02/07 5:54 AM;dkornel@redhat.com;This task can be implemented only when we create production images of upstream 0.16.;;;</t>
  </si>
  <si>
    <t>2018/02/28 2:17 PM;dkornel@redhat.com;Generating of templates has to be updated to change few others mount points for productized docker images. After this update this task could be completed.;;;</t>
  </si>
  <si>
    <t>2018/03/05 1:52 AM;dkornel@redhat.com;https://github.com/EnMasseProject/enmasse/tree/enmasse-prod-build;;;</t>
  </si>
  <si>
    <t>2018/03/22 5:17 AM;tkratky_jira;good job, there is nothing else to do
-&gt; DONE;;;</t>
  </si>
  <si>
    <t>ENTMQMAAS-374</t>
  </si>
  <si>
    <t>[#843] : improve test framework regarding to definition of dynamically created plans</t>
  </si>
  <si>
    <t>2018/02/05 6:47 AM</t>
  </si>
  <si>
    <t>2018/02/21 4:52 AM</t>
  </si>
  <si>
    <t>Created from upstream issue [#843|https://github.com/EnMasseProject/enmasse/issues/843].</t>
  </si>
  <si>
    <t>0|i0mwqf:</t>
  </si>
  <si>
    <t>2018/02/15 3:49 AM;tkratky_jira;first PR for that: https://github.com/EnMasseProject/enmasse/pull/874;;;</t>
  </si>
  <si>
    <t>2018/02/21 4:14 AM;tkratky_jira;partly done as part of this PR: https://github.com/EnMasseProject/enmasse/pull/874
next required features will be implemented according the new tests
-&gt; ready to review;;;</t>
  </si>
  <si>
    <t>2018/02/21 4:52 AM;dkornel@redhat.com;perfect! -&gt; done;;;</t>
  </si>
  <si>
    <t>ENTMQMAAS-375</t>
  </si>
  <si>
    <t>[#844] : system-tests: create documentation in HACKING doc how to execute webconsole tests</t>
  </si>
  <si>
    <t>2018/02/05 7:41 AM</t>
  </si>
  <si>
    <t>2018/02/12 2:51 AM</t>
  </si>
  <si>
    <t>Created from upstream issue [#844|https://github.com/EnMasseProject/enmasse/issues/844].</t>
  </si>
  <si>
    <t>0|i2j36n:</t>
  </si>
  <si>
    <t>ENTMQMAAS-376</t>
  </si>
  <si>
    <t>Add Documentation Conventions to Guide</t>
  </si>
  <si>
    <t>ncbaratta</t>
  </si>
  <si>
    <t>2018/02/07 9:38 AM</t>
  </si>
  <si>
    <t>2018/11/09 2:29 PM</t>
  </si>
  <si>
    <t>OCP 1.0 Beta</t>
  </si>
  <si>
    <t>Add a Documentation Conventions section to the guide to explain replaceables and other styles that might be unclear to readers.</t>
  </si>
  <si>
    <t>0|i2priv:</t>
  </si>
  <si>
    <t>ENTMQMAAS 2018-11</t>
  </si>
  <si>
    <t>2018/11/09 2:29 PM;rhn-support-jmalloy;See https://doc-stage.usersys.redhat.com/documentation/en-us/red_hat_amq/7.2/html-single/using_amq_online_on_openshift_container_platform/#con-document-conventions-messaging;;;</t>
  </si>
  <si>
    <t>ENTMQMAAS-382</t>
  </si>
  <si>
    <t>Investigate options for enforcing backlog limits on broker/router</t>
  </si>
  <si>
    <t>2018/02/13 5:49 AM</t>
  </si>
  <si>
    <t>2018/03/16 2:12 AM</t>
  </si>
  <si>
    <t>ENTMQMAAS-348 and ENTMQMAAS-351 talk to setting limits on the broker to ensure that brokers respond appropriately in the event of being asked to store more (in memory or disk) than they are capable of doing.
We need to investigate what can be configured and enforced in the broker to cater both for whole broker level enforcement, and enforcement at the individual queue level; and from this information we can produce a design for ENTMQMAAS-348 and ENTMQMAAS-351
Upstream issues: https://github.com/EnMasseProject/enmasse/issues/970 and https://github.com/EnMasseProject/enmasse/issues/967</t>
  </si>
  <si>
    <t>0|i0mwo7:</t>
  </si>
  <si>
    <t>2018/03/05 11:16 AM;lulf@redhat.com;The upstream issue is resolved and new tasks to implement the restrictions have been made.;;;</t>
  </si>
  <si>
    <t>2018/03/07 8:25 AM;tkratky_jira;[~lulf@redhat.com] could you add link to closed upstream issue please? Thank you;;;</t>
  </si>
  <si>
    <t>2018/03/13 4:08 AM;lulf@redhat.com;[~tkratky_jira] Done. Sorry for the delay!;;;</t>
  </si>
  <si>
    <t>2018/03/16 2:11 AM;tkratky_jira;No problem :)
Nice observations,  Currently there is nothing to test from QE POV.
-&gt; DONE;;;</t>
  </si>
  <si>
    <t>ENTMQMAAS-383</t>
  </si>
  <si>
    <t>[#811] : Brokered: cannot create topic: user null does not have permissions to 'send'...</t>
  </si>
  <si>
    <t>2018/02/13 5:59 AM</t>
  </si>
  <si>
    <t>2018/02/16 5:02 AM</t>
  </si>
  <si>
    <t>Created from upstream issue [#811|https://github.com/EnMasseProject/enmasse/issues/811].</t>
  </si>
  <si>
    <t>0|i0mwq7:</t>
  </si>
  <si>
    <t>2018/02/16 5:02 AM;dkornel@redhat.com;smoke tests passed in travis, this bug is fixed -&gt; move to done;;;</t>
  </si>
  <si>
    <t>ENTMQMAAS-384</t>
  </si>
  <si>
    <t>[#877] : Make ansible deployment for install dependencies for running systemtests</t>
  </si>
  <si>
    <t>2018/02/13 6:24 AM</t>
  </si>
  <si>
    <t>2018/02/21 4:24 AM</t>
  </si>
  <si>
    <t>Created from upstream issue [#877|https://github.com/EnMasseProject/enmasse/issues/877].</t>
  </si>
  <si>
    <t>0|i2ip3b:</t>
  </si>
  <si>
    <t>2018/02/16 10:09 AM;dkornel@redhat.com;https://github.com/EnMasseProject/enmasse/pull/893;;;</t>
  </si>
  <si>
    <t>2018/02/21 4:24 AM;tkratky_jira;nothing to test, working very well in master - good job!
-&gt; done;;;</t>
  </si>
  <si>
    <t>ENTMQMAAS-385</t>
  </si>
  <si>
    <t>[#894] : Console does not sanitize address config names</t>
  </si>
  <si>
    <t>2018/02/19 5:07 AM</t>
  </si>
  <si>
    <t>2018/02/26 6:08 AM</t>
  </si>
  <si>
    <t>Created from upstream issue [#894|https://github.com/EnMasseProject/enmasse/issues/894].</t>
  </si>
  <si>
    <t>0|i2ip3r:</t>
  </si>
  <si>
    <t>2018/02/23 4:05 AM;gordonsim;Addresses with characters not legal in kubernetes names (upper case, _ etc) can be created and deleted through console and have status updated. Another test is creating through console deleting through rest api and vice versa.;;;</t>
  </si>
  <si>
    <t>2018/02/26 6:07 AM;tkratky_jira;works fine in CI now, thanks for the fix!
-&gt; DONE;;;</t>
  </si>
  <si>
    <t>ENTMQMAAS-386</t>
  </si>
  <si>
    <t>[#910] : address-controller can't replace addresses created via console</t>
  </si>
  <si>
    <t>2018/02/20 10:44 AM</t>
  </si>
  <si>
    <t>2018/02/26 6:09 AM</t>
  </si>
  <si>
    <t>Created from upstream issue [#910|https://github.com/EnMasseProject/enmasse/issues/910].</t>
  </si>
  <si>
    <t>0|i2ip47:</t>
  </si>
  <si>
    <t>2018/02/21 4:27 AM;tkratky_jira;[~lulf@redhat.com] issue is still open, so this task should be still in progress, right?;;;</t>
  </si>
  <si>
    <t>2018/02/21 4:46 AM;lulf@redhat.com;[~tkratky_jira] Ah yes, my bad!;;;</t>
  </si>
  <si>
    <t>2018/02/26 6:09 AM;tkratky_jira;works fine in CI now, thanks for the fix!
-&gt; DONE;;;</t>
  </si>
  <si>
    <t>ENTMQMAAS-387</t>
  </si>
  <si>
    <t>[#918] : system-tests: new scale test: testScaleRouterAutomatically</t>
  </si>
  <si>
    <t>2018/02/21 6:32 AM</t>
  </si>
  <si>
    <t>2018/03/19 10:08 AM</t>
  </si>
  <si>
    <t>Created from upstream issue [#918|https://github.com/EnMasseProject/enmasse/issues/918].</t>
  </si>
  <si>
    <t>ENTMQMAAS-415</t>
  </si>
  <si>
    <t>0|i0mwof:</t>
  </si>
  <si>
    <t>2018/03/19 2:15 AM;tkratky_jira;done as part of following PR: https://github.com/EnMasseProject/enmasse/pull/954
-&gt; ready for review;;;</t>
  </si>
  <si>
    <t>2018/03/19 10:07 AM;dkornel@redhat.com;passed in CI -&gt; done;;;</t>
  </si>
  <si>
    <t>ENTMQMAAS-388</t>
  </si>
  <si>
    <t>[#919] : system-tests: new scale test: testPodsLimitation</t>
  </si>
  <si>
    <t>2018/02/21 6:44 AM</t>
  </si>
  <si>
    <t>2018/03/08 3:48 AM</t>
  </si>
  <si>
    <t>Created from upstream issue [#919|https://github.com/EnMasseProject/enmasse/issues/919].</t>
  </si>
  <si>
    <t>0|i2jqan:</t>
  </si>
  <si>
    <t>2018/03/08 2:27 AM;dkornel@redhat.com;https://github.com/EnMasseProject/enmasse/issues/919;;;</t>
  </si>
  <si>
    <t>2018/03/08 3:48 AM;tkratky_jira;pr: https://github.com/EnMasseProject/enmasse/pull/1010
works fine in CI
-&gt; DONE;;;</t>
  </si>
  <si>
    <t>ENTMQMAAS-389</t>
  </si>
  <si>
    <t>[#920] : system-tests: new scale test: testCreditLimitation</t>
  </si>
  <si>
    <t>2018/02/21 6:50 AM</t>
  </si>
  <si>
    <t>2018/03/05 3:56 AM</t>
  </si>
  <si>
    <t>Created from upstream issue [#920|https://github.com/EnMasseProject/enmasse/issues/920].</t>
  </si>
  <si>
    <t>0|i2jhhb:</t>
  </si>
  <si>
    <t>2018/02/27 8:50 AM;dkornel@redhat.com;https://github.com/EnMasseProject/enmasse/pull/953;;;</t>
  </si>
  <si>
    <t>2018/03/05 3:56 AM;tkratky_jira;test works fine in Jenkins, perfect job kornys
-&gt; DONE;;;</t>
  </si>
  <si>
    <t>ENTMQMAAS-390</t>
  </si>
  <si>
    <t>[#921] : system-tests: new Plan test: testPlansAvailableViaConsole</t>
  </si>
  <si>
    <t>2018/02/21 6:57 AM</t>
  </si>
  <si>
    <t>2018/03/05 1:39 AM</t>
  </si>
  <si>
    <t>Created from upstream issue [#921|https://github.com/EnMasseProject/enmasse/issues/921].</t>
  </si>
  <si>
    <t>0|i2jhhj:</t>
  </si>
  <si>
    <t>2018/02/27 8:22 AM;tkratky_jira;test implemented, for more info see upstream issue
-&gt; ready to review;;;</t>
  </si>
  <si>
    <t>2018/03/05 1:39 AM;dkornel@redhat.com;test passed in CI -&gt; done;;;</t>
  </si>
  <si>
    <t>ENTMQMAAS-391</t>
  </si>
  <si>
    <t>[#936] : system-tests: create new test for thorough testing of REST API for address/address-space</t>
  </si>
  <si>
    <t>2018/02/26 2:08 AM</t>
  </si>
  <si>
    <t>2018/03/12 3:40 AM</t>
  </si>
  <si>
    <t>Created from upstream issue [#936|https://github.com/EnMasseProject/enmasse/issues/936].</t>
  </si>
  <si>
    <t>0|i2jqav:</t>
  </si>
  <si>
    <t>2018/03/12 3:29 AM;tkratky_jira;for more info see upstream issue
thanks [~dkornel@redhat.com] for collaboration
-&gt; READY TO REVIEW;;;</t>
  </si>
  <si>
    <t>2018/03/12 3:40 AM;dkornel@redhat.com;-&gt; done;;;</t>
  </si>
  <si>
    <t>ENTMQMAAS-393</t>
  </si>
  <si>
    <t>[#991] : system-tests: new scale test: testCreditLimitation ({sharded,pooled}{queues,topics})</t>
  </si>
  <si>
    <t>2018/03/05 3:47 AM</t>
  </si>
  <si>
    <t>2018/03/07 8:40 AM</t>
  </si>
  <si>
    <t>Created from upstream issue [#991|https://github.com/EnMasseProject/enmasse/issues/991].</t>
  </si>
  <si>
    <t>0|i2jqaf:</t>
  </si>
  <si>
    <t>2018/03/06 1:54 PM;dkornel@redhat.com;https://github.com/EnMasseProject/enmasse/pull/1010;;;</t>
  </si>
  <si>
    <t>2018/03/07 8:40 AM;tkratky_jira;works fine in CI
-&gt; DONE;;;</t>
  </si>
  <si>
    <t>ENTMQMAAS-395</t>
  </si>
  <si>
    <t>[#996] : system-tests: look at longtime running tests and fix them</t>
  </si>
  <si>
    <t>2018/03/05 6:18 AM</t>
  </si>
  <si>
    <t>2018/03/08 5:51 AM</t>
  </si>
  <si>
    <t>Created from upstream issue [#996|https://github.com/EnMasseProject/enmasse/issues/996].</t>
  </si>
  <si>
    <t>0|i2jq9z:</t>
  </si>
  <si>
    <t>2018/03/06 4:38 AM;dkornel@redhat.com;https://github.com/EnMasseProject/enmasse/pull/1005;;;</t>
  </si>
  <si>
    <t>2018/03/08 5:50 AM;tkratky_jira;added one fix after addresses are deleted: https://github.com/EnMasseProject/enmasse/commit/010faff6b632271b06d8db64f4d52e202c47c2a8
otherwise works good, nice job!
-&gt; DONE;;;</t>
  </si>
  <si>
    <t>ENTMQMAAS-396</t>
  </si>
  <si>
    <t>[#907] : system-tests: add parametr for disable 'tear down' methods in systemtests</t>
  </si>
  <si>
    <t>2018/03/05 6:29 AM</t>
  </si>
  <si>
    <t>2018/03/22 5:30 AM</t>
  </si>
  <si>
    <t>Created from upstream issue [#907|https://github.com/EnMasseProject/enmasse/issues/907].</t>
  </si>
  <si>
    <t>0|i2jqb3:</t>
  </si>
  <si>
    <t>2018/03/22 5:28 AM;tkratky_jira;functionality implemented, for more info see upstream issue
-&gt; ready to review;;;</t>
  </si>
  <si>
    <t>2018/03/22 5:30 AM;dkornel@redhat.com;Finally :) thanks for this -&gt; done;;;</t>
  </si>
  <si>
    <t>ENTMQMAAS-397</t>
  </si>
  <si>
    <t>[#997] : system-tests: rewrite to junit5 2. step (reduce inheritance of TestBases)</t>
  </si>
  <si>
    <t>2018/03/05 6:38 AM</t>
  </si>
  <si>
    <t>2018/04/17 6:11 AM</t>
  </si>
  <si>
    <t>Created from upstream issue [#997|https://github.com/EnMasseProject/enmasse/issues/997].</t>
  </si>
  <si>
    <t>0|i0mwnr:</t>
  </si>
  <si>
    <t>ENTMQMAAS 2018-4</t>
  </si>
  <si>
    <t>2018/04/06 4:06 AM;dkornel@redhat.com;https://github.com/EnMasseProject/enmasse/pull/915/commits/0402c80b8e52ccf1a7944065a94fd652a5c7c748;;;</t>
  </si>
  <si>
    <t>2018/04/15 11:20 AM;dkornel@redhat.com;test works fine https://maas-jenkins.rhev-ci-vms.eng.rdu2.redhat.com/job/enmasse-pr/job/enmasse/job/junit5/26/;;;</t>
  </si>
  <si>
    <t>2018/04/17 6:11 AM;tkratky_jira;merged with master, tests works fine!! great job!
-&gt; DONE;;;</t>
  </si>
  <si>
    <t>ENTMQMAAS-399</t>
  </si>
  <si>
    <t>[#998] : system-tests: review list of February disabled tests</t>
  </si>
  <si>
    <t>2018/03/05 6:49 AM</t>
  </si>
  <si>
    <t>2018/03/08 7:35 AM</t>
  </si>
  <si>
    <t>Created from upstream issue [#998|https://github.com/EnMasseProject/enmasse/issues/998].</t>
  </si>
  <si>
    <t>0|i2jq9r:</t>
  </si>
  <si>
    <t>2018/03/08 7:29 AM;tkratky_jira;I did a review of all reported bugs and added comments into some of them + brokered.authz.* were enabled but were not removed from list of disabled tests, so I did it. For more info see upstream issue.
-&gt; ready to review;;;</t>
  </si>
  <si>
    <t>2018/03/08 7:35 AM;dkornel@redhat.com;good job man.;;;</t>
  </si>
  <si>
    <t>ENTMQMAAS-400</t>
  </si>
  <si>
    <t>[#795] : System-tests: Enable authentication in marathon tests</t>
  </si>
  <si>
    <t>2018/03/05 6:51 AM</t>
  </si>
  <si>
    <t>2018/03/08 3:44 AM</t>
  </si>
  <si>
    <t>Created from upstream issue [#795|https://github.com/EnMasseProject/enmasse/issues/795].</t>
  </si>
  <si>
    <t>0|i2jq9j:</t>
  </si>
  <si>
    <t>2018/03/08 3:44 AM;tkratky_jira;marathon tests works fine with enabled authentication in CI
-&gt; DONE;;;</t>
  </si>
  <si>
    <t>ENTMQMAAS-405</t>
  </si>
  <si>
    <t>[#949] : agent: Results count is not set correctly after refresh the page</t>
  </si>
  <si>
    <t>2018/03/05 8:28 AM</t>
  </si>
  <si>
    <t>2018/03/12 7:23 AM</t>
  </si>
  <si>
    <t>Created from upstream issue [#949|https://github.com/EnMasseProject/enmasse/issues/949].</t>
  </si>
  <si>
    <t>0|i2jqbr:</t>
  </si>
  <si>
    <t>2018/03/12 7:23 AM;tkratky_jira;upstream issue closed, verified via automated tests in our CI, thanks!
-&gt; DONE;;;</t>
  </si>
  <si>
    <t>ENTMQMAAS-406</t>
  </si>
  <si>
    <t>[#972] : Make global-max-size parameter configurable via template/plan</t>
  </si>
  <si>
    <t>2018/03/05 8:32 AM</t>
  </si>
  <si>
    <t>2018/03/21 10:55 AM</t>
  </si>
  <si>
    <t>Created from upstream issue [#972|https://github.com/EnMasseProject/enmasse/issues/972].</t>
  </si>
  <si>
    <t>ENTMQMAAS-438</t>
  </si>
  <si>
    <t>0|i2jqc7:</t>
  </si>
  <si>
    <t>2018/03/19 9:21 AM;lulf@redhat.com;PR has been merged. To test, one can create/modify a broker address plan to set this parameter and test that it cannot send messages exceeding this limit (its not enforced strictly, but you can leave some slack in the test).;;;</t>
  </si>
  <si>
    <t>2018/03/21 10:55 AM;dkornel@redhat.com;Test created and it works -&gt; done;;;</t>
  </si>
  <si>
    <t>ENTMQMAAS-407</t>
  </si>
  <si>
    <t>[#973] : Configure per-address settings for each address created on broker</t>
  </si>
  <si>
    <t>2020/05/10 5:33 PM</t>
  </si>
  <si>
    <t>Created from upstream issue [#973|https://github.com/EnMasseProject/enmasse/issues/973].</t>
  </si>
  <si>
    <t>ENTMQMAAS-1989</t>
  </si>
  <si>
    <t>0|i0mwnb:</t>
  </si>
  <si>
    <t>2018/04/05 2:20 AM;dkornel@redhat.com;Test updated for this functionality. Works fine. -&gt; done;;;</t>
  </si>
  <si>
    <t>2018/04/25 3:45 PM;gordonsim;The original solution for this was an address-setting object per address. However subsequent testing has been shown that this will not scale in the broker, hence I have reopened the issue.;;;</t>
  </si>
  <si>
    <t>2020/05/10 5:33 PM;keithbwall;The underlying Broker issue is unresolved, work is being done under ENTMQMAAS-1989 to incorporate this feature.;;;</t>
  </si>
  <si>
    <t>ENTMQMAAS-410</t>
  </si>
  <si>
    <t>Docs: how to manage user permissions</t>
  </si>
  <si>
    <t>2018/03/05 8:40 AM</t>
  </si>
  <si>
    <t>2018/10/23 8:32 AM</t>
  </si>
  <si>
    <t>Document how to manage user permissions</t>
  </si>
  <si>
    <t>0|i2pdyv:</t>
  </si>
  <si>
    <t>2018/10/23 8:32 AM;rhn-support-jmalloy;Duplicate of ENTMQMAAS-837;;;</t>
  </si>
  <si>
    <t>ENTMQMAAS-411</t>
  </si>
  <si>
    <t>Docs: document the sign-up process for beta</t>
  </si>
  <si>
    <t>2018/03/05 8:42 AM</t>
  </si>
  <si>
    <t>2018/03/12 12:03 PM</t>
  </si>
  <si>
    <t>Document the sign-up process for beta</t>
  </si>
  <si>
    <t>0|i2jqbz:</t>
  </si>
  <si>
    <t>2018/03/12 12:03 PM;rhn-support-jmalloy;Since there is not a signup page for beta (and the docs for TP2 will not be published on the portal), there is nothing to document, so closing this issue. ;;;</t>
  </si>
  <si>
    <t>ENTMQMAAS-413</t>
  </si>
  <si>
    <t>[#1009] : Make resync interval in controllers configurable</t>
  </si>
  <si>
    <t>2018/03/07 4:10 AM</t>
  </si>
  <si>
    <t>2018/05/24 4:34 AM</t>
  </si>
  <si>
    <t>Created from upstream issue [#1009|https://github.com/EnMasseProject/enmasse/issues/1009].</t>
  </si>
  <si>
    <t>0|i2jyaf:</t>
  </si>
  <si>
    <t>2018/03/13 4:09 AM;lulf@redhat.com;This work was mainly refactoring of the controller logic in the k8s-api library module, and applied to address-controller and standard-controller. The controllers should function as before, but the resync interval is now configurable via the RESYNC_INTERVAL environment variable, and exposed as a template parameter.;;;</t>
  </si>
  <si>
    <t>2018/03/22 4:41 AM;tkratky_jira;Hi [~lulf@redhat.com],
I'm not sure what type of interval should this RESYNC_INTERVAL set. I read discussion in #1009 issue, but I don't understand probably.
Does it make sense to create test on system level or unit test which verify that  RESYNC_INTERVAL was set correctly should be enough?
Thank you;;;</t>
  </si>
  <si>
    <t>ENTMQMAAS-414</t>
  </si>
  <si>
    <t>[#1011] : Separata status check from controller resync</t>
  </si>
  <si>
    <t>Created from upstream issue [#1011|https://github.com/EnMasseProject/enmasse/issues/1011].</t>
  </si>
  <si>
    <t>0|i2jyan:</t>
  </si>
  <si>
    <t>2018/03/13 4:09 AM;lulf@redhat.com;This work was mainly refactoring of the controller logic in the k8s-api library module, and applied to address-controller and standard-controller. The controllers should function as before, but the status check interval is now configurable via the CHECK_INTERVAL environment variable, and exposed as a template parameter.;;;</t>
  </si>
  <si>
    <t>2018/03/16 3:30 AM;tkratky_jira;This interval will also affect web-console address status update? 
So CHECK_INTERVAL set to 60s will update configMaps every minute, is that correct?
Can you provide example how to change CHECK_INTERVAL via template please?
Is possible to change this interval while running?  (probably not because it's part of the template, as you wrote above)
Do you think that some test like following could be useful? 
# set interval to 60s 
# create "dummy-address" (plan: pooled) and wait until address will be created (check periodically every second and store time into some variable "time_stamp" once address is in ready state)
# create next address "address-check-interval" (plan: pooled) and check if address was in ready state in ((time_stamp+N*interval)) (+- 2 or 3 sec) for N=1,2,3,4...
# repeat previous step 2 or 3 times
but if isn't possible to set CHECK_INTERVAL while running then it means restart controllers, right? So would be better to check it with default value CHECK_INTERVAL (which is?) :)
Thank you;;;</t>
  </si>
  <si>
    <t>2018/03/19 8:24 AM;lulf@redhat.com;Default is actually every 30 seconds, but you can set it using CONTROLLER_CHECK_INTERVAL template parameter:
oc process -f enmasse.yaml CONTROLLER_CHECK_INTERVAL=60 | oc create -f -
To change this while running, you have to edit the environment of the deployment of address-controller or admin (standard-controller) or keycloak-controller, change it, and wait for pods to be recreated. I'd stick to configuring it before running the tests though, because I don't see people changing this dynamically. Most people will just use the defaults, and changing it only means you have to do it due to some issues with overload for instance.
I would be careful to introduce any very timing-dependent tests, but I think it is reasonable that the 'address-check-interval' should be created within 2 intervals, but I wouldn't require it to be ready, because that depends on other intervals and components.
;;;</t>
  </si>
  <si>
    <t>ENTMQMAAS-416</t>
  </si>
  <si>
    <t>[#1020] : system-tests: test{Pod,Credit}Limitations with webconsole</t>
  </si>
  <si>
    <t>2018/03/08 2:36 AM</t>
  </si>
  <si>
    <t>2018/05/02 4:50 AM</t>
  </si>
  <si>
    <t>Created from upstream issue [#1020|https://github.com/EnMasseProject/enmasse/issues/1020].</t>
  </si>
  <si>
    <t>0|i2jwsf:</t>
  </si>
  <si>
    <t>2018/04/30 7:45 AM;dkornel@redhat.com;https://github.com/EnMasseProject/enmasse/pull/1184;;;</t>
  </si>
  <si>
    <t>2018/05/02 4:50 AM;tkratky_jira;seems to be ok in master, nice work!
-&gt; DONE;;;</t>
  </si>
  <si>
    <t>ENTMQMAAS-417</t>
  </si>
  <si>
    <t>[#1021] : system-tests: modify QueueTest#testScaledown</t>
  </si>
  <si>
    <t>2018/03/08 5:16 AM</t>
  </si>
  <si>
    <t>2018/04/13 2:58 AM</t>
  </si>
  <si>
    <t>Created from upstream issue [#1021|https://github.com/EnMasseProject/enmasse/issues/1021].</t>
  </si>
  <si>
    <t>0|i0mwnz:</t>
  </si>
  <si>
    <t>2018/04/11 8:29 AM;tkratky_jira;for more info see upstream issue
-&gt; ready for review;;;</t>
  </si>
  <si>
    <t>2018/04/13 2:58 AM;dkornel@redhat.com;-&gt; done;;;</t>
  </si>
  <si>
    <t>ENTMQMAAS-422</t>
  </si>
  <si>
    <t xml:space="preserve">[#1026] : System-tests: create test for REST API - GET | /v1/addresses/myspace/:name </t>
  </si>
  <si>
    <t>2018/03/09 6:18 AM</t>
  </si>
  <si>
    <t>2018/03/16 2:35 AM</t>
  </si>
  <si>
    <t>Created from upstream issue [#1026|https://github.com/EnMasseProject/enmasse/issues/1026].</t>
  </si>
  <si>
    <t>0|i2jy27:</t>
  </si>
  <si>
    <t>2018/03/12 8:08 AM;dkornel@redhat.com;https://github.com/EnMasseProject/enmasse/pull/1045;;;</t>
  </si>
  <si>
    <t>2018/03/16 2:34 AM;tkratky_jira;all tests works fine in CI, good job! 
-&gt; DONE;;;</t>
  </si>
  <si>
    <t>ENTMQMAAS-424</t>
  </si>
  <si>
    <t>[#1028] : System-tests: create test for REST API - DELETE | /v1/addresses/myspace</t>
  </si>
  <si>
    <t>2018/03/09 6:19 AM</t>
  </si>
  <si>
    <t>Created from upstream issue [#1028|https://github.com/EnMasseProject/enmasse/issues/1028].</t>
  </si>
  <si>
    <t>0|i2jy2n:</t>
  </si>
  <si>
    <t>2018/03/12 7:54 AM;dkornel@redhat.com;https://github.com/EnMasseProject/enmasse/pull/1045/files;;;</t>
  </si>
  <si>
    <t>ENTMQMAAS-425</t>
  </si>
  <si>
    <t>[#1033] : System-tests: create test for REST API - GET /v1/schema</t>
  </si>
  <si>
    <t>Created from upstream issue [#1033|https://github.com/EnMasseProject/enmasse/issues/1033].</t>
  </si>
  <si>
    <t>0|i2jy2v:</t>
  </si>
  <si>
    <t>2018/03/12 2:31 PM;dkornel@redhat.com;https://github.com/EnMasseProject/enmasse/pull/1045;;;</t>
  </si>
  <si>
    <t>2018/03/16 2:35 AM;tkratky_jira;all tests works fine in CI, good job! 
-&gt; DONE;;;</t>
  </si>
  <si>
    <t>ENTMQMAAS-426</t>
  </si>
  <si>
    <t>[#1034] : system-tests: create test for REST API - address resource required params are missing</t>
  </si>
  <si>
    <t>2018/03/27 2:43 AM</t>
  </si>
  <si>
    <t>Created from upstream issue [#1034|https://github.com/EnMasseProject/enmasse/issues/1034].</t>
  </si>
  <si>
    <t>0|i2jy33:</t>
  </si>
  <si>
    <t>2018/03/22 5:56 AM;tkratky_jira;this task is blocked
-&gt; blocked;;;</t>
  </si>
  <si>
    <t>2018/03/27 2:37 AM;tkratky_jira;test implemented, builds are green in Jenkins and Travis
-&gt; READY FOR QE;;;</t>
  </si>
  <si>
    <t>ENTMQMAAS-427</t>
  </si>
  <si>
    <t>[#1035] : system-tests: create set of tests for REST API - address resource optional params are missing</t>
  </si>
  <si>
    <t>2018/03/16 2:32 AM</t>
  </si>
  <si>
    <t>Created from upstream issue [#1035|https://github.com/EnMasseProject/enmasse/issues/1035].</t>
  </si>
  <si>
    <t>0|i2jy3b:</t>
  </si>
  <si>
    <t>2018/03/13 2:03 PM;dkornel@redhat.com;https://github.com/EnMasseProject/enmasse/pull/1045;;;</t>
  </si>
  <si>
    <t>2018/03/16 2:32 AM;tkratky_jira;all tests works fine in CI, good job! 
-&gt; DONE;;;</t>
  </si>
  <si>
    <t>ENTMQMAAS-428</t>
  </si>
  <si>
    <t>[#1029] : system-tests: modify authentication tests to create multiple address-spaces in one request</t>
  </si>
  <si>
    <t>2018/03/09 7:00 AM</t>
  </si>
  <si>
    <t>2018/03/19 5:56 AM</t>
  </si>
  <si>
    <t>Created from upstream issue [#1029|https://github.com/EnMasseProject/enmasse/issues/1029].</t>
  </si>
  <si>
    <t>0|i2jy9b:</t>
  </si>
  <si>
    <t>2018/03/19 2:26 AM;tkratky_jira;for more info see upstream issue
-&gt; ready for review;;;</t>
  </si>
  <si>
    <t>2018/03/19 5:56 AM;dkornel@redhat.com;works as expected in CI, good job -&gt; done;;;</t>
  </si>
  <si>
    <t>ENTMQMAAS-429</t>
  </si>
  <si>
    <t>[#1031] : system-tests: create new test for replace address-space list</t>
  </si>
  <si>
    <t>2018/03/09 7:01 AM</t>
  </si>
  <si>
    <t>2018/03/26 8:10 AM</t>
  </si>
  <si>
    <t>Created from upstream issue [#1031|https://github.com/EnMasseProject/enmasse/issues/1031].</t>
  </si>
  <si>
    <t>0|i2jy9j:</t>
  </si>
  <si>
    <t>2018/03/26 8:09 AM;tkratky_jira;for more info see upstream issue
-&gt; canceled;;;</t>
  </si>
  <si>
    <t>ENTMQMAAS-431</t>
  </si>
  <si>
    <t>[#1036] : system-tests: create new test for address-space endpoints "host"</t>
  </si>
  <si>
    <t>Created from upstream issue [#1036|https://github.com/EnMasseProject/enmasse/issues/1036].</t>
  </si>
  <si>
    <t>0|i2jy9r:</t>
  </si>
  <si>
    <t>2018/03/22 5:22 AM;tkratky_jira;test implemented, for more info see upstream issue
-&gt; ready to review;;;</t>
  </si>
  <si>
    <t>2018/03/27 2:43 AM;dkornel@redhat.com;-&gt; done;;;</t>
  </si>
  <si>
    <t>ENTMQMAAS-434</t>
  </si>
  <si>
    <t>[#1040] : system-tests: create new test that verify that returned restapi routes are reachable</t>
  </si>
  <si>
    <t>Created from upstream issue [#1040|https://github.com/EnMasseProject/enmasse/issues/1040].</t>
  </si>
  <si>
    <t>0|i2jy3j:</t>
  </si>
  <si>
    <t>2018/03/19 2:18 AM;tkratky_jira;for more info see upstream issue
-&gt; ready for review;;;</t>
  </si>
  <si>
    <t>ENTMQMAAS-435</t>
  </si>
  <si>
    <t>[#1017] : Events sent to address of type queue not delivered after a while</t>
  </si>
  <si>
    <t>2018/03/15 9:14 AM</t>
  </si>
  <si>
    <t>2018/06/19 7:39 AM</t>
  </si>
  <si>
    <t>Created from upstream issue [#1017|https://github.com/EnMasseProject/enmasse/issues/1017].</t>
  </si>
  <si>
    <t>0|i2k34v:</t>
  </si>
  <si>
    <t>2018/05/24 4:34 AM;lulf@redhat.com;Issue was diagnosed and fixed in collaboration with Bosch;;;</t>
  </si>
  <si>
    <t>[#1073] : system-tests: Create test for check if size of messages was exceeded</t>
  </si>
  <si>
    <t>2018/03/19 9:57 AM</t>
  </si>
  <si>
    <t>2018/03/26 3:30 AM</t>
  </si>
  <si>
    <t>Created from upstream issue [#1073|https://github.com/EnMasseProject/enmasse/issues/1073].</t>
  </si>
  <si>
    <t>0|i2k5mf:</t>
  </si>
  <si>
    <t>2018/03/21 10:53 AM;dkornel@redhat.com;https://github.com/EnMasseProject/enmasse/pull/1083;;;</t>
  </si>
  <si>
    <t>2018/03/22 6:09 AM;dkornel@redhat.com;ready for review;;;</t>
  </si>
  <si>
    <t>2018/03/26 3:30 AM;tkratky_jira;works very well in CI, can be closed;;;</t>
  </si>
  <si>
    <t>ENTMQMAAS-439</t>
  </si>
  <si>
    <t>Reference table for Developer role assumptions</t>
  </si>
  <si>
    <t>2018/03/19 12:39 PM</t>
  </si>
  <si>
    <t>2019/06/20 3:05 PM</t>
  </si>
  <si>
    <t xml:space="preserve">Need to create a reference table of things you cannot do that you would assume you can do. 
For example, “If you want to use AMQP you might want to use AMQP transactions, but that's not possible with the standard address space”
</t>
  </si>
  <si>
    <t>ENTMQMAAS-440</t>
  </si>
  <si>
    <t>ENTMQMAAS-34</t>
  </si>
  <si>
    <t>0|i2k68f:</t>
  </si>
  <si>
    <t>2019/06/20 3:05 PM;rhn-support-jmalloy;Documented by Supported features table: https://access.redhat.com/documentation/en-us/red_hat_amq/7.2/html-single/evaluating_amq_online_on_openshift_container_platform/index#con-supported-features-messaging;;;</t>
  </si>
  <si>
    <t>2018/03/19 12:49 PM</t>
  </si>
  <si>
    <t>2019/06/20 3:08 PM</t>
  </si>
  <si>
    <t xml:space="preserve">Need to create a reference table of things you cannot do that you would assume you can do. 
For example, “If you want to use MQTT, but that's not possible with the standard address space”
</t>
  </si>
  <si>
    <t>ENTMQMAAS-443</t>
  </si>
  <si>
    <t>ENTMQMAAS-441</t>
  </si>
  <si>
    <t>ENTMQMAAS-35</t>
  </si>
  <si>
    <t>0|i2k69j:</t>
  </si>
  <si>
    <t>2018/03/19 12:52 PM</t>
  </si>
  <si>
    <t>2019/06/20 3:09 PM</t>
  </si>
  <si>
    <t xml:space="preserve">Need to create a reference table of things you cannot do that you would assume you can do 
For example, “If you want to use AMQP you might want to use AMQP transactions, but that's not possible with the standard address space”
</t>
  </si>
  <si>
    <t>0|i2k69r:</t>
  </si>
  <si>
    <t>2018/03/19 12:54 PM</t>
  </si>
  <si>
    <t>2019/06/20 3:07 PM</t>
  </si>
  <si>
    <t>ENTMQMAAS-43</t>
  </si>
  <si>
    <t>0|i2k6a7:</t>
  </si>
  <si>
    <t>2018/03/19 3:11 PM;rgodfrey@redhat.com;Is this not a dupe of ENTMQMAAS-441?;;;</t>
  </si>
  <si>
    <t>ENTMQMAAS-447</t>
  </si>
  <si>
    <t>Self-provision an address/destination</t>
  </si>
  <si>
    <t>2018/03/19 1:05 PM</t>
  </si>
  <si>
    <t>2019/06/25 9:54 AM</t>
  </si>
  <si>
    <t>As a developer, I need to self-provision an address (destination)</t>
  </si>
  <si>
    <t>ENTMQMAAS-27</t>
  </si>
  <si>
    <t>0|i2k6bj:</t>
  </si>
  <si>
    <t>ENTMQMAAS-450</t>
  </si>
  <si>
    <t>[#1079] : standard-controller: is trying to connect to router which was already killed</t>
  </si>
  <si>
    <t>2018/03/20 8:43 AM</t>
  </si>
  <si>
    <t>Created from upstream issue [#1079|https://github.com/EnMasseProject/enmasse/issues/1079].</t>
  </si>
  <si>
    <t>0|i0mwlz:</t>
  </si>
  <si>
    <t>2018/05/29 3:44 AM;tkratky_jira;moving back into 'in progress' state, for more info see upstream issue;;;</t>
  </si>
  <si>
    <t>ENTMQMAAS-452</t>
  </si>
  <si>
    <t>[#1082] : address-controller: NPE when required parameters (address, plan or type) are not set</t>
  </si>
  <si>
    <t>2018/03/21 9:12 AM</t>
  </si>
  <si>
    <t>2018/08/27 3:18 AM</t>
  </si>
  <si>
    <t>Created from upstream issue [#1082|https://github.com/EnMasseProject/enmasse/issues/1082].</t>
  </si>
  <si>
    <t>0|i2k8gv:</t>
  </si>
  <si>
    <t>2018/05/24 4:31 AM;lulf@redhat.com;Fixed upstream;;;</t>
  </si>
  <si>
    <t>2018/08/26 8:42 AM;keithbwall;Is this closable?;;;</t>
  </si>
  <si>
    <t>2018/08/27 3:18 AM;lulf@redhat.com;Work is merged upstream;;;</t>
  </si>
  <si>
    <t>ENTMQMAAS-455</t>
  </si>
  <si>
    <t>[#1115] : New system-tests for websocket</t>
  </si>
  <si>
    <t>2018/03/29 10:16 AM</t>
  </si>
  <si>
    <t>2018/04/20 1:28 AM</t>
  </si>
  <si>
    <t>Created from upstream issue [#1115|https://github.com/EnMasseProject/enmasse/issues/1115].</t>
  </si>
  <si>
    <t>0|i2khs7:</t>
  </si>
  <si>
    <t>2018/04/11 9:02 AM;dkornel@redhat.com;https://github.com/EnMasseProject/enmasse/pull/1146;;;</t>
  </si>
  <si>
    <t>2018/04/20 1:28 AM;tkratky_jira;works fine with master, perfect job!
-&gt; DONE;;;</t>
  </si>
  <si>
    <t>ENTMQMAAS-457</t>
  </si>
  <si>
    <t>[#1096] : agent: use "direction" attribute instead of "dir" for autoLinks</t>
  </si>
  <si>
    <t>2018/04/03 10:16 AM</t>
  </si>
  <si>
    <t>2018/05/10 12:49 PM</t>
  </si>
  <si>
    <t>Created from upstream issue [#1096|https://github.com/EnMasseProject/enmasse/issues/1096].</t>
  </si>
  <si>
    <t>0|i2lea7:</t>
  </si>
  <si>
    <t>2018/05/02 1:56 PM;gordonsim;There should be no visible change from this other than that the deprecation warnings do  not appear in the router log.;;;</t>
  </si>
  <si>
    <t>2018/05/10 12:49 PM;dkornel@redhat.com;Nothing to test, jenkins tests are not affected. -&gt; done;;;</t>
  </si>
  <si>
    <t>ENTMQMAAS-458</t>
  </si>
  <si>
    <t>[#1097] : When creating many addresses at the same time, a few have missing autolinks</t>
  </si>
  <si>
    <t>2018/04/03 10:17 AM</t>
  </si>
  <si>
    <t>2018/05/29 4:51 AM</t>
  </si>
  <si>
    <t>Created from upstream issue [#1097|https://github.com/EnMasseProject/enmasse/issues/1097].</t>
  </si>
  <si>
    <t>0|i2leaf:</t>
  </si>
  <si>
    <t>2018/05/16 1:41 PM;gordonsim;Refactored agent to directly monitor the auto links: https://github.com/EnMasseProject/enmasse/commit/2260345b95b6fb640d76e0335119bdc4edcf175d That should I hope fix the issue.;;;</t>
  </si>
  <si>
    <t>2018/05/29 3:28 AM;tkratky_jira;Test which was able to reproduce it was enabled in separated branch and looks like works fine with your fix. [~gordonsim] can we close upstream issue?
;;;</t>
  </si>
  <si>
    <t>ENTMQMAAS-459</t>
  </si>
  <si>
    <t>[#1084] : agent container: high load and memory issue with many addresses</t>
  </si>
  <si>
    <t>2018/05/10 12:36 PM</t>
  </si>
  <si>
    <t>Created from upstream issue [#1084|https://github.com/EnMasseProject/enmasse/issues/1084].</t>
  </si>
  <si>
    <t>0|i2leb3:</t>
  </si>
  <si>
    <t>2018/04/25 3:43 PM;gordonsim;The agent can now cope with 6k addresses. However at present, at that scale the broker takes an unacceptably long  time to create address-settings. This will be tracked as a separate issue (related to https://issues.jboss.org/browse/ENTMQMAAS-407);;;</t>
  </si>
  <si>
    <t>2018/05/10 12:35 PM;dkornel@redhat.com;Task for create test for this issue is created -&gt; move to done
https://issues.jboss.org/browse/ENTMQMAAS-629;;;</t>
  </si>
  <si>
    <t>ENTMQMAAS-462</t>
  </si>
  <si>
    <t>[#1117] : Response code/payload of AddressController REST API POST/DELETE operations</t>
  </si>
  <si>
    <t>2018/05/30 2:33 AM</t>
  </si>
  <si>
    <t>Created from upstream issue [#1117|https://github.com/EnMasseProject/enmasse/issues/1117].</t>
  </si>
  <si>
    <t>0|i0mwrz:</t>
  </si>
  <si>
    <t>2018/04/30 7:42 AM;lulf@redhat.com;I think we should do this as part of custom resources in next sprint.;;;</t>
  </si>
  <si>
    <t>2018/05/29 5:33 AM;lulf@redhat.com;The response payload has now changed to be less verbose as in the upstream issue.;;;</t>
  </si>
  <si>
    <t>2018/05/30 2:33 AM;tkratky_jira;test development task is tracked under: ENTMQMAAS-663
-&gt; DONE;;;</t>
  </si>
  <si>
    <t>ENTMQMAAS-463</t>
  </si>
  <si>
    <t>[#1091] : Endpoints declaratively specified should be checked in status</t>
  </si>
  <si>
    <t>2018/06/11 8:15 AM</t>
  </si>
  <si>
    <t>Created from upstream issue [#1091|https://github.com/EnMasseProject/enmasse/issues/1091].</t>
  </si>
  <si>
    <t>0|i0mwtr:</t>
  </si>
  <si>
    <t>2018/06/11 4:23 AM;lulf@redhat.com;Work has been merged to master and systemtests are using the new endpoint status.;;;</t>
  </si>
  <si>
    <t>2018/06/11 8:15 AM;tkratky_jira;-&gt;done;;;</t>
  </si>
  <si>
    <t>ENTMQMAAS-465</t>
  </si>
  <si>
    <t>Install EnMasse on Bosch OpenShift Dedicated cluster</t>
  </si>
  <si>
    <t>2018/04/03 10:34 AM</t>
  </si>
  <si>
    <t>2018/05/02 10:46 AM</t>
  </si>
  <si>
    <t>0|i0mwrj:</t>
  </si>
  <si>
    <t>2018/04/30 7:41 AM;lulf@redhat.com;EnMasse has been in a 'playground' environment where Bosch can experiment with creating address spaces (as part of CI for instance).;;;</t>
  </si>
  <si>
    <t>ENTMQMAAS-466</t>
  </si>
  <si>
    <t>[#1123] :  system-tests: new test for auto scaleup after manual scaledown</t>
  </si>
  <si>
    <t>2018/04/03 10:37 AM</t>
  </si>
  <si>
    <t>Created from upstream issue [#1123|https://github.com/EnMasseProject/enmasse/issues/1123].</t>
  </si>
  <si>
    <t>0|i2kjiv:</t>
  </si>
  <si>
    <t>2018/04/11 8:30 AM;tkratky_jira;for more info see upstream issue
-&gt; ready for review;;;</t>
  </si>
  <si>
    <t>ENTMQMAAS-469</t>
  </si>
  <si>
    <t>[#1124] : system-tests: review of list of disabled tests from March and create new one for April</t>
  </si>
  <si>
    <t>2018/04/04 1:18 AM</t>
  </si>
  <si>
    <t>2018/04/27 4:22 AM</t>
  </si>
  <si>
    <t>Created from upstream issue [#1124|https://github.com/EnMasseProject/enmasse/issues/1124].</t>
  </si>
  <si>
    <t>0|i2kjxr:</t>
  </si>
  <si>
    <t>2018/04/26 5:56 AM;tkratky_jira;one test enabled, for more info see upstream issue
-&gt; ready for review;;;</t>
  </si>
  <si>
    <t>2018/04/27 4:22 AM;dkornel@redhat.com;-&gt; done;;;</t>
  </si>
  <si>
    <t>ENTMQMAAS-470</t>
  </si>
  <si>
    <t>system-tests: unclosed archives exception in Jenkins when core-dump is stored</t>
  </si>
  <si>
    <t>2018/04/04 1:28 AM</t>
  </si>
  <si>
    <t>2018/05/02 7:05 AM</t>
  </si>
  <si>
    <t xml:space="preserve">Time to time when core-dump happened is raised "unclosed archives exception" in post actions in Jenkins-pipeline script.
</t>
  </si>
  <si>
    <t>0|i2kjxz:</t>
  </si>
  <si>
    <t>2018/05/02 7:01 AM;tkratky_jira;https://github.com/EnMasseProject/enmasse/pull/1173
-&gt; ready to review;;;</t>
  </si>
  <si>
    <t>2018/05/02 7:05 AM;dkornel@redhat.com;-&gt; done;;;</t>
  </si>
  <si>
    <t>ENTMQMAAS-471</t>
  </si>
  <si>
    <t>[#1128] : system-tests: Remove logs collecting for pods/statefull-sets</t>
  </si>
  <si>
    <t>2018/04/04 1:30 AM</t>
  </si>
  <si>
    <t>2018/04/17 3:07 AM</t>
  </si>
  <si>
    <t>Created from upstream issue [#1128|https://github.com/EnMasseProject/enmasse/issues/1128].</t>
  </si>
  <si>
    <t>0|i2kjy7:</t>
  </si>
  <si>
    <t>2018/04/17 3:07 AM;dkornel@redhat.com;works perfectly -&gt; done;;;</t>
  </si>
  <si>
    <t>ENTMQMAAS-472</t>
  </si>
  <si>
    <t>[#1127] : system-tests: Use ENUM instead of string tags</t>
  </si>
  <si>
    <t>2018/04/18 1:18 AM</t>
  </si>
  <si>
    <t>Created from upstream issue [#1127|https://github.com/EnMasseProject/enmasse/issues/1127].</t>
  </si>
  <si>
    <t>0|i2kjyf:</t>
  </si>
  <si>
    <t>2018/04/18 1:18 AM;dkornel@redhat.com;this feature is unsupported in junit5, tag must be a string literal.;;;</t>
  </si>
  <si>
    <t>2018/04/18 2:18 AM;tkratky_jira;done as part of following PR: https://github.com/EnMasseProject/enmasse/pull/1150;;;</t>
  </si>
  <si>
    <t>ENTMQMAAS-474</t>
  </si>
  <si>
    <t>[#1126] : system-tests: use multi-asserts instead of single asserts</t>
  </si>
  <si>
    <t>2018/04/17 6:13 AM</t>
  </si>
  <si>
    <t>Created from upstream issue [#1126|https://github.com/EnMasseProject/enmasse/issues/1126].</t>
  </si>
  <si>
    <t>0|i2kjyv:</t>
  </si>
  <si>
    <t>2018/04/16 3:16 AM;dkornel@redhat.com;https://github.com/EnMasseProject/enmasse/pull/915/commits/e4b0dcff48f2313ff47030ffe975a44f563de94b;;;</t>
  </si>
  <si>
    <t>2018/04/17 6:13 AM;tkratky_jira;tests works fine with those changes
-&gt; DONE;;;</t>
  </si>
  <si>
    <t>ENTMQMAAS-475</t>
  </si>
  <si>
    <t>[#1125] : system-tests: Rewrite tests to use Dependency injection</t>
  </si>
  <si>
    <t>2018/04/04 1:31 AM</t>
  </si>
  <si>
    <t>2018/04/23 9:13 AM</t>
  </si>
  <si>
    <t>Created from upstream issue [#1125|https://github.com/EnMasseProject/enmasse/issues/1125].</t>
  </si>
  <si>
    <t>0|i2kjz3:</t>
  </si>
  <si>
    <t>2018/04/20 9:55 AM;tkratky_jira;Merged with master, see upstream issue
-&gt; ready to review;;;</t>
  </si>
  <si>
    <t>2018/04/23 9:13 AM;dkornel@redhat.com;works fine, good job -&gt; done;;;</t>
  </si>
  <si>
    <t>ENTMQMAAS-483</t>
  </si>
  <si>
    <t>[#1159] : System-tests: Improve waiting for webItems</t>
  </si>
  <si>
    <t>2018/04/20 3:19 AM</t>
  </si>
  <si>
    <t>2018/04/24 7:33 AM</t>
  </si>
  <si>
    <t>Created from upstream issue [#1159|https://github.com/EnMasseProject/enmasse/issues/1159].</t>
  </si>
  <si>
    <t>0|i2l1fr:</t>
  </si>
  <si>
    <t>2018/04/23 3:56 AM;dkornel@redhat.com;https://github.com/EnMasseProject/enmasse/pull/1163;;;</t>
  </si>
  <si>
    <t>2018/04/24 7:32 AM;tkratky_jira;works very well with master!
-&gt; DONE;;;</t>
  </si>
  <si>
    <t>ENTMQMAAS-5</t>
  </si>
  <si>
    <t>switch to use AMQ6 docker/openshift startup script for AMQ7 artemis image</t>
  </si>
  <si>
    <t>2016/11/21 10:57 AM</t>
  </si>
  <si>
    <t>2017/02/10 5:47 AM</t>
  </si>
  <si>
    <t>0|i28rzr:</t>
  </si>
  <si>
    <t>2016/11/21 10:58 AM;gordonsim;Mostly done upstream.;;;</t>
  </si>
  <si>
    <t>ENTMQMAAS-52</t>
  </si>
  <si>
    <t>Create copy of upstream repositories</t>
  </si>
  <si>
    <t>2017/05/04 3:31 AM</t>
  </si>
  <si>
    <t>0|i2cm4n:</t>
  </si>
  <si>
    <t>ENTMQMAAS-53</t>
  </si>
  <si>
    <t>Setup CI for product repositories</t>
  </si>
  <si>
    <t>2020/05/09 2:29 PM</t>
  </si>
  <si>
    <t>0|i2cm4v:</t>
  </si>
  <si>
    <t>ENTMQMAAS-55</t>
  </si>
  <si>
    <t>update address-controller to support new address model</t>
  </si>
  <si>
    <t>2017/07/27 8:26 AM</t>
  </si>
  <si>
    <t>2017/08/02 5:04 AM</t>
  </si>
  <si>
    <t>address-controller</t>
  </si>
  <si>
    <t>ENTMQMAAS-126</t>
  </si>
  <si>
    <t>0|i2ermv:</t>
  </si>
  <si>
    <t>ENTMQMAAS 2017-07</t>
  </si>
  <si>
    <t>ENTMQMAAS-56</t>
  </si>
  <si>
    <t>update ragent to support new address model</t>
  </si>
  <si>
    <t>2017/08/02 5:03 AM</t>
  </si>
  <si>
    <t>0|i2ern3:</t>
  </si>
  <si>
    <t>ENTMQMAAS-57</t>
  </si>
  <si>
    <t>update configserv to support new address model</t>
  </si>
  <si>
    <t>configserv</t>
  </si>
  <si>
    <t>0|i2ernb:</t>
  </si>
  <si>
    <t>ENTMQMAAS-58</t>
  </si>
  <si>
    <t>update queue-scheduler to support new address model</t>
  </si>
  <si>
    <t>queue-scheduler</t>
  </si>
  <si>
    <t>0|i2ernj:</t>
  </si>
  <si>
    <t>ENTMQMAAS-59</t>
  </si>
  <si>
    <t>update console to support new address model</t>
  </si>
  <si>
    <t>0|i2ernr:</t>
  </si>
  <si>
    <t>ENTMQMAAS-6</t>
  </si>
  <si>
    <t>document the build components making up A-MQ MaaS</t>
  </si>
  <si>
    <t>2016/11/21 12:13 PM</t>
  </si>
  <si>
    <t>2017/08/01 4:57 AM</t>
  </si>
  <si>
    <t>0|i28s4n:</t>
  </si>
  <si>
    <t>2016/11/28 9:59 AM;gordonsim;http://etherpad.corp.redhat.com/EHnyKVuadB;;;</t>
  </si>
  <si>
    <t>ENTMQMAAS-624</t>
  </si>
  <si>
    <t>[#1168] : System-tests: May list of disabled tests</t>
  </si>
  <si>
    <t>2018/04/25 2:27 AM</t>
  </si>
  <si>
    <t>2018/06/04 7:04 AM</t>
  </si>
  <si>
    <t>Created from upstream issue [#1168|https://github.com/EnMasseProject/enmasse/issues/1168].</t>
  </si>
  <si>
    <t>0|i0mwsn:</t>
  </si>
  <si>
    <t>2018/06/04 6:47 AM;tkratky_jira;for more info see upstream issue
-&gt; ready for review
;;;</t>
  </si>
  <si>
    <t>2018/06/04 7:04 AM;dkornel@redhat.com;-&gt; done;;;</t>
  </si>
  <si>
    <t>ENTMQMAAS-626</t>
  </si>
  <si>
    <t>[#1196] : System-tests: review marathon test failures</t>
  </si>
  <si>
    <t>2018/05/02 6:54 AM</t>
  </si>
  <si>
    <t>2018/06/11 8:07 AM</t>
  </si>
  <si>
    <t>Created from upstream issue [#1196|https://github.com/EnMasseProject/enmasse/issues/1196].</t>
  </si>
  <si>
    <t>0|i0mws7:</t>
  </si>
  <si>
    <t>2018/06/07 8:37 AM;dkornel@redhat.com;reported one issue https://github.com/EnMasseProject/enmasse/issues/1330
Also logging of issues was improved.
-&gt; done;;;</t>
  </si>
  <si>
    <t>2018/06/11 8:07 AM;tkratky_jira;-&gt; done;;;</t>
  </si>
  <si>
    <t>ENTMQMAAS-628</t>
  </si>
  <si>
    <t>[#1194] : System-tests: new tests for service catalog (via Web)</t>
  </si>
  <si>
    <t>2018/05/29 3:22 AM</t>
  </si>
  <si>
    <t>Created from upstream issue [#1194|https://github.com/EnMasseProject/enmasse/issues/1194].</t>
  </si>
  <si>
    <t>0|i2ldpz:</t>
  </si>
  <si>
    <t>2018/05/09 7:19 AM;dkornel@redhat.com;https://github.com/EnMasseProject/enmasse/pull/1205;;;</t>
  </si>
  <si>
    <t>2018/05/29 3:22 AM;tkratky_jira;works fine in CI
-&gt; DONE;;;</t>
  </si>
  <si>
    <t>ENTMQMAAS-629</t>
  </si>
  <si>
    <t>[#1193] : System-tests: test for high load of addresses</t>
  </si>
  <si>
    <t>2018/06/04 7:06 AM</t>
  </si>
  <si>
    <t>Created from upstream issue [#1193|https://github.com/EnMasseProject/enmasse/issues/1193].</t>
  </si>
  <si>
    <t>0|i0mwsf:</t>
  </si>
  <si>
    <t>2018/06/04 6:51 AM;tkratky_jira;for more info see upstream issue
-&gt; ready for review;;;</t>
  </si>
  <si>
    <t>2018/06/04 7:06 AM;dkornel@redhat.com;-&gt; done;;;</t>
  </si>
  <si>
    <t>ENTMQMAAS-630</t>
  </si>
  <si>
    <t>[#1192] : System-tests: new test for login via openshift user</t>
  </si>
  <si>
    <t>2018/05/02 6:55 AM</t>
  </si>
  <si>
    <t>2018/05/29 4:43 AM</t>
  </si>
  <si>
    <t>Created from upstream issue [#1192|https://github.com/EnMasseProject/enmasse/issues/1192].</t>
  </si>
  <si>
    <t>0|i2ldq7:</t>
  </si>
  <si>
    <t>2018/05/22 4:12 AM;tkratky_jira;https://github.com/EnMasseProject/enmasse/pull/1205;;;</t>
  </si>
  <si>
    <t>2018/05/29 4:43 AM;dkornel@redhat.com;test works! -&gt;  done;;;</t>
  </si>
  <si>
    <t>ENTMQMAAS-632</t>
  </si>
  <si>
    <t>align amqonline and interconnect needs for router image</t>
  </si>
  <si>
    <t>2018/05/02 8:34 AM</t>
  </si>
  <si>
    <t>2018/08/24 4:36 AM</t>
  </si>
  <si>
    <t>0|i0mopz:</t>
  </si>
  <si>
    <t>ENTMQMAAS 2018-7</t>
  </si>
  <si>
    <t>2018/08/24 4:19 AM;gordonsim;I have run the OSBS built router image[1] through the CI tests with no other changes. The only test failure relates to the brokered space so I believe is unrelated[2]
[1] brew-pulp-docker01.web.prod.ext.phx2.redhat.com:8888/amq-interconnect/amq-interconnect-1.2-openshift:latest
[2] https://maas-jenkins.rhev-ci-vms.eng.rdu2.redhat.com/job/enmasse-pr/job/enmasse/job/PR-1535/1/;;;</t>
  </si>
  <si>
    <t>ENTMQMAAS-633</t>
  </si>
  <si>
    <t>remove per-address address-settings config</t>
  </si>
  <si>
    <t>2018/05/02 8:38 AM</t>
  </si>
  <si>
    <t>2018/05/22 5:36 AM</t>
  </si>
  <si>
    <t>0|i2ldpr:</t>
  </si>
  <si>
    <t>2018/05/02 8:51 AM;gordonsim;See also https://issues.jboss.org/browse/ENTMQBR-1496;;;</t>
  </si>
  <si>
    <t>2018/05/16 1:40 PM;gordonsim;Done in https://github.com/EnMasseProject/enmasse/commit/5270acf0ad9ea73caf522c3bb1bfeb3323d51b8e, test disabled.;;;</t>
  </si>
  <si>
    <t>2018/05/22 5:36 AM;tkratky_jira;-&gt; done;;;</t>
  </si>
  <si>
    <t>ENTMQMAAS-636</t>
  </si>
  <si>
    <t>Review Durable Subscription proposal for standard Space, and decompose into tasks</t>
  </si>
  <si>
    <t>2018/05/02 10:45 AM</t>
  </si>
  <si>
    <t>2018/05/29 10:02 AM</t>
  </si>
  <si>
    <t>ENTMQMAAS-477</t>
  </si>
  <si>
    <t>0|i2le9z:</t>
  </si>
  <si>
    <t>2018/05/22 5:55 PM;gordonsim;See https://github.com/EnMasseProject/enmasse/issues/696 and https://github.com/EnMasseProject/enmasse/issues/767;;;</t>
  </si>
  <si>
    <t>2018/05/29 3:55 AM;tkratky_jira;nothing to test yet, this task can be closed once PR:https://github.com/EnMasseProject/enmasse/pull/1253 will be merged with master;;;</t>
  </si>
  <si>
    <t>ENTMQMAAS-638</t>
  </si>
  <si>
    <t>[#1206] : 'Connections' tab in console doesn't show connections</t>
  </si>
  <si>
    <t>2018/05/04 8:21 AM</t>
  </si>
  <si>
    <t>2018/05/29 4:42 AM</t>
  </si>
  <si>
    <t>Created from upstream issue [#1206|https://github.com/EnMasseProject/enmasse/issues/1206].</t>
  </si>
  <si>
    <t>0|i2lgcn:</t>
  </si>
  <si>
    <t>2018/05/29 4:42 AM;tkratky_jira;manually verified, able to login after refresh
-&gt; DONE;;;</t>
  </si>
  <si>
    <t>ENTMQMAAS-639</t>
  </si>
  <si>
    <t>Document "Creating an address using the Console"</t>
  </si>
  <si>
    <t>2018/05/16 4:48 PM</t>
  </si>
  <si>
    <t>2020/05/11 8:41 AM</t>
  </si>
  <si>
    <t>JIRA to track documentation work for the user story contained in ENTMQMAAS-543.</t>
  </si>
  <si>
    <t>0|i2lq53:</t>
  </si>
  <si>
    <t>2020/05/10 5:41 PM;keithbwall;[~rhn-support-hmaclean] I think this can be closed.;;;</t>
  </si>
  <si>
    <t>ENTMQMAAS-64</t>
  </si>
  <si>
    <t>Keycloak Plugin - use more SHA-1 suitable credential storage algorithm</t>
  </si>
  <si>
    <t>2017/09/01 4:49 AM</t>
  </si>
  <si>
    <t>0|i2erqn:</t>
  </si>
  <si>
    <t>ENTMQMAAS-642</t>
  </si>
  <si>
    <t>[#1233] : Service catalog doesn't work due to missing "namespace"</t>
  </si>
  <si>
    <t>2018/05/18 5:22 AM</t>
  </si>
  <si>
    <t>2018/05/29 1:43 AM</t>
  </si>
  <si>
    <t>2020/12/18 1:07 PM</t>
  </si>
  <si>
    <t>Created from upstream issue [#1233|https://github.com/EnMasseProject/enmasse/issues/1233].</t>
  </si>
  <si>
    <t>0|i2lrfz:</t>
  </si>
  <si>
    <t>2018/05/29 1:43 AM;dkornel@redhat.com;Fixed, works fine -&gt; Done;;;</t>
  </si>
  <si>
    <t>ENTMQMAAS-643</t>
  </si>
  <si>
    <t>[#1265] : Add support for mTLS configuration of aggregated api server</t>
  </si>
  <si>
    <t>2018/05/24 6:57 AM</t>
  </si>
  <si>
    <t>2018/06/19 8:44 AM</t>
  </si>
  <si>
    <t>Created from upstream issue [#1265|https://github.com/EnMasseProject/enmasse/issues/1265].</t>
  </si>
  <si>
    <t>0|i0mwt3:</t>
  </si>
  <si>
    <t>2018/06/05 2:32 AM;tkratky_jira;Hi [~lulf@redhat.com], I'm not sure what exactly could be tested regarding to this task, can you provide some tips please (if exists)? Thank you!;;;</t>
  </si>
  <si>
    <t>ENTMQMAAS-650</t>
  </si>
  <si>
    <t>[#1283] : Errors when attempting to create two addressspaces with the same name in different namespaces</t>
  </si>
  <si>
    <t>2018/05/29 8:49 AM</t>
  </si>
  <si>
    <t>2018/06/04 7:35 AM</t>
  </si>
  <si>
    <t>Created from upstream issue [#1283|https://github.com/EnMasseProject/enmasse/issues/1283].</t>
  </si>
  <si>
    <t>0|i2m0p3:</t>
  </si>
  <si>
    <t>2018/06/04 7:35 AM;dkornel@redhat.com;Manually reviewed, new address spaces are named like $NAMESPACE-[name-of-address-space] -&gt; done;;;</t>
  </si>
  <si>
    <t>ENTMQMAAS-651</t>
  </si>
  <si>
    <t>[#1285] : Unable to create queue of type "sharded-queue" using api server</t>
  </si>
  <si>
    <t>2018/06/11 8:02 AM</t>
  </si>
  <si>
    <t>Created from upstream issue [#1285|https://github.com/EnMasseProject/enmasse/issues/1285].</t>
  </si>
  <si>
    <t>0|i0mwtj:</t>
  </si>
  <si>
    <t>2018/06/05 1:27 AM;tkratky_jira;[~lulf@redhat.com] fix for this issue is verified via ApiServerTest#testCreateAddressResource, right? Because there is used destination.getAddressSpace() + "." + destination.getName() for name of the address.
https://github.com/EnMasseProject/enmasse/blob/master/systemtests/src/test/java/io/enmasse/systemtest/common/api/ApiServerTest.java#L220;;;</t>
  </si>
  <si>
    <t>2018/06/05 1:55 AM;rgodfrey@redhat.com;[~tkratky_jira] this bug fixed a problem that was specific to *sharded* queues (and, I assume, topics) so I don't think the test you link to does verify the fix.  I think extra tests are needed to to make sure we test all the address types through the api server.;;;</t>
  </si>
  <si>
    <t>2018/06/11 8:02 AM;tkratky_jira;tests extended about sharded addresses (all variants: HttpAddressService/HttpNestedAddressService + web): https://github.com/EnMasseProject/enmasse/pull/1328
-&gt; DONE;;;</t>
  </si>
  <si>
    <t>ENTMQMAAS-652</t>
  </si>
  <si>
    <t>[#1287] : Addresses created through the console cannot properly be used through the command line tools</t>
  </si>
  <si>
    <t>2018/06/19 8:31 AM</t>
  </si>
  <si>
    <t>Created from upstream issue [#1287|https://github.com/EnMasseProject/enmasse/issues/1287].</t>
  </si>
  <si>
    <t>0|i0mwtb:</t>
  </si>
  <si>
    <t>ENTMQMAAS-656</t>
  </si>
  <si>
    <t>durable subscriptions: templates and configuration</t>
  </si>
  <si>
    <t>2018/05/29 9:59 AM</t>
  </si>
  <si>
    <t>2018/08/24 4:35 AM</t>
  </si>
  <si>
    <t xml:space="preserve">Define plan(s) for subscription types with addressType 'subscription'.
The broker.xml for sharded-topics should be edited. The qualified
topic and associated divert can also be removed. Connectors should be
defined to both the agent and the router network, using the hostname
as the container id.
There would also be no need for the colocated router in sharded topic
deployments, so the relevant 'templates' should be edited to remove
it.
Also need to disable durable subscriptions in the router config (ALLOW_DURABLE_SUBSCRIPTIONS="false")
</t>
  </si>
  <si>
    <t>0|i2m03j:</t>
  </si>
  <si>
    <t>ENTMQMAAS-658</t>
  </si>
  <si>
    <t>durable subscriptions: agent</t>
  </si>
  <si>
    <t>2018/05/29 10:00 AM</t>
  </si>
  <si>
    <t xml:space="preserve">The agent assumes that any subscription address in the confguring
phase will have been allocated to a particular broker. It will then:
* ensure a subscription queue exists on the specified broker, bound to
  the topic address, with any specified filter and if the address is
  exclusive max-consumers set to 1
* ensure a link route for the out direction exists on all routers,
  referencing the specified broker
</t>
  </si>
  <si>
    <t>0|i2m03r:</t>
  </si>
  <si>
    <t>ENTMQMAAS-659</t>
  </si>
  <si>
    <t>durable subscriptions: subserv</t>
  </si>
  <si>
    <t>2018/05/29 10:01 AM</t>
  </si>
  <si>
    <t xml:space="preserve">The subscription location logic should be removed entirely.
</t>
  </si>
  <si>
    <t>0|i2m03z:</t>
  </si>
  <si>
    <t>ENTMQMAAS-660</t>
  </si>
  <si>
    <t>durable subscriptions: system tests</t>
  </si>
  <si>
    <t xml:space="preserve">* create and delete subscriptions through console and rest api
* verify that messages published to the associated topic are received
  (a) when receiver was active when message was published and
  (b) when receiver is not connected when message was published
</t>
  </si>
  <si>
    <t>ENTMQMAAS-722</t>
  </si>
  <si>
    <t>0|i2m047:</t>
  </si>
  <si>
    <t>ENTMQMAAS-661</t>
  </si>
  <si>
    <t>durable subscriptions: console</t>
  </si>
  <si>
    <t xml:space="preserve">The console needs to offer the new address type, add that type to the
available values for type filtering and of course include addresses
of that type in the address list. The address creation wizard will
display a combobox containing all topics when the type selected is a
subscription (this allows wildcard patterns to be entered).
The console will retrieve statistics for all subscriptions from the
broker hosting them. The sender field will not be relevant, nor will
the shard count.
The stats for topics will be unaffected. A durable subscription will
continue to be reflected in the stats for the topic it belongs to.
</t>
  </si>
  <si>
    <t>0|i2m04n:</t>
  </si>
  <si>
    <t>ENTMQMAAS-662</t>
  </si>
  <si>
    <t>[#1291] : Creating addressspaces through api server appears to require cluster-admin rights</t>
  </si>
  <si>
    <t>2018/05/29 2:08 PM</t>
  </si>
  <si>
    <t>2018/06/07 4:43 AM</t>
  </si>
  <si>
    <t>Created from upstream issue [#1291|https://github.com/EnMasseProject/enmasse/issues/1291].</t>
  </si>
  <si>
    <t>0|i2m0pb:</t>
  </si>
  <si>
    <t>2018/06/07 4:43 AM;dkornel@redhat.com;Manually tested, it works. Automated tests will be completed soon.;;;</t>
  </si>
  <si>
    <t>ENTMQMAAS-663</t>
  </si>
  <si>
    <t>[#1292] : System-tests: create new test for: Response code/payload of AddressController REST API POST/DELETE operations</t>
  </si>
  <si>
    <t>2018/05/30 2:32 AM</t>
  </si>
  <si>
    <t>2018/07/11 7:34 AM</t>
  </si>
  <si>
    <t>Created from upstream issue [#1292|https://github.com/EnMasseProject/enmasse/issues/1292].</t>
  </si>
  <si>
    <t>0|i0mos7:</t>
  </si>
  <si>
    <t>2018/07/11 7:34 AM;dkornel@redhat.com;works fine in CI -&gt; done;;;</t>
  </si>
  <si>
    <t>ENTMQMAAS-667</t>
  </si>
  <si>
    <t>[#1306] : Creating 3300 pooled addresses cause creating 5 broker pods</t>
  </si>
  <si>
    <t>2018/06/01 6:36 AM</t>
  </si>
  <si>
    <t>2019/01/29 11:04 AM</t>
  </si>
  <si>
    <t>Created from upstream issue [#1306|https://github.com/EnMasseProject/enmasse/issues/1306].</t>
  </si>
  <si>
    <t>0|i2m37z:</t>
  </si>
  <si>
    <t>ENTMQMAAS-669</t>
  </si>
  <si>
    <t>[#1315] : System-tests: Jun list of disabled tests</t>
  </si>
  <si>
    <t>2018/06/04 6:44 AM</t>
  </si>
  <si>
    <t>2018/07/02 7:20 AM</t>
  </si>
  <si>
    <t>Created from upstream issue [#1315|https://github.com/EnMasseProject/enmasse/issues/1315].</t>
  </si>
  <si>
    <t>0|i2m407:</t>
  </si>
  <si>
    <t>2018/06/28 7:28 AM;dkornel@redhat.com;-&gt; ready for review
for more info see upstream issue.;;;</t>
  </si>
  <si>
    <t>2018/07/02 7:20 AM;tkratky_jira;enabled tests works fine
-&gt; done;;;</t>
  </si>
  <si>
    <t>ENTMQMAAS-67</t>
  </si>
  <si>
    <t>Create template for brokered address space</t>
  </si>
  <si>
    <t>2017/10/11 3:30 AM</t>
  </si>
  <si>
    <t>0|i2g45z:</t>
  </si>
  <si>
    <t>2017/10/03 9:49 AM;lulf@redhat.com;Initial proposal reviewd in https://github.com/EnMasseProject/enmasse/pull/294 but needs more extending.;;;</t>
  </si>
  <si>
    <t>2017/10/10 4:55 AM;lulf@redhat.com;Template has been added into templates/include/brokered-space-infra.jsonnet. What remains is to remove configserv from it as part of https://issues.jboss.org/browse/ENTMQMAAS-203;;;</t>
  </si>
  <si>
    <t>2017/10/11 3:30 AM;tkratky_jira;Will be tested by following system-test: https://issues.jboss.org/browse/ENTMQMAAS-221;;;</t>
  </si>
  <si>
    <t>ENTMQMAAS-670</t>
  </si>
  <si>
    <t>[#1319] : sending requests with small batches of addresses cause restart of api-server</t>
  </si>
  <si>
    <t>2018/06/05 5:48 AM</t>
  </si>
  <si>
    <t>2018/11/28 11:49 AM</t>
  </si>
  <si>
    <t>Created from upstream issue [#1319|https://github.com/EnMasseProject/enmasse/issues/1319].</t>
  </si>
  <si>
    <t>0|i0me0f:</t>
  </si>
  <si>
    <t>ENTMQMAAS 2018-12</t>
  </si>
  <si>
    <t>2018/11/22 4:06 AM;keithbwall;Performance improvements made in #2013 appear to have resolved the issue.   Test itself needs some remediation.  [~dkornel@redhat.com] is looking at that. ;;;</t>
  </si>
  <si>
    <t>2018/11/27 9:28 AM;dkornel@redhat.com;[~keithbwall] fixed the original issue, I fixed the test;;;</t>
  </si>
  <si>
    <t>2018/11/27 9:28 AM;dkornel@redhat.com;https://github.com/EnMasseProject/enmasse/pull/2044;;;</t>
  </si>
  <si>
    <t>ENTMQMAAS-671</t>
  </si>
  <si>
    <t>[#1327] : Creation of sharded topics and queue fails to complete</t>
  </si>
  <si>
    <t>2018/06/07 4:37 AM</t>
  </si>
  <si>
    <t>2018/06/19 7:36 AM</t>
  </si>
  <si>
    <t>Created from upstream issue [#1327|https://github.com/EnMasseProject/enmasse/issues/1327].</t>
  </si>
  <si>
    <t>0|i2m7l3:</t>
  </si>
  <si>
    <t>ENTMQMAAS-683</t>
  </si>
  <si>
    <t>[#1343] : System-tests: create new test for deploy address when "name" is not specified</t>
  </si>
  <si>
    <t>2018/06/11 6:53 AM</t>
  </si>
  <si>
    <t>2018/06/22 1:26 AM</t>
  </si>
  <si>
    <t>Created from upstream issue [#1343|https://github.com/EnMasseProject/enmasse/issues/1343].</t>
  </si>
  <si>
    <t>0|i2ma4f:</t>
  </si>
  <si>
    <t>2018/06/21 3:53 AM;dkornel@redhat.com;https://github.com/EnMasseProject/enmasse/pull/1393;;;</t>
  </si>
  <si>
    <t>2018/06/22 1:26 AM;tkratky_jira;one test modified, merged with master, for more info see upstream pr
-&gt; DONE;;;</t>
  </si>
  <si>
    <t>ENTMQMAAS-694</t>
  </si>
  <si>
    <t>[#1385] : Upgrade to openshift 3.9 in systemtests</t>
  </si>
  <si>
    <t>2018/06/20 3:46 AM</t>
  </si>
  <si>
    <t>2018/06/21 10:37 AM</t>
  </si>
  <si>
    <t>Created from upstream issue [#1385|https://github.com/EnMasseProject/enmasse/issues/1385].</t>
  </si>
  <si>
    <t>0|i2mhqn:</t>
  </si>
  <si>
    <t>2018/06/21 1:36 AM;dkornel@redhat.com;https://github.com/EnMasseProject/enmasse/pull/1386;;;</t>
  </si>
  <si>
    <t>ENTMQMAAS-697</t>
  </si>
  <si>
    <t>[#1341] : Record time spent for various parts of systemtests</t>
  </si>
  <si>
    <t>2018/06/27 7:31 AM</t>
  </si>
  <si>
    <t>2018/07/02 7:15 AM</t>
  </si>
  <si>
    <t>Created from upstream issue [#1341|https://github.com/EnMasseProject/enmasse/issues/1341].</t>
  </si>
  <si>
    <t>0|i2mn1j:</t>
  </si>
  <si>
    <t>2018/06/28 1:19 AM;dkornel@redhat.com;https://github.com/EnMasseProject/enmasse/pull/1405;;;</t>
  </si>
  <si>
    <t>2018/07/02 7:15 AM;tkratky_jira;everything seems to work in CI, nice job Korny
-&gt; done;;;</t>
  </si>
  <si>
    <t>ENTMQMAAS-70</t>
  </si>
  <si>
    <t>[#271] Add SASL delegation to Artemis</t>
  </si>
  <si>
    <t>2017/10/17 5:33 AM</t>
  </si>
  <si>
    <t>This corresponds to upstream issue [#271|https://github.com/EnMasseProject/enmasse/issues/271]</t>
  </si>
  <si>
    <t>0|i2erpz:</t>
  </si>
  <si>
    <t>2017/10/17 1:02 AM;tkratky_jira;Hi [~rgodfrey@redhat.com],
no description, no comment. This task is about: https://github.com/EnMasseProject/enmasse/pull/347 ,right? ;;;</t>
  </si>
  <si>
    <t>2017/10/17 3:20 AM;rgodfrey@redhat.com;Hi [~tkratky_jira],
yes this work was done in https://github.com/EnMasseProject/enmasse/pull/347.
Upon the completion of this work Artemis should be validating credentials against the system wide authentication service; internal communications between EnMasse components (over port 55671) should be being validated using TLS client certificates.
The first part of this should be covered by existing system tests around authentication; for the second part I don't know if we have any sort of testing covering this but the same would apply to the standard address space to.;;;</t>
  </si>
  <si>
    <t>2017/10/17 5:26 AM;tkratky_jira;first part should be covered by ENTMQMAAS-226 for brokered address space, for 'standard' already implemented
for second part should be created some new tests: ENTMQMAAS-236;;;</t>
  </si>
  <si>
    <t>2017/10/17 5:33 AM;tkratky_jira;upstream issue can be closed as well? #271 see description;;;</t>
  </si>
  <si>
    <t>ENTMQMAAS-716</t>
  </si>
  <si>
    <t>Modularization of upstream docs content: Installation section</t>
  </si>
  <si>
    <t>2018/08/03 9:23 AM</t>
  </si>
  <si>
    <t>2018/08/07 3:07 PM</t>
  </si>
  <si>
    <t>Modularization of this section of EnMasse docs: http://enmasse.io/documentation/0.21.0/#installation
Sizing estimate: Medium to large</t>
  </si>
  <si>
    <t>0|i2mrtb:</t>
  </si>
  <si>
    <t>2018/08/03 9:24 AM;rhn-support-jmalloy;PR: https://github.com/EnMasseProject/enmasse/pull/1441/;;;</t>
  </si>
  <si>
    <t>2018/08/07 8:11 AM;rhn-support-jmalloy;Fix in progress around tooltips comment clash (tooltips script was picking up the colon in the FCC template comment at the top of the templates; Gordon changed this to an exclamation point instead);;;</t>
  </si>
  <si>
    <t>2018/08/07 3:07 PM;rhn-support-jmalloy;Merged ;;;</t>
  </si>
  <si>
    <t>ENTMQMAAS-717</t>
  </si>
  <si>
    <t>Modularization of upstream docs content: Configuring address space and address plans section</t>
  </si>
  <si>
    <t>2018/08/03 9:27 AM</t>
  </si>
  <si>
    <t>2018/08/21 8:11 AM</t>
  </si>
  <si>
    <t>Modularization of this section of EnMasse docs: http://enmasse.io/documentation/0.21.0/#configuring_address_space_and_address_plans
Sizing estimate: Small</t>
  </si>
  <si>
    <t>0|i2nafj:</t>
  </si>
  <si>
    <t>ENTMQMAAS 2018-8</t>
  </si>
  <si>
    <t>2018/08/13 10:23 AM;rhn-support-jmalloy;PR: https://github.com/EnMasseProject/enmasse/pull/1476;;;</t>
  </si>
  <si>
    <t>2018/08/21 8:11 AM;rhn-support-jmalloy;PR merged;;;</t>
  </si>
  <si>
    <t>ENTMQMAAS-718</t>
  </si>
  <si>
    <t>Modularization of upstream docs content: Monitoring section</t>
  </si>
  <si>
    <t>2018/08/03 9:33 AM</t>
  </si>
  <si>
    <t>2018/09/18 10:16 AM</t>
  </si>
  <si>
    <t>Modularization of this section of EnMasse docs: http://enmasse.io/documentation/0.21.0/#monitoring</t>
  </si>
  <si>
    <t>0|i2oexz:</t>
  </si>
  <si>
    <t>ENTMQMAAS 2018-9</t>
  </si>
  <si>
    <t>2018/09/14 3:57 PM;rhn-support-jmalloy;PR: https://github.com/EnMasseProject/enmasse/pull/1637
;;;</t>
  </si>
  <si>
    <t>ENTMQMAAS-719</t>
  </si>
  <si>
    <t>Modularization of upstream docs content: Managing address spaces and addresses section</t>
  </si>
  <si>
    <t>2018/08/03 11:25 AM</t>
  </si>
  <si>
    <t>2018/09/24 5:02 PM</t>
  </si>
  <si>
    <t>Modularization of this section of EnMasse docs: http://enmasse.io/documentation/0.21.0/#managing_address_spaces_and_addresses</t>
  </si>
  <si>
    <t>0|i2oexr:</t>
  </si>
  <si>
    <t>2018/09/21 4:48 PM;rhn-support-jmalloy;PR: https://github.com/EnMasseProject/enmasse/pull/1660;;;</t>
  </si>
  <si>
    <t>2018/09/24 5:02 PM;rhn-support-jmalloy;PR merged;;;</t>
  </si>
  <si>
    <t>ENTMQMAAS-720</t>
  </si>
  <si>
    <t>Modularization of upstream docs content: Connecting applications to EnMasse section</t>
  </si>
  <si>
    <t>2018/08/03 11:26 AM</t>
  </si>
  <si>
    <t>2018/09/27 10:37 AM</t>
  </si>
  <si>
    <t>Modularization of this section of EnMasse docs: http://enmasse.io/documentation/0.21.0/#connecting_applications_to_enmasse</t>
  </si>
  <si>
    <t>0|i2oexj:</t>
  </si>
  <si>
    <t>2018/09/26 1:37 PM;rhn-support-jmalloy;PR: https://github.com/EnMasseProject/enmasse/pull/1690;;;</t>
  </si>
  <si>
    <t>2018/09/27 10:37 AM;rhn-support-jmalloy;PR merged;;;</t>
  </si>
  <si>
    <t>ENTMQMAAS-727</t>
  </si>
  <si>
    <t>Migrate jenkins jobs to openshift 3.10</t>
  </si>
  <si>
    <t>2018/08/21 6:44 AM</t>
  </si>
  <si>
    <t>2018/09/11 8:06 AM</t>
  </si>
  <si>
    <t>0|i0mwlj:</t>
  </si>
  <si>
    <t>ENTMQMAAS-728</t>
  </si>
  <si>
    <t>[#1520] : System-tests: Use User API when managing users and permissions in systemtests</t>
  </si>
  <si>
    <t>2018/08/21 6:56 AM</t>
  </si>
  <si>
    <t>2018/09/11 8:07 AM</t>
  </si>
  <si>
    <t>Created from upstream issue [#1520|https://github.com/EnMasseProject/enmasse/issues/1520].</t>
  </si>
  <si>
    <t>ENTMQMAAS-734</t>
  </si>
  <si>
    <t>0|i2nw0n:</t>
  </si>
  <si>
    <t>2018/09/05 2:09 AM;dkornel@redhat.com;https://github.com/EnMasseProject/enmasse/pull/1563;;;</t>
  </si>
  <si>
    <t>ENTMQMAAS-729</t>
  </si>
  <si>
    <t>[#1521] : System-tests: create new API client for User API</t>
  </si>
  <si>
    <t>2018/08/21 6:57 AM</t>
  </si>
  <si>
    <t>Created from upstream issue [#1521|https://github.com/EnMasseProject/enmasse/issues/1521].</t>
  </si>
  <si>
    <t>0|i2nw0v:</t>
  </si>
  <si>
    <t>2018/09/05 2:10 AM;dkornel@redhat.com;https://github.com/EnMasseProject/enmasse/pull/1563;;;</t>
  </si>
  <si>
    <t>ENTMQMAAS-730</t>
  </si>
  <si>
    <t>[#1497] : Test creating address spaces with a non-privileged user</t>
  </si>
  <si>
    <t>2018/08/21 7:09 AM</t>
  </si>
  <si>
    <t>Created from upstream issue [#1497|https://github.com/EnMasseProject/enmasse/issues/1497].</t>
  </si>
  <si>
    <t>ENTMQMAAS-740</t>
  </si>
  <si>
    <t>0|i2nw2f:</t>
  </si>
  <si>
    <t>ENTMQMAAS-731</t>
  </si>
  <si>
    <t>[#1522] : System-tests: create new test for custom resource definitions of Users</t>
  </si>
  <si>
    <t>2018/08/21 7:10 AM</t>
  </si>
  <si>
    <t>Created from upstream issue [#1522|https://github.com/EnMasseProject/enmasse/issues/1522].</t>
  </si>
  <si>
    <t>0|i2nw2v:</t>
  </si>
  <si>
    <t>2018/09/05 2:07 AM;dkornel@redhat.com;https://github.com/EnMasseProject/enmasse/pull/1583;;;</t>
  </si>
  <si>
    <t>ENTMQMAAS-732</t>
  </si>
  <si>
    <t>[#1523] : System-tests: create new API test for Users API</t>
  </si>
  <si>
    <t>Created from upstream issue [#1523|https://github.com/EnMasseProject/enmasse/issues/1523].</t>
  </si>
  <si>
    <t>0|i2nw33:</t>
  </si>
  <si>
    <t>2018/09/05 2:11 AM;dkornel@redhat.com;https://github.com/EnMasseProject/enmasse/pull/1583;;;</t>
  </si>
  <si>
    <t>ENTMQMAAS-733</t>
  </si>
  <si>
    <t>Fix collecting docker logs for prod build</t>
  </si>
  <si>
    <t>2018/08/21 7:15 AM</t>
  </si>
  <si>
    <t>2018/09/11 8:05 AM</t>
  </si>
  <si>
    <t>0|i0mwlb:</t>
  </si>
  <si>
    <t>User REST API for standard authentication service</t>
  </si>
  <si>
    <t>2018/08/21 7:56 AM</t>
  </si>
  <si>
    <t>2019/06/18 10:02 AM</t>
  </si>
  <si>
    <t>ghx-label-2</t>
  </si>
  <si>
    <t>UserAPI: standard auth</t>
  </si>
  <si>
    <r>
      <t xml:space="preserve">&lt;div&gt;&lt;style type="text/css"&gt;
.ghx-extra-field {max-height:2.42857143em !important; }
&lt;/style&gt;
        style="display: flex; height: 10px; overflow: hidden; background-color: rgba(175, 184, 193, 0.2);border-radius: 6px;outline: 1px solid transparent;"&gt;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14% To Do, 0% In Progress, 86% Done</t>
    </r>
  </si>
  <si>
    <t>0|i2nw5r:</t>
  </si>
  <si>
    <t>ENTMQMAAS-735</t>
  </si>
  <si>
    <t>[#1517] : Add support for user management using custom resources API</t>
  </si>
  <si>
    <t>2018/08/21 8:00 AM</t>
  </si>
  <si>
    <t>2018/10/02 7:51 AM</t>
  </si>
  <si>
    <t>Created from upstream issue [#1517|https://github.com/EnMasseProject/enmasse/issues/1517].</t>
  </si>
  <si>
    <t>0|i0mgf3:</t>
  </si>
  <si>
    <t>2018/10/02 7:51 AM;lulf@redhat.com;Work merged upstream, systemtests added
;;;</t>
  </si>
  <si>
    <t>ENTMQMAAS-737</t>
  </si>
  <si>
    <t>[#1519] : Use User API in service broker when creating users</t>
  </si>
  <si>
    <t>2018/10/02 7:50 AM</t>
  </si>
  <si>
    <t>Created from upstream issue [#1519|https://github.com/EnMasseProject/enmasse/issues/1519].</t>
  </si>
  <si>
    <t>0|i0mgev:</t>
  </si>
  <si>
    <t>2018/10/02 7:50 AM;lulf@redhat.com;Work merged upstream, systemtests added;;;</t>
  </si>
  <si>
    <t>Create mechanism and tests for testing creation of addressspacess under non admin user</t>
  </si>
  <si>
    <t>2018/08/21 8:06 AM</t>
  </si>
  <si>
    <t>2018/11/04 4:27 AM</t>
  </si>
  <si>
    <t>ghx-label-4</t>
  </si>
  <si>
    <t>Systemtests: create addressspace under non-privileged user</t>
  </si>
  <si>
    <t>0|i2nw6v:</t>
  </si>
  <si>
    <t>ENTMQMAAS-741</t>
  </si>
  <si>
    <t>[#1525] : System-tests: create machanism for testing creating addressspacess under non admin user</t>
  </si>
  <si>
    <t>2018/08/21 8:09 AM</t>
  </si>
  <si>
    <t>2018/09/11 8:08 AM</t>
  </si>
  <si>
    <t>Created from upstream issue [#1525|https://github.com/EnMasseProject/enmasse/issues/1525].</t>
  </si>
  <si>
    <t>0|i2nw7j:</t>
  </si>
  <si>
    <t>ENTMQMAAS-752</t>
  </si>
  <si>
    <t>[#1588] : [console] Address name is not created when starting or ending with .</t>
  </si>
  <si>
    <t>2018/09/05 7:48 AM</t>
  </si>
  <si>
    <t>2018/10/04 9:40 AM</t>
  </si>
  <si>
    <t>Created from upstream issue [#1588|https://github.com/EnMasseProject/enmasse/issues/1588].</t>
  </si>
  <si>
    <t>0|i2ocqf:</t>
  </si>
  <si>
    <t>ENTMQMAAS 2018-10</t>
  </si>
  <si>
    <t>2018/10/03 6:52 AM;rh_sdavey;https://github.com/EnMasseProject/enmasse/pull/1727
(/) from QE;;;</t>
  </si>
  <si>
    <t>ENTMQMAAS-758</t>
  </si>
  <si>
    <t>[#1550] : [Productisation] Agent should lock down Node dependencies</t>
  </si>
  <si>
    <t>2018/09/10 4:23 AM</t>
  </si>
  <si>
    <t>2018/10/25 12:08 PM</t>
  </si>
  <si>
    <t>Created from upstream issue [#1550|https://github.com/EnMasseProject/enmasse/issues/1550].</t>
  </si>
  <si>
    <t>0|i2pdzz:</t>
  </si>
  <si>
    <t>2018/10/24 4:06 AM;gordonsim;https://github.com/EnMasseProject/enmasse/pull/1843;;;</t>
  </si>
  <si>
    <t>2018/10/25 8:30 AM;rh_sdavey;[~gordonsim] [~keithbwall]
code changes look fine to me, and I can see it merged with no problems building. 
Cant think of a test thats needed here, so Im happy to move it to Done, unless you can think of a test that is needed?
Thanks;;;</t>
  </si>
  <si>
    <t>2018/10/25 12:08 PM;rh_sdavey;No test needed here, no functional changes made to the code. Moving to done
;;;</t>
  </si>
  <si>
    <t>ENTMQMAAS-760</t>
  </si>
  <si>
    <t>[#1601] :  [console][agent] create_address request failed: 422 Unprocessable Entity undefined</t>
  </si>
  <si>
    <t>2018/09/10 5:28 AM</t>
  </si>
  <si>
    <t>2018/09/19 7:44 AM</t>
  </si>
  <si>
    <t>Created from upstream issue [#1601|https://github.com/EnMasseProject/enmasse/issues/1601].</t>
  </si>
  <si>
    <t>0|i2ocpz:</t>
  </si>
  <si>
    <t>2018/09/14 9:33 AM;rh_sdavey;I will create a test for this asap, link it to here and move this to DONE asap. ;;;</t>
  </si>
  <si>
    <t>2018/09/19 7:44 AM;rh_sdavey;https://github.com/EnMasseProject/enmasse/pull/1654
tests are passing, Issue can be closed, green from QE (/);;;</t>
  </si>
  <si>
    <t>ENTMQMAAS-763</t>
  </si>
  <si>
    <t>[#1607] : The dashboard pie chart "Messages" does not account for messages sent to durable subscriptions.</t>
  </si>
  <si>
    <t>2018/09/10 12:14 PM</t>
  </si>
  <si>
    <t>2018/09/26 6:54 AM</t>
  </si>
  <si>
    <t>Created from upstream issue [#1607|https://github.com/EnMasseProject/enmasse/issues/1607].</t>
  </si>
  <si>
    <t>0|i2og4v:</t>
  </si>
  <si>
    <t>2018/09/26 6:54 AM;keithbwall;I reviewed Gordon's changes.;;;</t>
  </si>
  <si>
    <t>ENTMQMAAS-772</t>
  </si>
  <si>
    <t>[#1498] : Possible to create an address of any type and any plan in webgui</t>
  </si>
  <si>
    <t>2018/09/11 7:22 AM</t>
  </si>
  <si>
    <t>2018/10/16 7:25 AM</t>
  </si>
  <si>
    <t>Created from upstream issue [#1498|https://github.com/EnMasseProject/enmasse/issues/1498].</t>
  </si>
  <si>
    <t>0|i2og3r:</t>
  </si>
  <si>
    <t>2018/10/16 7:25 AM;rh_sdavey;(/) from QE. No test needed here.
The original issue is closed and this is no longer possible to do create any address of any type in console. Tested manually and is working as expected. 
;;;</t>
  </si>
  <si>
    <t>ENTMQMAAS-773</t>
  </si>
  <si>
    <t>[#1496] : "learn more" link in create new address modal is a dead link</t>
  </si>
  <si>
    <t>2018/09/14 9:31 AM</t>
  </si>
  <si>
    <t>Created from upstream issue [#1496|https://github.com/EnMasseProject/enmasse/issues/1496].</t>
  </si>
  <si>
    <t>0|i2ocqn:</t>
  </si>
  <si>
    <t>2018/09/11 8:05 AM;keithbwall;For beta - remove link.  Revisit later.;;;</t>
  </si>
  <si>
    <t>2018/09/11 8:52 AM;rgodfrey@redhat.com;Remove the links;;;</t>
  </si>
  <si>
    <t>2018/09/14 9:31 AM;rh_sdavey;No test needed, link is removed;;;</t>
  </si>
  <si>
    <t>ENTMQMAAS-775</t>
  </si>
  <si>
    <t>[#1445] : Confusing screen labels Messages In / Messages Out in address rows</t>
  </si>
  <si>
    <t>2018/10/10 3:28 AM</t>
  </si>
  <si>
    <t>Created from upstream issue [#1445|https://github.com/EnMasseProject/enmasse/issues/1445].</t>
  </si>
  <si>
    <t>ENTMQMAAS-814</t>
  </si>
  <si>
    <t>0|i2ockv:</t>
  </si>
  <si>
    <t>2018/10/08 4:02 AM;rh_sdavey;leaving this comment here as Im not sure how visible it will be to you on the already closed PR..
[~keithbwall]  I have to agree with [~gordonsim] a little with the aesthetics, the tick box on the left looks really out of sorts right now... 
(https://user-images.githubusercontent.com/32485509/46542216-2b43b880-c8be-11e8-8066-d8ecdf6b226e.png)
compared to previous "cleaner" version
(https://user-images.githubusercontent.com/32485509/46542215-2b43b880-c8be-11e8-81b0-64a93b35afe9.png)
and the stacked stats boxes dont work so well imo ( it grates on me that the arrows both point the same way for messages in and messages out (whereas I dont remember noticing that before) ...and that the messages out is _just_ slightly lower than the rest of the line catches my eye very much ) , 
any chance to put them all stats with icons inline, with just the text "values over the last 5 minutes" underneath ( as it is now) 
or what about a little "popup" window with text displayed
 "all values displayed here are aggregated over the last 5 minutes" or something similar.
something like this example
(https://user-images.githubusercontent.com/32485509/46542589-0e5bb500-c8bf-11e8-9034-1a50835f4300.png)
it could be shown just once on the first time the address tab is loaded (I suppose thats possible) 
;;;</t>
  </si>
  <si>
    <t>2018/10/10 3:27 AM;rh_sdavey;https://github.com/EnMasseProject/enmasse/issues/1759 has been created as a 'tracker' for the previous comment re: aesthetics of rows in address tab. 
However, its agreed with [~keithbwall] that at the the moment this is not a priority as of now ( I believe it should be before GA release, but not so much for now) 
Moving this issue to done for this sprint as the main task of the issue was done ( screen labels are now functioning as expected ) 
We will return to aesthetics later. 
(/) from QE;;;</t>
  </si>
  <si>
    <t>2018/10/10 3:46 AM;keithbwall;Sean - I raised  ENTMQMAAS-814 so this won't be lost.;;;</t>
  </si>
  <si>
    <t>ENTMQMAAS-778</t>
  </si>
  <si>
    <t>[#1309] : Loading huge count of addresses takes a really long time</t>
  </si>
  <si>
    <t>2018/09/11 7:26 AM</t>
  </si>
  <si>
    <t>2018/10/23 8:06 AM</t>
  </si>
  <si>
    <t>2021/10/24 6:58 AM</t>
  </si>
  <si>
    <t>Created from upstream issue [#1309|https://github.com/EnMasseProject/enmasse/issues/1309].</t>
  </si>
  <si>
    <t>0|i2og4n:</t>
  </si>
  <si>
    <t>2018/10/22 9:07 AM;rh_sdavey;[~gordonsim] [~keithbwall]
Having a few issues here, not 100% about moving it to 'DONE' just yet. 
I was fighting for too long with our systemtests to try and test this, so in the interest of getting it to 'done' before sprint ends, I thought I would test this manually..
when creating anything upto ~1200 addresses ( queues ) everything is fine. Page loads in around 4 seconds, scrolling seems smooth and all addresses are stable. 
When upping this to around ~2000 addresses, things start to go wrong. Page loads around ~1minute, scrolling is absolutely not smooth and as per one of kwalls upstream issues, some seemingly random addresses seem to "flip" to a non ready state. 
Page loading (the original nature of the issue) is certainly improved, but there seems to be a few other issues here. 
I will collect as many logs and outputs as I can asap, if theres any other info you need for this issue, please let me know asap, thanks. 
;;;</t>
  </si>
  <si>
    <t>2018/10/22 9:18 AM;rh_sdavey;output from 
{code}
oc get -o json address -n myproject
{code}
 random address that has 'flipped' to a non-ready state :
  {
            "apiVersion": "enmasse.io/v1alpha1",
            "kind": "Address",
            "metadata": {
                "addressSpace": "seantest-addr",
                "annotations": {
                    "cluster_id": "broker-pooled-r7li8su429",
                    "enmasse.io/broker-id": "broker-pooled-r7li8su429-9"
                },
                "creationTimestamp": "2018-10-22T12:11:48Z",
                "labels": {
                    "addressType": "queue"
                },
                "name": "seantest-addr.myqueue999",
                "namespace": "myproject",
                "resourceVersion": "10307",
                "selfLink": "/apis/enmasse.io/v1alpha1/namespaces/myproject/addressspaces/seantest-addr",
                "uid": "a6c6f49b-d5f3-11e8-b639-3440b5d4eb20"
            },
            "spec": {
                "address": "myqueue999",
                "plan": "pooled-queue",
                "type": "queue"
            },
            "status": {
                "isReady": false,
                "messages": [
                    "Address myqueue999 is missing autoLinks on qdrouterd-r7li8su429-13",
                    "Address myqueue999 is missing autoLinks on qdrouterd-r7li8su429-14",
                    "Address myqueue999 is missing autoLinks on qdrouterd-r7li8su429-2",
                    "Address myqueue999 is missing autoLinks on qdrouterd-r7li8su429-11",
                    "Address myqueue999 is missing autoLinks on qdrouterd-r7li8su429-12",
                    "Address myqueue999 is missing autoLinks on qdrouterd-r7li8su429-6",
                    "Address myqueue999 is missing autoLinks on qdrouterd-r7li8su429-1",
                    "Address myqueue999 is missing autoLinks on qdrouterd-r7li8su429-0"
                ],
                "phase": "Active"
            }
        }
;;;</t>
  </si>
  <si>
    <t>2018/10/22 11:52 AM;keithbwall;[~rh_sdavey] are you testing on master?  gsim pushed a fixed on Friday that for me stopped the addresses permanently sticking in an ready = false state;;;</t>
  </si>
  <si>
    <t>2018/10/23 3:36 AM;rh_sdavey;[~keithbwall] certainly, testing on latest master all day yesterday.
My intention was to dig deeper into this today while collecting logs etc, so we will see what comes up. 
Was pondering this last night, and thinking I might move this to DONE status, as the page loading time is definitely improved/fixed, and the address state 'problem' is known about ( or even fixed ) in another issue. ;;;</t>
  </si>
  <si>
    <t>ENTMQMAAS-783</t>
  </si>
  <si>
    <t>[#1587] : Deploying EnMasse to a single namespace</t>
  </si>
  <si>
    <t>2018/09/21 7:02 AM</t>
  </si>
  <si>
    <t>Created from upstream issue [#1587|https://github.com/EnMasseProject/enmasse/issues/1587].</t>
  </si>
  <si>
    <t>0|i2ock7:</t>
  </si>
  <si>
    <t>2018/09/17 1:38 AM;lulf@redhat.com;[~rhn-support-jmalloy] Could you have a look at the documentation changes in the pull request? https://github.com/EnMasseProject/enmasse/pull/1615/
The changes are mainly:
* Remove mention of cluster-admin needed when installing address space controller, as it is no longer needed
* Simplify/rename 'deploy-single-namespace' to 'install-without-cluster-admin', and refer to the 'Deploy Address Space Controller' section as a prerequisite now that the steps have been made identical.;;;</t>
  </si>
  <si>
    <t>2018/09/21 7:02 AM;lulf@redhat.com;Work has been merged upstream, and approved by QE and Docs;;;</t>
  </si>
  <si>
    <t>ENTMQMAAS-784</t>
  </si>
  <si>
    <t>[#1585] : Infrastructure management and upgrades</t>
  </si>
  <si>
    <t>2018/10/22 2:38 PM</t>
  </si>
  <si>
    <t>Created from upstream issue [#1585|https://github.com/EnMasseProject/enmasse/issues/1585].</t>
  </si>
  <si>
    <t>0|i2og3j:</t>
  </si>
  <si>
    <t>2018/10/22 2:37 PM;dkornel@redhat.com;test and pipeline created and test pass.;;;</t>
  </si>
  <si>
    <t>ENTMQMAAS-785</t>
  </si>
  <si>
    <t>2018/09/20 6:21 AM</t>
  </si>
  <si>
    <t>0|i2ockf:</t>
  </si>
  <si>
    <t>2018/09/20 6:21 AM;rh_sdavey;https://github.com/EnMasseProject/enmasse/pull/1655
UserApi for creating users tested, green from QE (/);;;</t>
  </si>
  <si>
    <t>ENTMQMAAS-786</t>
  </si>
  <si>
    <t>[#1580] : Make "caCertSecretName" optional in external authService config</t>
  </si>
  <si>
    <t>2018/10/01 8:38 AM</t>
  </si>
  <si>
    <t>Created from upstream issue [#1580|https://github.com/EnMasseProject/enmasse/issues/1580].</t>
  </si>
  <si>
    <t>0|i2ockn:</t>
  </si>
  <si>
    <t>2018/09/26 7:19 AM;lulf@redhat.com;Upstream issue has been resolved. Awaiting response from Bosch if it fixes their issue;;;</t>
  </si>
  <si>
    <t>2018/10/01 8:38 AM;lulf@redhat.com;Upstream issue has been merged. Bosch seems happy with the approach. No systemtests for external auth services available yet.;;;</t>
  </si>
  <si>
    <t>ENTMQMAAS-787</t>
  </si>
  <si>
    <t>Install operator/image/template</t>
  </si>
  <si>
    <t>2018/09/11 8:12 AM</t>
  </si>
  <si>
    <t>2018/10/01 8:39 AM</t>
  </si>
  <si>
    <t xml:space="preserve">In order to simplify install of AMQ Online on OCP, we need to have an operator/image/template that makes it easy to install for evaluation with minimal requirements on the client environment (no ansible). </t>
  </si>
  <si>
    <t>0|i2ocr3:</t>
  </si>
  <si>
    <t>2018/09/25 5:20 AM;lulf@redhat.com;Upstream work is completed. Work continues to update/rebase downstream branch and templates;;;</t>
  </si>
  <si>
    <t>2018/09/26 1:31 PM;lulf@redhat.com;Downstream is rebased and updated with templates. Productization will be tracked in separate task.;;;</t>
  </si>
  <si>
    <t>2018/10/01 8:39 AM;lulf@redhat.com;Work is systemtested by deploying using the same ansible playbook interface;;;</t>
  </si>
  <si>
    <t>ENTMQMAAS-789</t>
  </si>
  <si>
    <t>Setup Bosch LoadBalancer service with certs</t>
  </si>
  <si>
    <t>2018/09/11 8:26 AM</t>
  </si>
  <si>
    <t>2018/10/23 8:02 AM</t>
  </si>
  <si>
    <t>0|i2ocpr:</t>
  </si>
  <si>
    <t>ENTMQMAAS-792</t>
  </si>
  <si>
    <t>Remove columns for delivery outcomes that can't yet be filled in brokered space</t>
  </si>
  <si>
    <t>2018/09/14 9:32 AM</t>
  </si>
  <si>
    <t>2018/10/05 12:31 PM</t>
  </si>
  <si>
    <t>See ENTMQMAAS-790</t>
  </si>
  <si>
    <t>0|i2og3b:</t>
  </si>
  <si>
    <t>2018/09/18 4:25 PM;gordonsim;https://github.com/EnMasseProject/enmasse/pull/1652;;;</t>
  </si>
  <si>
    <t>2018/10/05 12:30 PM;rh_sdavey;(/) from QE
no test needed, correct columns are now displayed.
Checked and verified;;;</t>
  </si>
  <si>
    <t>ENTMQMAAS-793</t>
  </si>
  <si>
    <t>[#1697] : Add tests covering authentication to the EnMasse console using a federated (openshift) id</t>
  </si>
  <si>
    <t>2018/09/26 12:24 PM</t>
  </si>
  <si>
    <t>2018/10/10 4:44 AM</t>
  </si>
  <si>
    <t>Created from upstream issue [#1697|https://github.com/EnMasseProject/enmasse/issues/1697].</t>
  </si>
  <si>
    <t>0|i2og4f:</t>
  </si>
  <si>
    <t>2018/10/03 5:02 AM;dkornel@redhat.com;https://github.com/EnMasseProject/enmasse/pull/1730;;;</t>
  </si>
  <si>
    <t>2018/10/10 4:43 AM;rh_sdavey;Moving to Done after discussion with [~dkornel@redhat.com]. Issue is complete (/) ;;;</t>
  </si>
  <si>
    <t>ENTMQMAAS-796</t>
  </si>
  <si>
    <t>[#1668] : Improve configuration flexibility for creating address space endpoints</t>
  </si>
  <si>
    <t>2018/10/01 5:00 AM</t>
  </si>
  <si>
    <t>2018/10/24 5:53 AM</t>
  </si>
  <si>
    <t>Created from upstream issue [#1668|https://github.com/EnMasseProject/enmasse/issues/1668].</t>
  </si>
  <si>
    <t>0|i2owp3:</t>
  </si>
  <si>
    <t>ENTMQMAAS-797</t>
  </si>
  <si>
    <t>[#1617] : Update API version to v1beta1</t>
  </si>
  <si>
    <t>2018/10/02 7:53 AM</t>
  </si>
  <si>
    <t>2019/02/01 4:08 AM</t>
  </si>
  <si>
    <t>Created from upstream issue [#1617|https://github.com/EnMasseProject/enmasse/issues/1617].</t>
  </si>
  <si>
    <t>0|i0mdtr:</t>
  </si>
  <si>
    <t>ENTMQMAAS-798</t>
  </si>
  <si>
    <t>[#1616] : Update api group of address space and addresses</t>
  </si>
  <si>
    <t>Created from upstream issue [#1616|https://github.com/EnMasseProject/enmasse/issues/1616].</t>
  </si>
  <si>
    <t>0|i0me33:</t>
  </si>
  <si>
    <t>ENTMQMAAS-8</t>
  </si>
  <si>
    <t>don't use default deployer service account</t>
  </si>
  <si>
    <t>2016/11/25 8:28 AM</t>
  </si>
  <si>
    <t>2018/05/24 4:39 AM</t>
  </si>
  <si>
    <t>0|i2eyov:</t>
  </si>
  <si>
    <t>ENTMQMAAS-804</t>
  </si>
  <si>
    <t>Console Docs: Note why connection item does not show count of senders correctly</t>
  </si>
  <si>
    <t>2018/10/02 9:30 AM</t>
  </si>
  <si>
    <t>2019/01/14 11:14 AM</t>
  </si>
  <si>
    <t>For a detailed behavior description of what happens in the Console, see https://github.com/EnMasseProject/enmasse/issues/649
Only occurs in the brokered address space;</t>
  </si>
  <si>
    <t>ENTMQMAAS-788</t>
  </si>
  <si>
    <t>0|i0m4rj:</t>
  </si>
  <si>
    <t>2018/10/02 9:32 AM;rhn-support-jmalloy;Need docs for beta to explain current behavior in the Console;;;</t>
  </si>
  <si>
    <t>2019/01/14 8:48 AM;rhn-support-jmalloy;Upstream PR: https://github.com/EnMasseProject/enmasse/pull/2200;;;</t>
  </si>
  <si>
    <t>2019/01/14 10:56 AM;rhn-support-jmalloy;Downstream build: https://doc-stage.usersys.redhat.com/documentation/en-us/red_hat_amq/7.2/html-single/using_amq_online_on_openshift_container_platform/#ref-view-message-connection-stats-table-messaging;;;</t>
  </si>
  <si>
    <t>ENTMQMAAS-805</t>
  </si>
  <si>
    <t>[#1733] : [Console] About button doesn't work as I would expect</t>
  </si>
  <si>
    <t>2018/10/03 8:36 AM</t>
  </si>
  <si>
    <t>2020/01/14 4:13 AM</t>
  </si>
  <si>
    <t>Created from upstream issue [#1733|https://github.com/EnMasseProject/enmasse/issues/1733].</t>
  </si>
  <si>
    <t>0|i2ovwn:</t>
  </si>
  <si>
    <t>2018/10/24 9:02 AM;rh_sdavey;just a quick thought came to my mind, if we decide to keep the link...
one piece of useful information that could be useful in the about section would be the address space type. This doesnt seem to be so clearly displayed in so many places for the end user, who doesnt know the subtle differences in console between the two. Could be useful.;;;</t>
  </si>
  <si>
    <t>ENTMQMAAS-808</t>
  </si>
  <si>
    <t>[#1737] : [console] deleted filtered addresses still displayed</t>
  </si>
  <si>
    <t>2018/10/03 1:33 PM</t>
  </si>
  <si>
    <t>2018/10/17 2:20 PM</t>
  </si>
  <si>
    <t>Created from upstream issue [#1737|https://github.com/EnMasseProject/enmasse/issues/1737].</t>
  </si>
  <si>
    <t>0|i2owov:</t>
  </si>
  <si>
    <t>2018/10/16 7:37 AM;rh_sdavey;Adding this to current sprint as its already been fixed by [~gordonsim]  in https://github.com/EnMasseProject/enmasse/pull/1767
will create test and move this to done asap;;;</t>
  </si>
  <si>
    <t>2018/10/17 4:16 AM;rh_sdavey;test "testDeleteFilteredAddress" has been created and PR #1804 created, 
waiting for builds and review, I will then move this to Done. ;;;</t>
  </si>
  <si>
    <t>2018/10/17 2:20 PM;rh_sdavey;https://github.com/EnMasseProject/enmasse/commit/100e99798205fd5a360631761841da8d9a209c36
PR #1084
(/) from QE this is fixed , closing as done
;;;</t>
  </si>
  <si>
    <t>ENTMQMAAS-810</t>
  </si>
  <si>
    <t>[#1751] : Binding credentials can still be used after the secret is deleted</t>
  </si>
  <si>
    <t>2018/10/05 12:17 PM</t>
  </si>
  <si>
    <t>2018/10/31 12:31 PM</t>
  </si>
  <si>
    <t>Created from upstream issue [#1751|https://github.com/EnMasseProject/enmasse/issues/1751].</t>
  </si>
  <si>
    <t>0|i2owqv:</t>
  </si>
  <si>
    <t>2018/10/31 12:30 PM;rh_sdavey;https://github.com/EnMasseProject/enmasse/pull/1882 closes this issue 
(/) green from QE
;;;</t>
  </si>
  <si>
    <t>ENTMQMAAS-812</t>
  </si>
  <si>
    <t>[#1756] : Remove the ability to request console access on binding</t>
  </si>
  <si>
    <t>2018/10/09 6:44 AM</t>
  </si>
  <si>
    <t>2018/11/09 7:26 AM</t>
  </si>
  <si>
    <t>Created from upstream issue [#1756|https://github.com/EnMasseProject/enmasse/issues/1756].</t>
  </si>
  <si>
    <t>0|i2owqn:</t>
  </si>
  <si>
    <t>2018/11/09 7:26 AM;rh_sdavey;No test needed here, console access option has been removed when creating a binding. 
(/) from QE, moving to done.;;;</t>
  </si>
  <si>
    <t>ENTMQMAAS-813</t>
  </si>
  <si>
    <t>[#1757] : Existing connection filters not applied to new forming connections.</t>
  </si>
  <si>
    <t>2018/10/16 3:22 AM</t>
  </si>
  <si>
    <t>Created from upstream issue [#1757|https://github.com/EnMasseProject/enmasse/issues/1757].</t>
  </si>
  <si>
    <t>0|i2owif:</t>
  </si>
  <si>
    <t>2018/10/15 4:09 AM;keithbwall;Fixed by [~gordonsim] work on ENTMQMAAS-778;;;</t>
  </si>
  <si>
    <t>2018/10/16 3:22 AM;dkornel@redhat.com;test passed -&gt; done;;;</t>
  </si>
  <si>
    <t>ENTMQMAAS-828</t>
  </si>
  <si>
    <t>[#1832] : Add metrics for address space  status</t>
  </si>
  <si>
    <t>2018/10/23 5:02 AM</t>
  </si>
  <si>
    <t>2018/11/20 8:09 AM</t>
  </si>
  <si>
    <t>Created from upstream issue [#1832|https://github.com/EnMasseProject/enmasse/issues/1832].</t>
  </si>
  <si>
    <t>0|i2pdy7:</t>
  </si>
  <si>
    <t>2018/11/14 5:14 AM;rh_sdavey;After speaking with [~rshelly] he will be working on adding address and addr space metrics being added to the dashboard in grafana ( they are currently already scraped by prometheus )
I will move forward with testing and reviewing this once Rob has finished his work there.  ;;;</t>
  </si>
  <si>
    <t>ENTMQMAAS-830</t>
  </si>
  <si>
    <t>[#1835] : Improve documentation of address spaces</t>
  </si>
  <si>
    <t>2018/10/23 5:07 AM</t>
  </si>
  <si>
    <t>2018/10/31 5:48 AM</t>
  </si>
  <si>
    <t>Created from upstream issue [#1835|https://github.com/EnMasseProject/enmasse/issues/1835].</t>
  </si>
  <si>
    <t>0|i2owpj:</t>
  </si>
  <si>
    <t>2018/10/25 2:59 PM;rh_sdavey;[~lulf@redhat.com] [~rhn-support-jmalloy]
Hi mostly looks good just two small (and one tiny) points from me, 
* titles for sections 4.5.3 and 4.5.4 are the same ( no difference mentioned, one is for oc and other is kubectl ) 
* same as above for 4.6.2 and 4.6.3
* in section 4.10.1/prerequisites it says "You must have already created an address space." with a link to address space section, but in section 4.10.2/prerequisites is says "An address space must have been created."   please could you change it, it really bugs me that they're different every time I see it :) 
thank you.
Apart from these, it lgtm! please comment here with feedback on the points above and Ill be happy to move it to done after that.
Thanks;;;</t>
  </si>
  <si>
    <t>2018/10/30 2:23 PM;rhn-support-jmalloy;[~rh_sdavey]
*titles for sections 4.5.3 and 4.5.4 are the same ( no difference mentioned, one is for oc and other is kubectl )
*same as above for 4.6.2 and 4.6.3
Unfortunately, this can't be fixed for the upstream, because both OpenShift and Kubernetes instructions use the same procedure file. This won't be an issue with the downstream product docs, however, since only OpenShift instructions are included downstream. 
*in section 4.10.1/prerequisites it says "You must have already created an address space." with a link to address space section, but in section 4.10.2/prerequisites is says "An address space must have been created." please could you change it, it really bugs me that they're different every time I see it 
Agreed, and will fix in an upstream PR (will update this comment when it's ready);;;</t>
  </si>
  <si>
    <t>2018/10/31 5:48 AM;rh_sdavey;Checked docs after latest https://github.com/EnMasseProject/enmasse/pull/1853
Changes are reflected, Looks good! This issue can be closed. Thanks;;;</t>
  </si>
  <si>
    <t>ENTMQMAAS-831</t>
  </si>
  <si>
    <t>[#1837] : Deploy CRD instances separately from infrastructure</t>
  </si>
  <si>
    <t>2018/10/23 5:48 AM</t>
  </si>
  <si>
    <t>2018/11/20 8:04 AM</t>
  </si>
  <si>
    <t>Created from upstream issue [#1837|https://github.com/EnMasseProject/enmasse/issues/1837].</t>
  </si>
  <si>
    <t>0|i2owpb:</t>
  </si>
  <si>
    <t>ENTMQMAAS-832</t>
  </si>
  <si>
    <t>[systemtests] Use openshift cluster instead of okd for prod build</t>
  </si>
  <si>
    <t>2018/10/23 6:55 AM</t>
  </si>
  <si>
    <t>2019/04/23 10:29 AM</t>
  </si>
  <si>
    <t>0|i0mdyv:</t>
  </si>
  <si>
    <t>ENTMQMAAS-833</t>
  </si>
  <si>
    <t>[#1814] : Create systemtests for different cert providers</t>
  </si>
  <si>
    <t>2018/10/23 8:08 AM</t>
  </si>
  <si>
    <t>Created from upstream issue [#1814|https://github.com/EnMasseProject/enmasse/issues/1814].</t>
  </si>
  <si>
    <t>0|i0mdz3:</t>
  </si>
  <si>
    <t>ENTMQMAAS-836</t>
  </si>
  <si>
    <t>[#1833] : Improve the variation in the default set of address space and address plans</t>
  </si>
  <si>
    <t>2018/10/23 8:23 AM</t>
  </si>
  <si>
    <t>2018/11/09 6:14 AM</t>
  </si>
  <si>
    <t>Created from upstream issue [#1833|https://github.com/EnMasseProject/enmasse/issues/1833].</t>
  </si>
  <si>
    <t>0|i2pdyf:</t>
  </si>
  <si>
    <t>2018/11/09 6:14 AM;rh_sdavey;No test needed here, there is greatly improved variation in the default set of address space and address plans. 
(/) moving to done. ;;;</t>
  </si>
  <si>
    <t>ENTMQMAAS-837</t>
  </si>
  <si>
    <t>[#1817] : Need to conditionalize managing users docs and add manage user authorization content</t>
  </si>
  <si>
    <t>2018/10/23 8:26 AM</t>
  </si>
  <si>
    <t>2018/10/23 4:57 PM</t>
  </si>
  <si>
    <t>Created from upstream issue [#1817|https://github.com/EnMasseProject/enmasse/issues/1817].</t>
  </si>
  <si>
    <t>0|i2pdyn:</t>
  </si>
  <si>
    <t>2018/10/23 4:57 PM;rhn-support-jmalloy;PR merged: https://github.com/EnMasseProject/enmasse/pull/1820;;;</t>
  </si>
  <si>
    <t>ENTMQMAAS-839</t>
  </si>
  <si>
    <t>Remove the dashboard</t>
  </si>
  <si>
    <t>2018/10/23 8:31 AM</t>
  </si>
  <si>
    <t>2018/10/24 8:04 AM</t>
  </si>
  <si>
    <t>.</t>
  </si>
  <si>
    <t>2018/10/24 7:27 AM;rh_sdavey;screenshot-1.png;https://issues.redhat.com/secure/attachment/12442212/screenshot-1.png</t>
  </si>
  <si>
    <t>0|i0mge7:</t>
  </si>
  <si>
    <t>2018/10/24 5:22 AM;keithbwall;Looks good to me.;;;</t>
  </si>
  <si>
    <t>2018/10/24 7:28 AM;rh_sdavey;(/) from QE.
No test needed here, Dashboard tab is removed and this issue is essentially closed, however, one small point,
Now the 'about' link under the '?' button in the top right corner of the console is rendered useless. (Previously it was taking users to the dashboard tab, as noted in https://issues.jboss.org/browse/ENTMQMAAS-805. )
Please could you look into it, before I move this issue to DONE status?  
I would expect that the link would take you either to the enmasse.io website or (even better) give the user useful information about the product version etc. (as with the openshift console, screenshot below ) 
 thanks.
 !screenshot-1.png|thumbnail! ;;;</t>
  </si>
  <si>
    <t>2018/10/24 7:56 AM;gordonsim;[~rh_sdavey] The about link doesn't point at the dashboard explicitly, just to the default page. It is really only there because it was in the original example for the page layout copied for the console, but was never properly 'implemented'. I have assigned myself the issue mentioned, I'd suggest we keep it separate to this. Either I'll get some sort of about dialog or I'll remove the link entirely.;;;</t>
  </si>
  <si>
    <t>2018/10/24 8:04 AM;rh_sdavey;[~gordonsim] understood, no problem with that. 
I will move this issue to DONE, feel free to add 805 to this sprint and we'll review that when you get to it. Thanks a lot. ;;;</t>
  </si>
  <si>
    <t>ENTMQMAAS-840</t>
  </si>
  <si>
    <t>[#1841] : Remove sending and receiving link tables (brokered address space)</t>
  </si>
  <si>
    <t>2018/10/23 8:39 AM</t>
  </si>
  <si>
    <t>2018/10/24 8:57 AM</t>
  </si>
  <si>
    <t>Created from upstream issue [#1841|https://github.com/EnMasseProject/enmasse/issues/1841].</t>
  </si>
  <si>
    <t>0|i2pdzj:</t>
  </si>
  <si>
    <t>2018/10/24 4:05 AM;gordonsim;https://github.com/EnMasseProject/enmasse/pull/1845;;;</t>
  </si>
  <si>
    <t>2018/10/24 4:11 AM;keithbwall;Looks good.   Any docs impact?;;;</t>
  </si>
  <si>
    <t>2018/10/24 4:55 AM;gordonsim;That's probably a question for [~rhn-support-jmalloy] , not sure if there is any documentation at that level of detail yet for the console.;;;</t>
  </si>
  <si>
    <t>2018/10/24 7:36 AM;rh_sdavey;(/) Green from QE, no tests needed here, sender and receiver link tables are removed. 
A scroll through the latest (0.23.0) docs, and I cant see any mention of these tables at all,
 so if [~rhn-support-jmalloy] confirms that there is no docs impact, I will move this to DONE status. 
Thanks  ;;;</t>
  </si>
  <si>
    <t>2018/10/24 8:42 AM;rhn-support-jmalloy;[~rh_sdavey] Confirming that there is no docs impact here. ;;;</t>
  </si>
  <si>
    <t>ENTMQMAAS-848</t>
  </si>
  <si>
    <t>Improvements for beta</t>
  </si>
  <si>
    <t>2018/10/26 8:44 AM</t>
  </si>
  <si>
    <t>2018/11/20 8:07 AM</t>
  </si>
  <si>
    <t>* -Provide example of how to create address (space) plans-
* Improve address type semantics
* -Explain that password users don't work with the console-
* -Expain AddressSpace status output-
* -Standardize websocket certs for standard and brokered-
* -Enable STOMP-
* -Connecting clients - how to get certificates-
* -Verify that changing authorization works without changing password- (Covered by systemtests)</t>
  </si>
  <si>
    <t>0|i2pkhb:</t>
  </si>
  <si>
    <t>ENTMQMAAS-851</t>
  </si>
  <si>
    <t>Create sign-off document</t>
  </si>
  <si>
    <t>2018/11/06 4:20 AM</t>
  </si>
  <si>
    <t>2018/11/13 4:45 AM</t>
  </si>
  <si>
    <t>https://docs.google.com/document/d/1DViqm35O0zjsVECDj79XHycX-gx6wYNxF7Uj6TXoCgw/</t>
  </si>
  <si>
    <t>0|i2pri7:</t>
  </si>
  <si>
    <t>ENTMQMAAS-855</t>
  </si>
  <si>
    <t>QE feedback for downstream docs [technical]</t>
  </si>
  <si>
    <t>2018/11/06 9:32 AM</t>
  </si>
  <si>
    <t>2018/11/12 4:27 AM</t>
  </si>
  <si>
    <t xml:space="preserve">Below are feedback points regarding technical information in downstream docs currently staged on 
https://doc-stage.usersys.redhat.com/documentation/en-us/red_hat_amq/7.2/html-single/using_amq_online_on_openshift_container_platform/
[~rhn-support-jmalloy] please feel free to strikethrough these as you go through them ( or if theres a better way, let me know ) </t>
  </si>
  <si>
    <t>2018/11/07 3:08 AM;rh_sdavey;image-2018-11-07-09-08-43-635.png;https://issues.redhat.com/secure/attachment/12442918/image-2018-11-07-09-08-43-635.png</t>
  </si>
  <si>
    <t>2018/11/07 8:32 AM;rh_sdavey;image-2018-11-07-14-32-23-071.png;https://issues.redhat.com/secure/attachment/12442935/image-2018-11-07-14-32-23-071.png</t>
  </si>
  <si>
    <t>2018/11/07 8:40 AM;rh_sdavey;image-2018-11-07-14-40-54-407.png;https://issues.redhat.com/secure/attachment/12442941/image-2018-11-07-14-40-54-407.png</t>
  </si>
  <si>
    <t>2018/11/09 7:17 AM;rh_sdavey;image-2018-11-09-13-17-17-878.png;https://issues.redhat.com/secure/attachment/12443126/image-2018-11-09-13-17-17-878.png</t>
  </si>
  <si>
    <t>2018/11/12 4:23 AM;rh_sdavey;screenshot-1.png;https://issues.redhat.com/secure/attachment/12443227/screenshot-1.png</t>
  </si>
  <si>
    <t>0|i2prj3:</t>
  </si>
  <si>
    <t>2018/11/06 12:55 PM;rhn-support-jmalloy;[~rh_sdavey] First comment: yes, you are correct, the download link will have to be updated when the zip file is actually uploaded. The Container Catalog will also have a link at release time. 
Second comment: that's a question for Ulf :) 
Third comment: agreed. Will add this; see https://issues.jboss.org/browse/ENTMQMAAS-857 ;;;</t>
  </si>
  <si>
    <t>2018/11/08 5:23 AM;lulf@redhat.com;[~rh_sdavey] The *-example1 are just named so because I imagined providing more examples at some point :)
enable_rbac is not required
What is the contents of the ansible inventory file you used?;;;</t>
  </si>
  <si>
    <t>2018/11/08 5:48 AM;rh_sdavey;[~lulf@redhat.com]  ok no worries about that, thought it might be just a leftover from your local development, if theres more examplse coming future, then no big deal. 
ah, my mistake, thought it was required for some reason. 
and I followed the docs example exactly, so I have the same contents as the inventory.example in docs. ;;;</t>
  </si>
  <si>
    <t>2018/11/08 6:23 AM;lulf@redhat.com;[~rh_sdavey] The error message looks like it is complaining about some missing symlink. However, I get a different error due to a missing attribute in the example, fixed in https://github.com/EnMasseProject/enmasse/pull/1954 (CC [~rhn-support-jmalloy]) 
[~rh_sdavey] Could you try again using the install_and_examples.zip provided by e-mail?;;;</t>
  </si>
  <si>
    <t>2018/11/09 1:56 AM;dkornel@redhat.com;[~lulf@redhat.com] [~rhn-support-jmalloy] I personally think that documentation should contains info about persistant volumes. ;;;</t>
  </si>
  <si>
    <t>2018/11/09 6:23 AM;rh_sdavey;[~lulf@redhat.com] the playbook from the install_and_example.zip you provided is working perfectly when following the steps from documentation now, thanks!;;;</t>
  </si>
  <si>
    <t>2018/11/09 3:17 PM;rhn-support-jmalloy;[~dkornel@redhat.com] Regarding docs around persistent volumes, would you mind opening a Jira for that, with a GA release target? Let's discuss that in our next sprint planning meeting then. Thanks!
;;;</t>
  </si>
  <si>
    <t>2018/11/09 3:23 PM;rhn-support-jmalloy;[~lulf@redhat.com] Can you comment on the Installing manually error that [~rh_sdavey] noted above? 
Also, for the viewing broker logs issue, should I just remove "-l name=broker" ?  ;;;</t>
  </si>
  <si>
    <t>2018/11/09 3:52 PM;lulf@redhat.com;On the manual install error, i think that it might be a misconfiguration, as I'm not seeing this issue when following the manual install using the install_and_examples.zip.
And it should be role=broker instead of name=broker.;;;</t>
  </si>
  <si>
    <t>2018/11/09 4:10 PM;rhn-support-jmalloy;[~rh_sdavey] For viewing broker logs fix, please see https://issues.jboss.org/browse/ENTMQMAAS-861 ;;;</t>
  </si>
  <si>
    <t>2018/11/12 4:25 AM;rh_sdavey;[~lulf@redhat.com] [~rhn-support-jmalloy]  Yeah all points here are resolved, 
one last detail for the manual install error, is I cant deploy the none auth service, getting an imagepull error but I think its a local config error as David doesnt see the same error on his machine at all, so Im willing to say that my error and I will try to look in to that on my machine, anyway, 
after following docs steps with install_and_examples.zip file from Ulf, installation now looks like this: (all good)
 !screenshot-1.png|thumbnail!  
So Im happy to say for Beta, all docs are looking good so far, and this jira can be moved to done. Thanks a lot
(/) from QE.;;;</t>
  </si>
  <si>
    <t>ENTMQMAAS-856</t>
  </si>
  <si>
    <t>QE feedback for downstream docs [editorial]</t>
  </si>
  <si>
    <t>2018/11/06 9:33 AM</t>
  </si>
  <si>
    <t>2018/11/13 7:42 AM</t>
  </si>
  <si>
    <t>Below is QE feedback from review for editorial check of downstream docs currently staged on currently staged on 
https://doc-stage.usersys.redhat.com/documentation/en-us/red_hat_amq/7.2/html-single/using_amq_online_on_openshift_container_platform/. ( [~jmalloy] please strikethrough as they are completed)</t>
  </si>
  <si>
    <t>2018/11/08 3:41 AM;rh_sdavey;image-2018-11-08-09-41-24-260.png;https://issues.redhat.com/secure/attachment/12443003/image-2018-11-08-09-41-24-260.png</t>
  </si>
  <si>
    <t>2018/11/08 3:47 AM;rh_sdavey;image-2018-11-08-09-47-28-750.png;https://issues.redhat.com/secure/attachment/12443006/image-2018-11-08-09-47-28-750.png</t>
  </si>
  <si>
    <t>2018/11/08 3:47 AM;rh_sdavey;image-2018-11-08-09-47-53-519.png;https://issues.redhat.com/secure/attachment/12443005/image-2018-11-08-09-47-53-519.png</t>
  </si>
  <si>
    <t>0|i2prin:</t>
  </si>
  <si>
    <t>2018/11/08 10:27 AM;rhn-support-jmalloy;[~rh_sdavey]: Working on "C++" not rendering properly in running text. The code block is properly coded to show highlighting, so it's probably an issue with Pantheon (the downstream docs build tool), and thus not something I can address. 
Regarding the "Alertmanager config map" code block: I will add "source,yaml" to get the proper highlighting there.
Will also look into the table issue for the API reference. 
[~lulf@redhat.com], Can you address Sean's last comment? ;;;</t>
  </si>
  <si>
    <t>2018/11/08 1:23 PM;rhn-support-jmalloy;[~rh_sdavey] upstream PR for C++ and alertmanager config map fix: https://github.com/EnMasseProject/enmasse/pull/1958/
Will update once it's been merged in downstream, so you can verify;;;</t>
  </si>
  <si>
    <t>2018/11/09 5:01 PM;rhn-support-jmalloy;[~rh_sdavey] Changes incorporated; please verify: https://doc-stage.usersys.redhat.com/documentation/en-us/red_hat_amq/7.2/html-single/using_amq_online_on_openshift_container_platform/#ref-cpp-example-messaging;;;</t>
  </si>
  <si>
    <t>2018/11/12 6:24 AM;rh_sdavey;[~rhn-support-jmalloy] The C++ text is fixed now, thanks for that, 
however the code block color highlighting on both the "C++" and the "alertmanager config" is not showing as colored for me, I think this is a minor point , so dont waste too much time on it just now if theres other more pressing matters for Beta/GA needed. 
Also, as you mentioned, it could be too do with Pantheon, so no worries from your side. 
And the line wrapping in the API tables is still off, again, a minor point, not necessary to waste time on too much, but definitely noticeable. ;;;</t>
  </si>
  <si>
    <t>2018/11/12 9:24 AM;rh_sdavey;-section 3.4.1.4. Deploying Grafana &gt; Procedure &gt; Step 1.-
-ProcuctName-
;;;</t>
  </si>
  <si>
    <t>2018/11/13 7:41 AM;rh_sdavey;[~rhn-support-jmalloy] looks good, thanks for changes. Just the weird line wrapping on API reference table cells. 
I asked Nicole about it and it may be out of control for now, she advised me to create a Jira, https://issues.jboss.org/browse/ENTMQMAAS-868 for Ulf, could be a potential fix for it. 
We will need to wait at least 3 days until Ulf is back to work, and its not co critical I suppose.  so I set ^^ for GA release. feel free to change anything needed there. 
Will close this jira as done and we will see what happens with #868 for GA. 
(/) ;;;</t>
  </si>
  <si>
    <t>ENTMQMAAS-857</t>
  </si>
  <si>
    <t>Add step to creating users procedure</t>
  </si>
  <si>
    <t>2018/11/06 12:54 PM</t>
  </si>
  <si>
    <t>2018/11/09 6:11 AM</t>
  </si>
  <si>
    <t>From Sean Davey: 
In all sections re: creating users, there should be an extra code section to show how to list the new user created, eg: oc get messagingusers
I tried oc get users myself, but couldnt see my new user I created, so this would help.</t>
  </si>
  <si>
    <t>0|i2pdzb:</t>
  </si>
  <si>
    <t>2018/11/08 3:27 PM;rhn-support-jmalloy;PR: https://github.com/EnMasseProject/enmasse/pull/1960;;;</t>
  </si>
  <si>
    <t>2018/11/09 6:11 AM;rh_sdavey;upstream PR is approved, checks are failing but this is not linked to the docs changes. Moving to done. (/);;;</t>
  </si>
  <si>
    <t>ENTMQMAAS-859</t>
  </si>
  <si>
    <t>[#1963] : systemtests: Debug and fix marathon test suite for running reliability tests</t>
  </si>
  <si>
    <t>2018/11/09 2:45 AM</t>
  </si>
  <si>
    <t>2018/11/13 4:47 AM</t>
  </si>
  <si>
    <t>Created from upstream issue [#1963|https://github.com/EnMasseProject/enmasse/issues/1963].</t>
  </si>
  <si>
    <t>0|i2pvpr:</t>
  </si>
  <si>
    <t>2018/11/12 8:05 AM;dkornel@redhat.com;https://github.com/EnMasseProject/enmasse/pull/1977;;;</t>
  </si>
  <si>
    <t>ENTMQMAAS-861</t>
  </si>
  <si>
    <t>Docs: fix view broker log procedure</t>
  </si>
  <si>
    <t>2018/11/09 3:53 PM</t>
  </si>
  <si>
    <t>2018/11/09 4:42 PM</t>
  </si>
  <si>
    <t>Instead of "name=broker", should be "role=broker"</t>
  </si>
  <si>
    <t>0|i2prjr:</t>
  </si>
  <si>
    <t>2018/11/09 3:59 PM;rhn-support-jmalloy;PR: https://github.com/EnMasseProject/enmasse/pull/1972/;;;</t>
  </si>
  <si>
    <t>ENTMQMAAS-862</t>
  </si>
  <si>
    <t>Docs: conditionalize installation prereqs</t>
  </si>
  <si>
    <t>2018/11/09 4:01 PM</t>
  </si>
  <si>
    <t>2018/11/09 4:02 PM</t>
  </si>
  <si>
    <t>Need to remove mention of OpenShift Origin and Minishift from downstream docs</t>
  </si>
  <si>
    <t>0|i2prjz:</t>
  </si>
  <si>
    <t>2018/11/09 4:02 PM;rhn-support-jmalloy;PR: https://github.com/EnMasseProject/enmasse/pull/1971;;;</t>
  </si>
  <si>
    <t>ENTMQMAAS-863</t>
  </si>
  <si>
    <t>Docs: add known issue about message ordering on queues</t>
  </si>
  <si>
    <t>2018/11/09 4:06 PM</t>
  </si>
  <si>
    <t>2018/11/09 4:07 PM</t>
  </si>
  <si>
    <t>0|i2prjj:</t>
  </si>
  <si>
    <t>2018/11/09 4:07 PM;rhn-support-jmalloy;upstream PR: https://github.com/EnMasseProject/enmasse/pull/1970;;;</t>
  </si>
  <si>
    <t>ENTMQMAAS-864</t>
  </si>
  <si>
    <t>Docs: Fix API table issue</t>
  </si>
  <si>
    <t>2018/11/09 5:03 PM</t>
  </si>
  <si>
    <t>2019/01/30 4:19 AM</t>
  </si>
  <si>
    <t>In the API section, some tables are wrapping oddly: 
Almost all tables in section A.1. EnMasse REST API
line wrapping and tables size causes the last letter to drop down to a new line, looks really bad</t>
  </si>
  <si>
    <t>ENTMQMAAS-868</t>
  </si>
  <si>
    <t>0|i0m4rz:</t>
  </si>
  <si>
    <t>ENTMQMAAS-865</t>
  </si>
  <si>
    <t>[doc] create doc topic about persistant storage</t>
  </si>
  <si>
    <t>2018/11/12 3:09 AM</t>
  </si>
  <si>
    <t>2022/01/04 11:00 AM</t>
  </si>
  <si>
    <t>Currently we have no topic in doc in requirement about persistant storage.</t>
  </si>
  <si>
    <t>0|i2k67r:</t>
  </si>
  <si>
    <t>2019/06/25 9:43 AM;rhn-support-jmalloy;Infrastructure config-related; storage classes are mentioned?;;;</t>
  </si>
  <si>
    <t>ENTMQMAAS-866</t>
  </si>
  <si>
    <t>Docs: Remove yaml file links</t>
  </si>
  <si>
    <t>2018/11/12 8:59 AM</t>
  </si>
  <si>
    <t>2018/11/12 8:54 PM</t>
  </si>
  <si>
    <t>Need to remove external links to yaml files, since they don't work in the downstream docs. 
For example: https://doc-stage.usersys.redhat.com/documentation/en-us/red_hat_amq/7.2/html-single/using_amq_online_on_openshift_container_platform/#create-address-space-cli-messaging-gs-okd</t>
  </si>
  <si>
    <t>0|i2prk7:</t>
  </si>
  <si>
    <t>2018/11/12 8:54 PM;rhn-support-jmalloy;Upstream PR: https://github.com/EnMasseProject/enmasse/pull/1979;;;</t>
  </si>
  <si>
    <t>ENTMQMAAS-867</t>
  </si>
  <si>
    <t>Docs: Fix "{ProcuctName}"</t>
  </si>
  <si>
    <t>2018/11/12 9:30 AM</t>
  </si>
  <si>
    <t>2018/11/12 8:53 PM</t>
  </si>
  <si>
    <t>section 3.4.1.4. Deploying Grafana &gt; Procedure &gt; Step 1.
{ProcuctName}</t>
  </si>
  <si>
    <t>0|i2prkf:</t>
  </si>
  <si>
    <t>2018/11/12 8:53 PM;rhn-support-jmalloy;Upstream PR: https://github.com/EnMasseProject/enmasse/pull/1978;;;</t>
  </si>
  <si>
    <t>Update script that creates API references tables. Increasing cell width.</t>
  </si>
  <si>
    <t>2018/11/13 7:35 AM</t>
  </si>
  <si>
    <t>2019/06/18 9:38 AM</t>
  </si>
  <si>
    <t>reported-by-qe</t>
  </si>
  <si>
    <t xml:space="preserve">In latest amq online docs on staging, the Appendix A. REST API Reference section has many tables with API references, these tables have some ugly line wrapping that should be avoidable. (some examples) 
 !image-2018-11-13-13-30-20-336.png|thumbnail! 
 !image-2018-11-13-13-30-43-159.png|thumbnail! 
 !image-2018-11-13-13-31-11-164.png|thumbnail! 
however when viewing the adocs for these tables in my ide, I cant see the line wrapping errors.
 !image-2018-11-13-13-32-43-281.png|thumbnail! 
Information I have from [~nicole.engard] is that the stylesheet for the portal are setting the cell widths and may be causing this issue. Could be that if we set the cell width directly, or update the script that creates these tables, that could be a potential fix to this. 
</t>
  </si>
  <si>
    <t>2018/11/13 7:30 AM;rh_sdavey;image-2018-11-13-13-30-20-336.png;https://issues.redhat.com/secure/attachment/12443305/image-2018-11-13-13-30-20-336.png</t>
  </si>
  <si>
    <t>2018/11/13 7:30 AM;rh_sdavey;image-2018-11-13-13-30-43-159.png;https://issues.redhat.com/secure/attachment/12443304/image-2018-11-13-13-30-43-159.png</t>
  </si>
  <si>
    <t>2018/11/13 7:31 AM;rh_sdavey;image-2018-11-13-13-31-11-164.png;https://issues.redhat.com/secure/attachment/12443303/image-2018-11-13-13-31-11-164.png</t>
  </si>
  <si>
    <t>2018/11/13 7:32 AM;rh_sdavey;image-2018-11-13-13-32-43-281.png;https://issues.redhat.com/secure/attachment/12443302/image-2018-11-13-13-32-43-281.png</t>
  </si>
  <si>
    <t>0|i2py7z:</t>
  </si>
  <si>
    <t>ENTMQMAAS-869</t>
  </si>
  <si>
    <t>Docs: change all xrefs to links</t>
  </si>
  <si>
    <t>2018/11/13 8:42 AM</t>
  </si>
  <si>
    <t>2018/12/10 4:44 PM</t>
  </si>
  <si>
    <t xml:space="preserve">In order to split out the docs into multiple guides, need to change all xrefs to links. </t>
  </si>
  <si>
    <t>0|i0me27:</t>
  </si>
  <si>
    <t>2018/12/07 4:49 PM;rhn-support-jmalloy;Upstream PR: https://github.com/EnMasseProject/enmasse/pull/2094;;;</t>
  </si>
  <si>
    <t>2018/12/10 4:44 PM;rhn-support-jmalloy;Merged upstream PR;;;</t>
  </si>
  <si>
    <t>ENTMQMAAS-878</t>
  </si>
  <si>
    <t>Docs: Split out content into three guides</t>
  </si>
  <si>
    <t>2018/11/15 8:31 AM</t>
  </si>
  <si>
    <t>2019/01/09 9:49 AM</t>
  </si>
  <si>
    <t>Proposed split:
*Evaluating AMQ Online (Getting started)
*Installing and Managing AMQ Online (for Service admins)
*Using AMQ Online (for Tenant admins)</t>
  </si>
  <si>
    <t>0|i0m4qf:</t>
  </si>
  <si>
    <t>2018/12/06 3:19 PM;rhn-support-jmalloy;Content spreadsheet: https://docs.google.com/spreadsheets/d/1czbGF_qfXbwKcywZrr1IAh_8Fygm7rWYly7gyry8c5M/;;;</t>
  </si>
  <si>
    <t>2018/12/07 4:48 PM;rhn-support-jmalloy;Downstream PR: https://gitlab.cee.redhat.com/AMQ7-documentation/amq-online-gerrit3/merge_requests/82;;;</t>
  </si>
  <si>
    <t>2019/01/09 9:49 AM;rhn-support-jmalloy;Evaluating: https://doc-stage.usersys.redhat.com/documentation/en-us/red_hat_amq/7.2/html-single/evaluating_amq_online_on_openshift_container_platform/
Installing and Managing: https://doc-stage.usersys.redhat.com/documentation/en-us/red_hat_amq/7.2/html-single/installing_and_managing_amq_online_on_openshift_container_platform/
Using: https://doc-stage.usersys.redhat.com/documentation/en-us/red_hat_amq/7.2/html-single/using_amq_online_on_openshift_container_platform/;;;</t>
  </si>
  <si>
    <t>2019/01/09 9:49 AM;rhn-support-jmalloy;Docs are building successfully in Pantheon (downstream);;;</t>
  </si>
  <si>
    <t>ENTMQMAAS-879</t>
  </si>
  <si>
    <t>Docs: add content about "user roles"</t>
  </si>
  <si>
    <t>2018/11/15 8:34 AM</t>
  </si>
  <si>
    <t>2019/01/10 2:45 PM</t>
  </si>
  <si>
    <t>Need to add content to explain the user roles:
*Messaging tenant
*Service admin
Also need to explain the content of the three downstream books and how it relates to these user roles.</t>
  </si>
  <si>
    <t>0|i0m4q7:</t>
  </si>
  <si>
    <t>2018/12/13 4:24 PM;rhn-support-jmalloy;Drafting content: https://docs.google.com/document/d/1poIiIhN2IhXz7-Wiwq9qmPPpJchmO_kFZ-Tmi8MAziU/;;;</t>
  </si>
  <si>
    <t>2019/01/09 9:47 AM;rhn-support-jmalloy;Installing and Managing: https://doc-stage.usersys.redhat.com/documentation/en-us/red_hat_amq/7.2/html-single/installing_and_managing_amq_online_on_openshift_container_platform/#con-intro-roles-install-messaging;;;</t>
  </si>
  <si>
    <t>2019/01/10 2:44 PM;rhn-support-jmalloy;Using: https://doc-stage.usersys.redhat.com/documentation/en-us/red_hat_amq/7.2/html-single/using_amq_online_on_openshift_container_platform/#con-intro-roles-using-messaging;;;</t>
  </si>
  <si>
    <t>2019/01/10 2:45 PM;rhn-support-jmalloy;Downstream PR merged;;;</t>
  </si>
  <si>
    <t>ENTMQMAAS-885</t>
  </si>
  <si>
    <t>[#1808] : Add more information to cli output</t>
  </si>
  <si>
    <t>2018/11/19 9:02 AM</t>
  </si>
  <si>
    <t>2018/11/30 2:49 PM</t>
  </si>
  <si>
    <t>Created from upstream issue [#1808|https://github.com/EnMasseProject/enmasse/issues/1808].</t>
  </si>
  <si>
    <t>0|i0me1j:</t>
  </si>
  <si>
    <t>2018/11/19 9:03 AM;keithbwall;Add OCP 1.0 GA tag so that we consider this for the GA scope.;;;</t>
  </si>
  <si>
    <t>2018/11/28 4:53 AM;lulf@redhat.com;[~dkornel@redhat.com] [~rh_sdavey]
Testing requires using cli tool to retrieve all resources and a single resources , as well as using -o wide to get the extra fields.;;;</t>
  </si>
  <si>
    <t>ENTMQMAAS-886</t>
  </si>
  <si>
    <t>[#2003] : Standardize on UTC date/time stamps in logs.</t>
  </si>
  <si>
    <t>2018/11/19 10:02 AM</t>
  </si>
  <si>
    <t>2018/12/03 5:39 AM</t>
  </si>
  <si>
    <t>Created from upstream issue [#2003|https://github.com/EnMasseProject/enmasse/issues/2003].</t>
  </si>
  <si>
    <t>0|i0me1b:</t>
  </si>
  <si>
    <t>2018/11/19 10:03 AM;keithbwall;Tagged OCP 1.0 GA for consideration for inclusion.;;;</t>
  </si>
  <si>
    <t>2018/11/30 5:19 AM;lulf@redhat.com;Upstream has been merged to master. Downstream has been rebased, and PR has been raised for broker and SSO logging downstream: https://github.com/jboss-container-images/amq-online-images/pull/91;;;</t>
  </si>
  <si>
    <t>2018/12/03 1:52 AM;dkornel@redhat.com;[~lulf@redhat.com] Serivce-broker still use old pattern;;;</t>
  </si>
  <si>
    <t>ENTMQMAAS-892</t>
  </si>
  <si>
    <t>[#2006] : AddressSpacePlan with invalid infra config definition accepted</t>
  </si>
  <si>
    <t>2018/11/20 7:59 AM</t>
  </si>
  <si>
    <t>2018/12/14 9:14 AM</t>
  </si>
  <si>
    <t>Created from upstream issue [#2006|https://github.com/EnMasseProject/enmasse/issues/2006].</t>
  </si>
  <si>
    <t>0|i0me1z:</t>
  </si>
  <si>
    <t>ENTMQMAAS-896</t>
  </si>
  <si>
    <t>[#2008] : Add address health and metrics</t>
  </si>
  <si>
    <t>2018/11/20 8:08 AM</t>
  </si>
  <si>
    <t>2018/12/03 7:16 AM</t>
  </si>
  <si>
    <t>Created from upstream issue [#2008|https://github.com/EnMasseProject/enmasse/issues/2008].</t>
  </si>
  <si>
    <t>0|i0me13:</t>
  </si>
  <si>
    <t>2018/12/03 7:15 AM;rh_sdavey;After working with [~rshelly] setting up Grafana, I can see address health metrics are exposed by Prometheus and are displayed as expected in Grafana and Alert Manager.  
https://github.com/lulf/enmasse/commit/64ae0a78fb54b2e44118a59939f876689b752041
No test needed for this now, but will look into how we will test Monitoring and Metrics in future. 
(/) from QE. 
;;;</t>
  </si>
  <si>
    <t>ENTMQMAAS-898</t>
  </si>
  <si>
    <t>[#2000] : Network policies for address spaces</t>
  </si>
  <si>
    <t>2018/11/20 8:19 AM</t>
  </si>
  <si>
    <t>2018/12/14 9:12 AM</t>
  </si>
  <si>
    <t>Created from upstream issue [#2000|https://github.com/EnMasseProject/enmasse/issues/2000].</t>
  </si>
  <si>
    <t>0|i0me1r:</t>
  </si>
  <si>
    <t>2018/11/28 4:52 AM;lulf@redhat.com;[~dkornel@redhat.com] [~rh_sdavey]
Testing requires a more complicated OpenShift setup with the network policy plugin installed. With that, this should be tested:
* Create infra configs with network policies and ensure only pods/namespaces matching policy can connect
* Same as the above, but ensure enmasse can not connect to anything other than services specified in policy
* Create address spaces with network policies and ensure only pods/namespaces matching policy can connect
* Same as the above, but ensure enmasse can not connect to anything other than services specified in policy;;;</t>
  </si>
  <si>
    <t>ENTMQMAAS-901</t>
  </si>
  <si>
    <t>Docs: add uninstall procedure to downstream master.adoc</t>
  </si>
  <si>
    <t>2018/11/21 10:49 AM</t>
  </si>
  <si>
    <t>2018/11/27 5:01 PM</t>
  </si>
  <si>
    <t>Need to add uninstall procedure to downstream master.adoc file and republish downstream beta docs</t>
  </si>
  <si>
    <t>0|i0me2f:</t>
  </si>
  <si>
    <t>2018/11/27 5:01 PM;rhn-support-jmalloy;https://doc-stage.usersys.redhat.com/documentation/en-us/red_hat_amq/7.2/html-single/using_amq_online_on_openshift_container_platform/#uninstalling-openshift-okd;;;</t>
  </si>
  <si>
    <t>2018/11/27 5:06 PM;rhn-support-jmalloy;Published on the Portal as of right now;;;</t>
  </si>
  <si>
    <t>ENTMQMAAS-922</t>
  </si>
  <si>
    <t>[#2100] : Pooled addresses are removed in scale down process</t>
  </si>
  <si>
    <t>2018/12/10 2:10 PM</t>
  </si>
  <si>
    <t>2019/01/07 12:49 PM</t>
  </si>
  <si>
    <t>Created from upstream issue [#2100|https://github.com/EnMasseProject/enmasse/issues/2100].</t>
  </si>
  <si>
    <t>0|i0m4uf:</t>
  </si>
  <si>
    <t>2019/01/07 12:49 PM;dkornel@redhat.com;Fixed -&gt; tested -&gt; done;;;</t>
  </si>
  <si>
    <t>ENTMQMAAS-924</t>
  </si>
  <si>
    <t>Docs: improve Console docs</t>
  </si>
  <si>
    <t>2018/12/13 2:31 PM</t>
  </si>
  <si>
    <t>2019/01/11 4:49 PM</t>
  </si>
  <si>
    <t>Need more context for Console docs, and include a screenshot of the Console</t>
  </si>
  <si>
    <t>0|i0m4rb:</t>
  </si>
  <si>
    <t>2019/01/10 2:48 PM;rhn-support-jmalloy;Console assembly completed: https://doc-stage.usersys.redhat.com/documentation/en-us/red_hat_amq/7.2/html-single/using_amq_online_on_openshift_container_platform/#assembly-using-console-messaging
Still need product console screenshot;;;</t>
  </si>
  <si>
    <t>2019/01/11 4:47 PM;rhn-support-jmalloy;Product console screenshot: https://doc-stage.usersys.redhat.com/documentation/en-us/red_hat_amq/7.2/html-single/using_amq_online_on_openshift_container_platform/#logging-into-console-messaging;;;</t>
  </si>
  <si>
    <t>ENTMQMAAS-925</t>
  </si>
  <si>
    <t>Docs: Change example and Add note to 2.1.5. Creating users using the command line procedure</t>
  </si>
  <si>
    <t>2018/12/13 2:52 PM</t>
  </si>
  <si>
    <t>2019/04/15 10:43 AM</t>
  </si>
  <si>
    <t>From Sean D. (see https://github.com/EnMasseProject/enmasse/issues/2082):
It would be good to add a note to 2.1.5. Creating users using the command line section
to explain how to correctly base64 encode a password for the user template file.
echo -n password | base64 #cGFzc3dvcmQ=
is the correct way, if the user executes
echo password | base64 #cGFzc3dvcmQK
they will get a different base64 encoded password, and thus, wont be able to login to enmasse.
also--
the example shown will be better if changed to show that "manage" permissions or a global option rather than per address setting, as this is not clear from current documentation.
for example,
image</t>
  </si>
  <si>
    <t>0|i2k5wn:</t>
  </si>
  <si>
    <t>2019/04/11 8:59 AM;rhn-support-jmalloy;Upstream docs: https://enmasse.io/documentation/master/openshift/#proc-creating-users-cli-messaging ;;;</t>
  </si>
  <si>
    <t>2019/04/12 5:16 PM;rhn-support-jmalloy;Upstream PR: https://github.com/EnMasseProject/enmasse/pull/2625 
Downstream docs build ready for QE review: https://doc-stage.usersys.redhat.com/documentation/en-us/red_hat_amq/7.2/html-single/using_amq_online_on_openshift_container_platform/#proc-creating-users-cli-messaging;;;</t>
  </si>
  <si>
    <t>2019/04/15 4:57 AM;famartin@redhat.com;looks good to me;;;</t>
  </si>
  <si>
    <t>2019/04/15 10:43 AM;rhn-support-jmalloy;Approved by QE;;;</t>
  </si>
  <si>
    <t>ENTMQMAAS-927</t>
  </si>
  <si>
    <t>[#2126] : Support changing of queue address plans</t>
  </si>
  <si>
    <t>2018/12/14 9:25 AM</t>
  </si>
  <si>
    <t>Created from upstream issue [#2126|https://github.com/EnMasseProject/enmasse/issues/2126].</t>
  </si>
  <si>
    <t>0|i0m4un:</t>
  </si>
  <si>
    <t>ENTMQMAAS-929</t>
  </si>
  <si>
    <t>[#2054] : Allow MessagingUsers to be created from service accounts</t>
  </si>
  <si>
    <t>2018/12/17 3:42 AM</t>
  </si>
  <si>
    <t>Created from upstream issue [#2054|https://github.com/EnMasseProject/enmasse/issues/2054].</t>
  </si>
  <si>
    <t>0|i0m4u7:</t>
  </si>
  <si>
    <t>2019/01/07 12:49 PM;dkornel@redhat.com;tests are created -&gt; done;;;</t>
  </si>
  <si>
    <t>ENTMQMAAS-932</t>
  </si>
  <si>
    <t>Docs: Include AMQ Online address space diagrams</t>
  </si>
  <si>
    <t>2019/01/07 10:10 AM</t>
  </si>
  <si>
    <t>2019/01/10 2:46 PM</t>
  </si>
  <si>
    <t>0|i0m4s7:</t>
  </si>
  <si>
    <t>2019/01/09 3:00 PM;rhn-support-jmalloy;Installing and Managing: https://doc-stage.usersys.redhat.com/documentation/en-us/red_hat_amq/7.2/html-single/installing_and_managing_amq_online_on_openshift_container_platform/#con-intro-messaging;;;</t>
  </si>
  <si>
    <t>2019/01/10 2:45 PM;rhn-support-jmalloy;Using: https://doc-stage.usersys.redhat.com/documentation/en-us/red_hat_amq/7.2/html-single/using_amq_online_on_openshift_container_platform/#con-intro-roles-using-messaging;;;</t>
  </si>
  <si>
    <t>2019/01/10 2:46 PM;rhn-support-jmalloy;Downstream content merged and building;;;</t>
  </si>
  <si>
    <t>ENTMQMAAS-933</t>
  </si>
  <si>
    <t>[1.0 GA] check prod documentation</t>
  </si>
  <si>
    <t>2019/01/07 10:57 AM</t>
  </si>
  <si>
    <t>2019/01/29 11:23 AM</t>
  </si>
  <si>
    <t>2022/09/09 7:10 AM</t>
  </si>
  <si>
    <t>ENTMQMAAS-940</t>
  </si>
  <si>
    <t>ENTMQMAAS-939</t>
  </si>
  <si>
    <t>2019/01/14 9:18 AM;rh_sdavey;tablewidth2.png;https://issues.redhat.com/secure/attachment/12445484/tablewidth2.png</t>
  </si>
  <si>
    <t>2019/01/14 9:18 AM;rh_sdavey;tablewidth.png;https://issues.redhat.com/secure/attachment/12445483/tablewidth.png</t>
  </si>
  <si>
    <t>0|i0mdtj:</t>
  </si>
  <si>
    <t>2019/01/10 8:33 AM;rh_sdavey;[~rhn-support-jmalloy]
first QE feedback for 
https://doc-stage.usersys.redhat.com/documentation/en-us/red_hat_amq/7.2/html-single/evaluating_amq_online_on_openshift_container_platform/
after first "quick" look through.
* [[ single page html ]]  Evaluating AMQ Online on OpenShift Container Platform  ---top link on left menu not working , works on [[ multipage html ]]
* Scrolling arrows visible (scroll up and scroll down )  on left menu, no need for them  
* RED HAT AMQ                        &lt;&lt;&lt;
  7.2                                          &lt;&lt;&lt;    why is this text here? seems not necessary
* For Use with  &lt;--- Use  doesn't tneed to capitalized ?
* With Red Hat AMQ Online administrators can   &lt;&lt;&lt; comma to seperate sentence clauses? (... Online, administrators can ) 
* 2.5. Creating users using the command line  &gt;&gt;  Prerequisites &gt;&gt; You must have already created an address space. &lt;&lt; this link is 404 ( just for staging ?, fixed later? ) 
* trademark notices for XFS MYSQL Node.js OpenStack   &lt;&lt;&lt; they are not mentioned anywhere in the document, are they needed ?
* Section 2.6  Sending and receiving messages  &gt;&gt; 3. Run the client: &gt;&gt; code example
	shouldnt messaging.example1.com be in italics as it should be replaced by the user? ( as stated in section 1.5.1. Variable text )
* 2.5. Creating users using the command line
In AMQ Online users can be created using standard command-line tools.    &lt;--- this "explanation line" is not present in sections 2.4 and 2.3
Will go through document deeper later this p.m.;;;</t>
  </si>
  <si>
    <t>2019/01/11 9:47 AM;dkornel@redhat.com;[~rhn-support-jmalloy]
feedback for 
https://doc-stage.usersys.redhat.com/documentation/en-us/red_hat_amq/7.2/html-single/installing_and_managing_amq_online_on_openshift_container_platform/
I assume that links don't work because doc is still in stage
3.1. Address space plans
link to Infrastructure configuration does not work.
3.3. Address plans
link to Address space plan does not work
3.5.1. Brokered infrastructure configuration / 3.5.2. Standard infrastructure configuration
Version is 0.23.0? I think there should be version which will be as base for GA which will be 0.26.0 (correct me if I'm wrong [~lulf@redhat.com])
5.1.3. Deploying Alertmanager
the AlerManager configmap is not highlighted as yaml
TODO: the test of doc will be checked after weekend 
;;;</t>
  </si>
  <si>
    <t>2019/01/14 3:21 AM;dkornel@redhat.com;[~rhn-support-jmalloy]
feedback for
https://doc-stage.usersys.redhat.com/documentation/en-us/red_hat_amq/7.2/html-single/using_amq_online_on_openshift_container_platform/
5.1. Authentication
there is only federated and password user account, but we support also serviceaccount
There is no note how to properly create *federated user*
6.1.4. AMQ Online C++ example
source code is not highlighted
;;;</t>
  </si>
  <si>
    <t>2019/01/14 9:27 AM;rh_sdavey;[~rhn-support-jmalloy]
sdavey QE feedback for https://doc-stage.usersys.redhat.com/documentation/en-us/red_hat_amq/7.2/html-single/installing_and_managing_amq_online_on_openshift_container_platform/
=================
Installing and Managing AMQ Online on OpenShift Container Platform  first link in left menu actually refreshes whole page instead of going to "link" in current document
=================
RED HAT AMQ
7.2                      is this text needed? seems redundant here
=================
section 1.3. AMQ Online user roles
Using AMQ Online on OpenShift Container Platform. link currently points to existing access.redhat docs, it will point to the correct docs after staging has finished?
=================
section Chapter 2. Installing AMQ Online &gt;  Prerequisites
To install AMQ Online, the OpenShift client tools are required.  &lt; maybe this link to the redhat page for downloading openshift client tools ? ( like the ansible link above ) 
================
section 2.3. Installing AMQ Online using OpenShift template &gt; procedure
Log in as as a user with cluster-admin privileges   ( 2x "as")
================
section 2.5.2.1. Deploying the none authentication service &gt; procedure 
this should have the same optional step 1 as in 2.5.2.2. Deploying the standard authentication service &gt; procedure ?
================
section 3.3. Address plans
In the Address space plans section, &lt;--- this link points to "access.redhat" docs, not the section in the same document, (and the link is 404 ) 
================
section 3.5. Infrastructure configuration
same as above
================
section 3.5.1. Brokered infrastructure configuration and 3.5.2. Standard infrastructure configuration
StandardInfraConfig resources is used to 
BrokeredInfraConfig resources is used to    &lt;==== these should be "are" instead of "is" ?
================
section 4.1. Upgrading AMQ Online using a YAML bundle &gt; prerequisites
this link points to "access.redhat" docs, not the section in the same document, (and the link is 404 )
section 4.3 &gt; prerequisites link also
================
section 5.1.3. Deploying Alertmanager &gt; Procedure
the config map example under "An example Alertmanager config map:" is out of line with the other tables above ( too far to the left ) 
also, there is no yaml formatting highlighting on this config map example 
================
all tables within section Appendix A. REST API Reference are width-spaced incorrectly, leading to bad line wrapping such as [1]
================
In section A.1.2. Paths &gt;  noticed something missing from some of the subsections for each  path, but its hard to explain what it is by comment here, so please ping me Jen and I will (hopefully) explain it clearly. 
===============
search for text "marshalling and unmarshalling"  &lt;--- no idea what this means in this context ( maybe a link needed?)
===============
section "Legal Notice"
XFS MySQL Nodejs and Openstack trademark text is shown, but no mention of it in these docs, is it needed? 
[1]  !tablewidth.png|thumbnail!  !tablewidth2.png|thumbnail! 
;;;</t>
  </si>
  <si>
    <t>2019/01/14 10:36 AM;rhn-support-jmalloy;[~dkornel@redhat.com] Yes, links to another section will not work until doc is published (since they are no longer xrefs and actual links)
Reviewing the rest of the comments here now;;;</t>
  </si>
  <si>
    <t>2019/01/14 4:48 PM;rhn-support-jmalloy;[~rh_sdavey], Addressed 3 of your comments in this upstream PR: https://github.com/EnMasseProject/enmasse/pull/2204/ 
I'll add the downstream build link as soon as I can pull down the upstream content (much easier to review that way :);;;</t>
  </si>
  <si>
    <t>2019/01/15 5:03 PM;rhn-support-jmalloy;[~dkornel@redhat.com] [~rh_sdavey]  Please check the docs-stage builds for the following fixes:
For Use with &lt;--- Use doesn't need to capitalized ?
With Red Hat AMQ Online administrators can &lt;&lt;&lt; comma to seperate sentence clauses? (... Online, administrators can )*
3.5.1. Brokered infrastructure configuration / 3.5.2. Standard infrastructure configuration
Version is 0.23.0? I think there should be version which will be as base for GA which will be 0.26.0 (correct me if I'm wrong Ulf Lilleengen)
Section 2.6 Sending and receiving messages &gt;&gt; 3. Run the client: &gt;&gt; code example
shouldnt messaging.example1.com be in italics as it should be replaced by the user? ( as stated in section 1.5.1. Variable text )
2.5. Creating users using the command line
In AMQ Online users can be created using standard command-line tools. &lt;--- this "explanation line" is not present in sections 2.4 and 2.3
section 2.3. Installing AMQ Online using OpenShift template &gt; procedure
Log in as as a user with cluster-admin privileges ( 2x "as")
;;;</t>
  </si>
  <si>
    <t>2019/01/17 12:45 PM;rhn-support-jmalloy;[~rh_sdavey] Regarding this comment, I checked with Ulf, and `none` auth service is not permitted in AMQ Online, so I opened ENTMQMAAS-937 to track the change. It should be available for QE review by EOD today. 
section 2.5.2.1. Deploying the none authentication service &gt; procedure 
this should have the same optional step 1 as in 2.5.2.2. Deploying the standard authentication service &gt; procedure ?;;;</t>
  </si>
  <si>
    <t>2019/01/18 2:34 AM;rh_sdavey;[~rhn-support-jmalloy] All the above changes checked and fine from QE side, thanks Jen.
Other points are not to be considered as important for upcoming GA so lets leave them for now.  
We will discuss this further on todays call, thanks!;;;</t>
  </si>
  <si>
    <t>ENTMQMAAS-937</t>
  </si>
  <si>
    <t>ENTMQMAAS-935</t>
  </si>
  <si>
    <t>Docs: fix Managing address spaces and managing addresses assemblies</t>
  </si>
  <si>
    <t>2019/01/09 1:13 PM</t>
  </si>
  <si>
    <t>0|i0m4sf:</t>
  </si>
  <si>
    <t>2019/01/10 10:39 AM;rhn-support-jmalloy;Upstream content PR: https://github.com/EnMasseProject/enmasse/pull/2185;;;</t>
  </si>
  <si>
    <t>2019/01/10 2:46 PM;rhn-support-jmalloy;Downstream build: https://doc-stage.usersys.redhat.com/documentation/en-us/red_hat_amq/7.2/html-single/using_amq_online_on_openshift_container_platform/#managing-address-spaces-messaging;;;</t>
  </si>
  <si>
    <t>2019/01/10 2:46 PM;rhn-support-jmalloy;Downstream content merged;;;</t>
  </si>
  <si>
    <t>ENTMQMAAS-936</t>
  </si>
  <si>
    <t>Docs: change product version number</t>
  </si>
  <si>
    <t>2019/01/15 12:22 PM</t>
  </si>
  <si>
    <t>2019/01/30 10:04 AM</t>
  </si>
  <si>
    <t>Per Ulf, version number depends on the maven build version which depends on the productized build . It could be 0.26.0.redhat-00001 or 0.26.0.redhat-00002. We don’t know this until creating the final build for the release.
Need to update this value when it is known, before GA.</t>
  </si>
  <si>
    <t>0|i0m4sv:</t>
  </si>
  <si>
    <t>2019/01/30 10:04 AM;rhn-support-jmalloy;No need to change this. ;;;</t>
  </si>
  <si>
    <t>ENTMQMAAS-938</t>
  </si>
  <si>
    <t>Docs: add instructions about how to download the OpenShift client tools</t>
  </si>
  <si>
    <t>2019/01/17 12:51 PM</t>
  </si>
  <si>
    <t>2019/07/18 4:03 PM</t>
  </si>
  <si>
    <t>Docs enhancement for post-GA:
1. Add instructions about how to obtain the OpenShift client tools by clicking the button in the OpenShift Console
2. Add a link to prerequisites here: https://doc-stage.usersys.redhat.com/documentation/en-us/red_hat_amq/7.2/html-single/installing_and_managing_amq_online_on_openshift_container_platform/#installing-messaging</t>
  </si>
  <si>
    <t>0|i2k613:</t>
  </si>
  <si>
    <t>2019/06/28 3:36 PM;rhn-support-jmalloy;Related OCP docs:
* 3.11: https://access.redhat.com/documentation/en-us/openshift_container_platform/3.11/html/cli_reference/cli-reference-get-started-cli#installing-the-cli
* 4.1: https://access.redhat.com/documentation/en-us/openshift_container_platform/4.1/html/cli_reference/cli-getting-started#cli-installing-cli_cli-developer-commands
* 
 Will probably just add the following verbiage to the prereq: "For more information about how to install the OpenShift CLI, see...";;;</t>
  </si>
  <si>
    <t>2019/07/10 2:57 PM;rhn-support-jmalloy;Upstream PR: https://github.com/EnMasseProject/enmasse/pull/2986;;;</t>
  </si>
  <si>
    <t>2019/07/15 6:40 PM;rhn-support-jmalloy;PR merged;;;</t>
  </si>
  <si>
    <t>2019/07/16 4:15 PM;rhn-support-jmalloy;[~dkornel@redhat.com], Can you please review the updated prerequisite about the CLI: https://access.redhat.com/documentation/en-us/red_hat_amq/7.4/html-single/installing_and_managing_amq_online_on_openshift_container_platform/index?lb_target=preview#installing-messaging;;;</t>
  </si>
  <si>
    <t>2019/07/17 2:15 AM;dkornel@redhat.com;[~rhn-support-jmalloy] link does not work for me;;;</t>
  </si>
  <si>
    <t>2019/07/18 9:14 AM;rhn-support-jmalloy;[~dkornel@redhat.com] Sorry about that. I was able to switch branches yesterday, so here's the usual link that should work for you: https://doc-stage.usersys.redhat.com/documentation/en-us/red_hat_amq/7.4/html-single/installing_and_managing_amq_online_on_openshift_container_platform/#installing-messaging ;;;</t>
  </si>
  <si>
    <t>2019/07/18 9:17 AM;famartin@redhat.com;[~rhn-support-jmalloy] the links to the openshift documentation (to download the client) fail, I get 404 not found error;;;</t>
  </si>
  <si>
    <t>2019/07/18 10:07 AM;famartin@redhat.com;QE approved;;;</t>
  </si>
  <si>
    <t>2019/07/18 4:03 PM;rhn-support-jmalloy;Ready to be published;;;</t>
  </si>
  <si>
    <t>ENTMQMAAS-941</t>
  </si>
  <si>
    <t>Docs: Fix missing endif in procedure file</t>
  </si>
  <si>
    <t>2019/01/18 1:54 PM</t>
  </si>
  <si>
    <t>2019/01/18 2:06 PM</t>
  </si>
  <si>
    <t>Fix missing endif and add intro sentence to "Listing available plans using the command line" procedure</t>
  </si>
  <si>
    <t>0|i0m4sn:</t>
  </si>
  <si>
    <t>2019/01/18 1:57 PM;rhn-support-jmalloy;Upstream PR: https://github.com/EnMasseProject/enmasse/pull/2237/;;;</t>
  </si>
  <si>
    <t>2019/01/18 2:05 PM;rhn-support-jmalloy;Downstream build: https://doc-stage.usersys.redhat.com/documentation/en-us/red_hat_amq/7.2/html-single/using_amq_online_on_openshift_container_platform/#proc-list-available-plans-messaging;;;</t>
  </si>
  <si>
    <t>ENTMQMAAS-943</t>
  </si>
  <si>
    <t>Docs: add a reference table for Infra Configs</t>
  </si>
  <si>
    <t>2019/01/22 3:11 PM</t>
  </si>
  <si>
    <t>2019/04/16 9:34 AM</t>
  </si>
  <si>
    <t>hackfest1</t>
  </si>
  <si>
    <t xml:space="preserve">From AMQ Online Hackfest: Need a reference table for InfraConfig parameters.
For existing Standard Infra Config docs see https://doc-stage.usersys.redhat.com/documentation/en-us/red_hat_amq/7.2/html-single/installing_and_managing_amq_online_on_openshift_container_platform/#con-standard-infra-config-messaging </t>
  </si>
  <si>
    <t>0|i2k5wv:</t>
  </si>
  <si>
    <t>2019/03/29 9:53 AM;rhn-support-jmalloy;For updated upstream docs, also see https://enmasse.io/documentation/0.27.0/openshift/#infrastructure-configuration-messaging;;;</t>
  </si>
  <si>
    <t>2019/03/29 9:54 AM;rhn-support-jmalloy;Table to gather info from Ulf: https://docs.google.com/spreadsheets/d/1myn_blrUPeNl9yTfl4ggJ7DVCmJu7G3J0KzHoK4T2Us/edit#gid=0;;;</t>
  </si>
  <si>
    <t>2019/04/02 3:38 PM;rhn-support-jmalloy;Upstream PR: https://github.com/EnMasseProject/enmasse/pull/2567;;;</t>
  </si>
  <si>
    <t>2019/04/05 2:57 PM;rhn-support-jmalloy;Downstream docs for QE review: 
In context (link to new brokered infra config fields table): https://doc-stage.usersys.redhat.com/documentation/en-us/red_hat_amq/7.2/html-single/installing_and_managing_amq_online_on_openshift_container_platform/#con-brokered-infra-config-messaging
New content (table): https://doc-stage.usersys.redhat.com/documentation/en-us/red_hat_amq/7.2/html-single/installing_and_managing_amq_online_on_openshift_container_platform/#ref-brokered-infra-config-fields-messaging
In context (link to new standard infra config fields table): https://doc-stage.usersys.redhat.com/documentation/en-us/red_hat_amq/7.2/html-single/installing_and_managing_amq_online_on_openshift_container_platform/#con-standard-infra-config-messaging 
New content (table): https://doc-stage.usersys.redhat.com/documentation/en-us/red_hat_amq/7.2/html-single/installing_and_managing_amq_online_on_openshift_container_platform/#ref-standard-infra-config-fields-messaging;;;</t>
  </si>
  <si>
    <t>2019/04/09 7:08 AM;famartin@redhat.com;-I noticed none of the links in chapters 3.5, 3.5.1 and 3.5.2 with references to the same page work(ie: the ones pointing to the new appendix with the tables), I'm not sure if it's an issue with authentication in my browser, can you check it please?-
Those links don't work because they point to access.redhat.com instead of doc-stage.usersys.redhat.com
In the example yaml for both brokered and standard infra configs the field version have to be a string 
{noformat}
spec:
  version: "0.26"
{noformat}
More comments to come
;;;</t>
  </si>
  <si>
    <t>2019/04/09 8:30 AM;famartin@redhat.com;In brokered infra config table there are fields that have to be changed:
the current broker.resources.addressFullPolicy have to be changed to broker.addressFullPolicy
there is a missing field that Ulf didn't mentioned, probably it has been added recently broker.globalMaxSize , ask developers about it's meaning
all the router.xxx fields in BrokeredInfraConfig table have to be removed, the actual datamodel doesn't have this fields and in brokered address spaces there are no brokers
;;;</t>
  </si>
  <si>
    <t>2019/04/09 8:50 AM;famartin@redhat.com;Incorrect or missing fields in standard infra config table:
broker.resources.addressFullPolicy have to be changed to broker.addressFullPolicy
broker.globalMaxSize  is missing
router.resources.linkCapcity have to be changed to router.linkCapcity
router.resources.minReplicas have to be changed to router.minReplicas
router.handshakeTimeout is missing
all this fields are missing:
router.policy.maxConnections
router.policy.maxConnectionsPerUser
router.policy.maxConnectionsPerHost
router.policy.maxSessionsPerConnection
router.policy.maxSendersPerConnection
router.policy.maxReceiversPerConnection
;;;</t>
  </si>
  <si>
    <t>2019/04/11 9:26 AM;rhn-support-jmalloy;For this comment: there is a missing field that Ulf didn't mentioned, probably it has been added recently broker.globalMaxSize , ask developers about it's meaning
Per Ulf, this is the description for broker.globalMaxSize: maximum amount of memory used for queues in the broker. 
I will add this description and also the others that are currently missing, as well as edit the names as indicated above. ;;;</t>
  </si>
  <si>
    <t>2019/04/12 4:57 PM;rhn-support-jmalloy;[~famartin@redhat.com] Fixes in upstream PR: https://github.com/EnMasseProject/enmasse/pull/2643
Once this content is finalized/approved, I'll pull it downstream and rebuild. ;;;</t>
  </si>
  <si>
    <t>2019/04/15 11:39 AM;rhn-support-jmalloy;[~famartin@redhat.com] Fixes to tables in downstream build:
*https://doc-stage.usersys.redhat.com/documentation/en-us/red_hat_amq/7.2/html-single/installing_and_managing_amq_online_on_openshift_container_platform/#ref-brokered-infra-config-fields-messaging
*https://doc-stage.usersys.redhat.com/documentation/en-us/red_hat_amq/7.2/html-single/installing_and_managing_amq_online_on_openshift_container_platform/#ref-standard-infra-config-fields-messaging;;;</t>
  </si>
  <si>
    <t>2019/04/15 11:51 AM;famartin@redhat.com;tables looks good to me,
what about the field version in the examples of infra config? the value of version have to be a string, otherwise if someone copy and paste this example it won't work  https://doc-stage.usersys.redhat.com/documentation/en-us/red_hat_amq/7.2/html-single/installing_and_managing_amq_online_on_openshift_container_platform/#con-brokered-infra-config-messaging https://doc-stage.usersys.redhat.com/documentation/en-us/red_hat_amq/7.2/html-single/installing_and_managing_amq_online_on_openshift_container_platform/#con-standard-infra-config-messaging;;;</t>
  </si>
  <si>
    <t>2019/04/15 12:26 PM;rhn-support-jmalloy;[~famartin@redhat.com] Please see upstream PR: https://github.com/EnMasseProject/enmasse/pull/2673;;;</t>
  </si>
  <si>
    <t>2019/04/16 9:00 AM;rhn-support-jmalloy;[~famartin@redhat.com] Please confirm change in downstream build: 
*https://doc-stage.usersys.redhat.com/documentation/en-us/red_hat_amq/7.2/html-single/installing_and_managing_amq_online_on_openshift_container_platform/#con-brokered-infra-config-messaging
*https://doc-stage.usersys.redhat.com/documentation/en-us/red_hat_amq/7.2/html-single/installing_and_managing_amq_online_on_openshift_container_platform/#con-standard-infra-config-messaging;;;</t>
  </si>
  <si>
    <t>2019/04/16 9:14 AM;famartin@redhat.com;approved;;;</t>
  </si>
  <si>
    <t>2019/04/16 9:34 AM;rhn-support-jmalloy;QE approved;;;</t>
  </si>
  <si>
    <t>ENTMQMAAS-952</t>
  </si>
  <si>
    <t>Docs: Change download file name</t>
  </si>
  <si>
    <t>2019/01/30 9:33 AM</t>
  </si>
  <si>
    <t>2019/01/30 9:35 AM</t>
  </si>
  <si>
    <t>Change download file name to `amq-online-install.zip`</t>
  </si>
  <si>
    <t>0|i0m4t3:</t>
  </si>
  <si>
    <t>2019/01/30 9:34 AM;rhn-support-jmalloy;Upstream PR: https://github.com/EnMasseProject/enmasse/pull/2274;;;</t>
  </si>
  <si>
    <t>2019/01/30 9:35 AM;rhn-support-jmalloy;Downstream build: https://doc-stage.usersys.redhat.com/documentation/en-us/red_hat_amq/7.2/html-single/installing_and_managing_amq_online_on_openshift_container_platform/#downloading-messaging;;;</t>
  </si>
  <si>
    <t>ENTMQMAAS-957</t>
  </si>
  <si>
    <t>Docs: Remove UUID from template examples</t>
  </si>
  <si>
    <t>2019/01/31 1:41 PM</t>
  </si>
  <si>
    <t>2019/04/11 9:24 AM</t>
  </si>
  <si>
    <t>See line 9 here: https://docs.google.com/spreadsheets/d/1fFTWiiOOldmaDV_Vn31Fd4ZAksY93LZa_H7H927wzGw/edit#gid=0
"Template examples have included the UUID from OCP. These should be removed from the docs."</t>
  </si>
  <si>
    <t>0|i2k5xr:</t>
  </si>
  <si>
    <t>2019/04/11 9:24 AM;rhn-support-jmalloy;UUIDs have already been removed from the docs;;;</t>
  </si>
  <si>
    <t>ENTMQMAAS-958</t>
  </si>
  <si>
    <t>[#2288] : Suppport deployment via operator lifecycle manager</t>
  </si>
  <si>
    <t>2019/02/01 4:02 AM</t>
  </si>
  <si>
    <t>2019/03/22 6:44 AM</t>
  </si>
  <si>
    <t>Created from upstream issue [#2288|https://github.com/EnMasseProject/enmasse/issues/2288].</t>
  </si>
  <si>
    <t>0|i2rgc7:</t>
  </si>
  <si>
    <t>ENTMQMAAS-959</t>
  </si>
  <si>
    <t>[#2289] : Design - Simplify installing and referencing authentication services</t>
  </si>
  <si>
    <t>2019/02/26 10:57 AM</t>
  </si>
  <si>
    <t>Created from upstream issue [#2289|https://github.com/EnMasseProject/enmasse/issues/2289].</t>
  </si>
  <si>
    <t>0|i2rgcf:</t>
  </si>
  <si>
    <t>ENTMQMAAS-962</t>
  </si>
  <si>
    <t>Set correct version of infra configs</t>
  </si>
  <si>
    <t>2019/02/01 6:47 AM</t>
  </si>
  <si>
    <t>2019/02/01 6:48 AM</t>
  </si>
  <si>
    <t>1.0.1</t>
  </si>
  <si>
    <t>The infra config version was set to the maven artifact version instead of the release major.minor version.</t>
  </si>
  <si>
    <t>ENTMQMAAS-970</t>
  </si>
  <si>
    <t>0|i2rdiv:</t>
  </si>
  <si>
    <t>2019/02/11 11:37 AM;e-tool;This issue has been addressed in the following products:
  Red Hat OpenShift Container Platform 3.11
Via RHBA-2019:0305 https://access.redhat.com/errata/RHBA-2019:0305
;;;</t>
  </si>
  <si>
    <t>ENTMQMAAS-963</t>
  </si>
  <si>
    <t>Allow messaginguser API to work with standard authservice disabled</t>
  </si>
  <si>
    <t>2019/02/01 6:51 AM</t>
  </si>
  <si>
    <t>This allows AMQ Online 1.0 to be deployed without the standard authservice and function correctly when messaginguser API is used.</t>
  </si>
  <si>
    <t>ENTMQMAAS-968</t>
  </si>
  <si>
    <t>0|i2rg8f:</t>
  </si>
  <si>
    <t>ENTMQMAAS-964</t>
  </si>
  <si>
    <t>[#2272] : Address isReady=true when in phase Pending</t>
  </si>
  <si>
    <t>2019/02/01 7:03 AM</t>
  </si>
  <si>
    <t>2019/02/01 7:06 AM</t>
  </si>
  <si>
    <t>Created from upstream issue [#2272|https://github.com/EnMasseProject/enmasse/issues/2272].</t>
  </si>
  <si>
    <t>0|i2rg8n:</t>
  </si>
  <si>
    <t>2019/02/03 5:46 AM;dkornel@redhat.com;test https://github.com/EnMasseProject/enmasse/pull/2308;;;</t>
  </si>
  <si>
    <t>ENTMQMAAS-967</t>
  </si>
  <si>
    <t>[doc] examples from doc does not work when I copy them to terminal</t>
  </si>
  <si>
    <t>2019/02/01 7:42 AM</t>
  </si>
  <si>
    <t>2019/02/12 2:24 AM</t>
  </si>
  <si>
    <t xml:space="preserve">long lines which are splittet to more lines don't work when I copy them into terminal due to linebreak.
example:
https://access.redhat.com/documentation/en-us/red_hat_amq/7.2/html/evaluating_amq_online_on_openshift_container_platform/quickstart-messaging-gs#send-receive-messaging-gs 
{code}
oc get addressspace myspace -o jsonpath={.status.endpointStatuses[?(@.name==\'messaging\')].externalHost}
-bash: syntax error near unexpected token `('
{code}
</t>
  </si>
  <si>
    <t>0|i2rgbb:</t>
  </si>
  <si>
    <t>2019/02/01 3:55 PM;rhn-support-jmalloy;[~sjay@redhat.com] Hmm, this might require more digging. I am using `options="nowrap"` for this particular example: 
[options="nowrap",subs=attributes+]
However, it's clearly not doing that, since there is no scroll. 
I'm wondering if it needs to start with `source`, that is: [source, options="nowrap"] ? I'll investigate. 
;;;</t>
  </si>
  <si>
    <t>2019/02/05 3:02 PM;ncbaratta;[~dkornel@redhat.com] I'm not sure I see the problem here. I tested that line you pasted by going to the documentation, copying the line, and pasting it into a text editor and into the terminal - no line breaks are being added, so I'm not sure I know what the problem is. Can you give us a step by step of what you're doing that's causing the error?;;;</t>
  </si>
  <si>
    <t>2019/02/06 11:27 AM;dkornel@redhat.com;Hi [~ncbaratta] I did exactly the same, just copied lines into terminal. Let me try it on rhel/fedota. I tested it on my mac and I'm not sure if iTerm caused this syntax error.;;;</t>
  </si>
  <si>
    <t>2019/02/07 3:33 AM;dkornel@redhat.com;so Issue is not in doc, but in command itself, it works fine on fedora, but not on rhel because of escaping issue. We need to update these commands to avoid this situation with syntax error on rhel.
;;;</t>
  </si>
  <si>
    <t>2019/02/07 3:46 AM;dkornel@redhat.com;[~rhn-support-jmalloy] [~sjay@redhat.com] these kind of commands shoud be fixed by quoting like this:
{code}
oc get addressspace myspace -o 'jsonpath={.status.endpointStatuses[?(@.name=="messaging")].externalHost}'
{code}
;;;</t>
  </si>
  <si>
    <t>2019/02/07 11:06 AM;rhn-support-jmalloy;[~dkornel@redhat.com] Thanks for the update. Will fix and post build link.;;;</t>
  </si>
  <si>
    <t>2019/02/07 4:48 PM;rhn-support-jmalloy;[~dkornel@redhat.com] Would the following also need to be changed? 
https://access.redhat.com/documentation/en-us/red_hat_amq/7.2/html-single/using_amq_online_on_openshift_container_platform/#retrieving-address-space-information-messaging;;;</t>
  </si>
  <si>
    <t>2019/02/07 5:40 PM;rhn-support-jmalloy;Upstream PR: https://github.com/EnMasseProject/enmasse/pull/2323;;;</t>
  </si>
  <si>
    <t>2019/02/11 11:42 AM;rhn-support-jmalloy;Downstream build: https://doc-stage.usersys.redhat.com/documentation/en-us/red_hat_amq/7.2/html-single/using_amq_online_on_openshift_container_platform/#retrieving-address-space-information-messaging
https://doc-stage.usersys.redhat.com/documentation/en-us/red_hat_amq/7.2/html-single/evaluating_amq_online_on_openshift_container_platform/#send-receive-messaging-gs;;;</t>
  </si>
  <si>
    <t>2019/02/12 2:24 AM;dkornel@redhat.com;fixed, thanks [~rhn-support-jmalloy];;;</t>
  </si>
  <si>
    <t>ENTMQMAAS-969</t>
  </si>
  <si>
    <t>[test] test for ENTMQMAAS-966</t>
  </si>
  <si>
    <t>2019/02/01 7:49 AM</t>
  </si>
  <si>
    <t>2019/03/01 9:34 AM</t>
  </si>
  <si>
    <t>test for ENTMQMAAS-966</t>
  </si>
  <si>
    <t>ENTMQMAAS-966</t>
  </si>
  <si>
    <t>0|i2rgan:</t>
  </si>
  <si>
    <t>2019/02/03 5:41 AM;dkornel@redhat.com;https://github.com/EnMasseProject/enmasse/pull/2307;;;</t>
  </si>
  <si>
    <t>ENTMQMAAS-97</t>
  </si>
  <si>
    <t>Support using ThirdPartyResources for storing Address and Instance resources</t>
  </si>
  <si>
    <t>2018/05/24 4:41 AM</t>
  </si>
  <si>
    <t>0|i2ertb:</t>
  </si>
  <si>
    <t>2018/05/24 4:41 AM;lulf@redhat.com;Supported with custom resources;;;</t>
  </si>
  <si>
    <t>ENTMQMAAS-971</t>
  </si>
  <si>
    <t>[test] test for ENTMQMAAS-950</t>
  </si>
  <si>
    <t>2019/02/01 8:01 AM</t>
  </si>
  <si>
    <t>test for ENTMQMAAS-950</t>
  </si>
  <si>
    <t>ENTMQMAAS-950</t>
  </si>
  <si>
    <t>0|i2rgb3:</t>
  </si>
  <si>
    <t>2019/02/03 5:45 AM;dkornel@redhat.com;https://github.com/EnMasseProject/enmasse/pull/2308;;;</t>
  </si>
  <si>
    <t>ENTMQMAAS-973</t>
  </si>
  <si>
    <t>Docs: add information about resources</t>
  </si>
  <si>
    <t>2019/02/01 9:06 AM</t>
  </si>
  <si>
    <t>2019/02/01 9:07 AM</t>
  </si>
  <si>
    <t>Per feedback from the Hackfest, need to add information about resources; see line 10 of https://docs.google.com/spreadsheets/d/1fFTWiiOOldmaDV_Vn31Fd4ZAksY93LZa_H7H927wzGw/</t>
  </si>
  <si>
    <t>0|i2k67z:</t>
  </si>
  <si>
    <t>2019/02/01 9:07 AM;rhn-support-jmalloy;Duplicates #972;;;</t>
  </si>
  <si>
    <t>ENTMQMAAS-974</t>
  </si>
  <si>
    <t>Docs: Add step about changing to the infra namespace to prometheus, kube-state-metrics, grafana, alerts procedure</t>
  </si>
  <si>
    <t>2019/02/01 9:16 AM</t>
  </si>
  <si>
    <t>2019/06/20 3:17 PM</t>
  </si>
  <si>
    <t xml:space="preserve">From Hackfest feedback: "oc apply commands for prometheus, kube-state-metrics, graphana, alerts all requires you to be in the infra namespace"; see line 4 of https://docs.google.com/spreadsheets/d/1fFTWiiOOldmaDV_Vn31Fd4ZAksY93LZa_H7H927wzGw/ </t>
  </si>
  <si>
    <t>0|i2k673:</t>
  </si>
  <si>
    <t>ENTMQMAAS-975</t>
  </si>
  <si>
    <t>Docs: Add external authentication example (LDAP)</t>
  </si>
  <si>
    <t>2019/02/01 9:28 AM</t>
  </si>
  <si>
    <t>2020/07/22 4:21 PM</t>
  </si>
  <si>
    <t xml:space="preserve">Hackfest feedback was to add an external auth example; best candidate to document is probably LDAP. See [line 10|https://docs.google.com/spreadsheets/d/1fFTWiiOOldmaDV_Vn31Fd4ZAksY93LZa_H7H927wzGw/], for example. </t>
  </si>
  <si>
    <t>0|i2k67b:</t>
  </si>
  <si>
    <t>2019/06/25 9:41 AM;rhn-support-jmalloy;Need an associated engineering task to provide skeleton code;;;</t>
  </si>
  <si>
    <t>ENTMQMAAS-978</t>
  </si>
  <si>
    <t>Design for Address space bridging</t>
  </si>
  <si>
    <t>2019/02/01 9:34 AM</t>
  </si>
  <si>
    <t>2019/11/04 5:52 AM</t>
  </si>
  <si>
    <t>0|i0lc9j:</t>
  </si>
  <si>
    <t>ENTMQMAAS-98</t>
  </si>
  <si>
    <t>Setup upstream CI on Jenkins</t>
  </si>
  <si>
    <t>2017/09/01 4:45 AM</t>
  </si>
  <si>
    <t># get the build &amp;&amp; unit testing working reliably and collect test reports from all components (including javascript components) *done*
# ensure that docker images are built and pushed successfully to the docker registry *done*
# deploy enmasse to the openshift instance (try to reuse the same scripts as in travis perhaps) *done* 
# get systemtests working *done*
# collect logs from all enmasse components and store as artifacts *done*
# store test reports from systemtests *done*
# setup internal mailing list for CI notifications? *done*</t>
  </si>
  <si>
    <t>0|i2erq7:</t>
  </si>
  <si>
    <t>ENTMQMAAS-982</t>
  </si>
  <si>
    <t>[#2304] : Queue behavior when subscribing to exact same sub-topic</t>
  </si>
  <si>
    <t>2019/02/01 10:43 AM</t>
  </si>
  <si>
    <t>2019/03/20 3:15 PM</t>
  </si>
  <si>
    <t>Created from upstream issue [#2304|https://github.com/EnMasseProject/enmasse/issues/2304].
Requires changes to the clients.  Jen is going to update the docs to cover this.
*Description*
Situation: When you create a receiver/consumer against the broker, it creates an address in the broker. If you are wanting to be a topic consumer, you want that address to be multicast so any message that goes in to goes to all potential subscribers.
Problem: Where we have a hierarchical topic, the address created is the topic name, `foo`. So if someone subscribes to foo/bar/*, that is created as a new address by the broker, even though it’s really just a subcategory of `foo`. 
We in EnMasse have created `foo` as a multicast, but Broker creates it as anycast.
If you create lots of subscriptions to foo/bar/*, then the message only goes to one of them, not all of them.
Solution: There is a way of telling the broker, in AMQP (Rob isn’t sure about other protocols) by setting a “capability” in the source that’s part of the subscribe exchange. The JMS client does this by default, but we don’t have it explained for any other clients.
Help in the Console says to set the capability topic in the source to make that happen. Need the steps for how to do this for every language. Justin Ross is the SME for this, to provide the examples. Vanessa also indicated that she has a Python example.
Per Rob, "we should document this and then see if there is a broker change that can be made for broker 7.3 / online 1.1"
"If you create a subscription on a topic, any senders to that topic must specify the topic capability."</t>
  </si>
  <si>
    <t>0|i2rglj:</t>
  </si>
  <si>
    <t>2019/03/01 9:30 AM;rhn-support-jmalloy;Met with Justin R. on 2/25/19. He will provide examples that I can reference (these examples will be incorporated into the client guides eventually, but in the meantime I can reference the examples). 
Here is the C++ example: https://github.com/ssorj/messaging-examples/tree/master/qpid-proton-cpp/auto-create;;;</t>
  </si>
  <si>
    <t>2019/03/01 9:40 AM;rhn-support-jmalloy;Vanessa provided Python example in an email on February 26, 2019;;;</t>
  </si>
  <si>
    <t>2019/03/08 4:51 PM;rhn-support-jmalloy;Adding examples to relevant client sections in the Using guide (so far that's Python and C++), and also mentioning this issue in the Hierarchical topics and wildcards sections for both standard and brokered address spaces:
*https://access.redhat.com/documentation/en-us/red_hat_amq/7.2/html-single/using_amq_online_on_openshift_container_platform/#con-brokered-topic-messaging
*https://access.redhat.com/documentation/en-us/red_hat_amq/7.2/html-single/using_amq_online_on_openshift_container_platform/#con-standard-topic-messaging
;;;</t>
  </si>
  <si>
    <t>2019/03/11 11:20 AM;rhn-support-jmalloy;Upstream PR: https://github.com/EnMasseProject/enmasse/pull/2428;;;</t>
  </si>
  <si>
    <t>2019/03/11 2:02 PM;rhn-support-jmalloy;Currently in SME review;;;</t>
  </si>
  <si>
    <t>2019/03/20 3:15 PM;rhn-support-jmalloy;Merged upstream; will be pulled downstream and published in 1.0 docs as soon as Gerrit branching issue is solved;;;</t>
  </si>
  <si>
    <t>2019/05/24 8:07 AM;jross@redhat.com;Additional examples:
https://github.com/ssorj/messaging-examples/tree/master/qpid-proton-python/auto-create
https://github.com/ssorj/messaging-examples/tree/master/qpid-proton-ruby/auto-create
https://github.com/ssorj/messaging-examples/tree/master/rhea/auto-create;;;</t>
  </si>
  <si>
    <t>ENTMQMAAS-988</t>
  </si>
  <si>
    <t>Docs: Issue with address auto-create in broker; document workaround and examples</t>
  </si>
  <si>
    <t>2019/02/04 1:15 PM</t>
  </si>
  <si>
    <t>2019/03/01 9:33 AM</t>
  </si>
  <si>
    <t xml:space="preserve">*Situation:* When you create a receiver/consumer against the broker, it creates an address in the broker.  If you are wanting to be a topic consumer, you want that address to be multicast so any message that goes in to goes to all potential subscribers. 
*Problem:* Where we have a hierarchical topic, the address created is the topic name, `foo`. So if someone subscribes to foo/bar/*, that is created as a new address by the broker, even though it’s really just a subcategory of `foo`. 
 We in EnMasse have created `foo` as a multicast, but Broker creates it as anycast.
 If you create lots of subscriptions to foo/bar/*, then the message only goes to one of them, not all of them. 
*Solution:* There is a way of telling the broker, in AMQP (Rob isn’t sure about other protocols) by setting a “capability” in the source that’s part of the subscribe exchange. The JMS client does this by default, but we don’t have it explained for any other clients. 
Help in the Console says to set the capability topic in the source to make that happen. Need the steps for how to do this for every language. Justin Ross is the SME for this, to provide the examples. Vanessa also indicated that she has a Python example.  
Per Rob, "we should document this and then see if there is a broker change that can be made for broker 7.3 / online 1.1"
"If you create a subscription on a topic, any senders to that topic must specify the topic capability."
</t>
  </si>
  <si>
    <t>0|i2rgbr:</t>
  </si>
  <si>
    <t>2019/02/25 1:56 PM;rhn-support-jmalloy;Met with Justin R. on 2/25/19. He will provide examples that I can reference (these examples will be incorporated into the client guides eventually, but in the meantime I can reference the examples). 
Here is the C++ example: https://github.com/ssorj/messaging-examples/tree/master/qpid-proton-cpp/auto-create;;;</t>
  </si>
  <si>
    <t>2019/03/01 9:33 AM;rhn-support-jmalloy;Dup of ENTMQMAAS-982, so closing this one. ;;;</t>
  </si>
  <si>
    <t>ENTMQMAAS-991</t>
  </si>
  <si>
    <t>Docs: issue 2310 upstream</t>
  </si>
  <si>
    <t>2019/02/05 10:35 AM</t>
  </si>
  <si>
    <t>2019/02/05 12:17 PM</t>
  </si>
  <si>
    <t>As reported by Vanessa, in Managing user permissions using the command line, the yaml file name is inconsistent between step 1 and step 3: `user1-example.yaml` and `user-example1.yaml`</t>
  </si>
  <si>
    <t>0|i2rgbj:</t>
  </si>
  <si>
    <t>2019/02/05 10:38 AM;rhn-support-jmalloy;Upstream PR: https://github.com/EnMasseProject/enmasse/pull/2311;;;</t>
  </si>
  <si>
    <t>2019/02/05 10:39 AM;rhn-support-jmalloy;Downstream build: https://doc-stage.usersys.redhat.com/documentation/en-us/red_hat_amq/7.2/html-single/using_amq_online_on_openshift_container_platform/#proc-managing-user-permissions-cli-messaging;;;</t>
  </si>
  <si>
    <t>ENTMQMAAS-992</t>
  </si>
  <si>
    <t>Docs: how to restrict address spaces to use source for identity/authentication from a restricted list</t>
  </si>
  <si>
    <t>2019/02/07 5:41 PM</t>
  </si>
  <si>
    <t>2019/04/09 10:42 AM</t>
  </si>
  <si>
    <t>ENTMQMAAS-512</t>
  </si>
  <si>
    <t>0|i2k5x3:</t>
  </si>
  <si>
    <t>2019/04/09 10:42 AM;rhn-support-jmalloy;Covered by docs listed in ENTMQMAAS-994;;;</t>
  </si>
  <si>
    <t>ENTMQMAAS-993</t>
  </si>
  <si>
    <t>Docs: How to use a single source for authorization configuration for all address spaces</t>
  </si>
  <si>
    <t>2019/02/08 8:56 AM</t>
  </si>
  <si>
    <t>2019/04/09 10:41 AM</t>
  </si>
  <si>
    <t>ENTMQMAAS-513</t>
  </si>
  <si>
    <t>0|i2k5xb:</t>
  </si>
  <si>
    <t>2019/04/09 10:41 AM;rhn-support-jmalloy;Covered by docs listed in ENTMQMAAS-994;;;</t>
  </si>
  <si>
    <t>ENTMQMAAS-994</t>
  </si>
  <si>
    <t>Docs: How to allow address spaces to manage their own authorization</t>
  </si>
  <si>
    <t>2019/02/08 9:02 AM</t>
  </si>
  <si>
    <t>2019/04/15 11:32 AM</t>
  </si>
  <si>
    <t>ENTMQMAAS-514</t>
  </si>
  <si>
    <t>0|i2k5xj:</t>
  </si>
  <si>
    <t>2019/04/04 4:37 PM;rhn-support-jmalloy;Upstream PR: https://github.com/EnMasseProject/enmasse/pull/2572;;;</t>
  </si>
  <si>
    <t>2019/04/05 3:54 PM;rhn-support-jmalloy;Downstream doc build ready for QE review:
*https://doc-stage.usersys.redhat.com/documentation/en-us/red_hat_amq/7.2/html-single/using_amq_online_on_openshift_container_platform/#proc-list-available-auth-services-messaging
*https://doc-stage.usersys.redhat.com/documentation/en-us/red_hat_amq/7.2/html-single/using_amq_online_on_openshift_container_platform/#ref-address-space-example-exports-messaging
*https://doc-stage.usersys.redhat.com/documentation/en-us/red_hat_amq/7.2/html-single/using_amq_online_on_openshift_container_platform/#ref-address-space-example-auth-service-messaging;;;</t>
  </si>
  <si>
    <t>2019/04/09 9:41 AM;famartin@redhat.com;I found an issue with a link to chapter "2.9. Address space example exports" , I added a comment to upstream PR;;;</t>
  </si>
  <si>
    <t>2019/04/12 3:45 PM;rhn-support-jmalloy;[~famartin@redhat.com] Fixed here: https://github.com/EnMasseProject/enmasse/pull/2642
If you can approve the upstream PR, I'll pull it downstream and rebuild the downstream doc for confirmation. ;;;</t>
  </si>
  <si>
    <t>2019/04/15 10:55 AM;rhn-support-jmalloy;[~famartin@redhat.com] Please see downstream docs build for fix: https://doc-stage.usersys.redhat.com/documentation/en-us/red_hat_amq/7.2/html-single/using_amq_online_on_openshift_container_platform/#ref-address-space-example-auth-service-messaging;;;</t>
  </si>
  <si>
    <t>2019/04/15 11:13 AM;famartin@redhat.com;QE approved;;;</t>
  </si>
  <si>
    <t>2019/04/15 11:32 AM;rhn-support-jmalloy;QE approved;;;</t>
  </si>
  <si>
    <t>ENTMQMAAS-995</t>
  </si>
  <si>
    <t>Console Docs: View for all address spaces so user can monitor on a single screen</t>
  </si>
  <si>
    <t>2019/02/08 9:05 AM</t>
  </si>
  <si>
    <t>2019/04/15 2:17 PM</t>
  </si>
  <si>
    <t>Wire frames: https://redhat.invisionapp.com/share/6FQ7S2CATHS#/screens/350279561</t>
  </si>
  <si>
    <t>ENTMQMAAS-608</t>
  </si>
  <si>
    <t>0|i2k5wf:</t>
  </si>
  <si>
    <t>2019/03/15 10:02 AM;rhn-support-jmalloy;Wire frames: https://redhat.invisionapp.com/share/6FQ7S2CATHS#/screens/350279561;;;</t>
  </si>
  <si>
    <t>2019/04/04 5:05 PM;rhn-support-jmalloy;Upstream PR: https://github.com/EnMasseProject/enmasse/pull/2500;;;</t>
  </si>
  <si>
    <t>2019/04/15 12:21 PM;rhn-support-jmalloy;Downstream build links for QE:
*https://doc-stage.usersys.redhat.com/documentation/en-us/red_hat_amq/7.2/html-single/using_amq_online_on_openshift_container_platform/#assembly-using-console-messaging
*https://doc-stage.usersys.redhat.com/documentation/en-us/red_hat_amq/7.2/html-single/using_amq_online_on_openshift_container_platform/#create-address-console-messaging
*https://doc-stage.usersys.redhat.com/documentation/en-us/red_hat_amq/7.2/html-single/using_amq_online_on_openshift_container_platform/#proc-create-address-space-console-messaging
*https://doc-stage.usersys.redhat.com/documentation/en-us/red_hat_amq/7.2/html-single/using_amq_online_on_openshift_container_platform/#proc-delete-address-space-console-messaging 
(Please note that the previous Console screenshot will be replaced. I'll update here when it's been done.);;;</t>
  </si>
  <si>
    <t>2019/04/15 12:46 PM;dkornel@redhat.com;[~rhn-support-jmalloy] there are bad links, doc should refers to "Accessing REDHAT AMQ console", but links reffer to "Accessing AMQ online console" ;;;</t>
  </si>
  <si>
    <t>ENTMQMAAS-996</t>
  </si>
  <si>
    <t>Docs: How to create an address which, when sent forwards the message to an address in a different address space within the same system</t>
  </si>
  <si>
    <t>2019/02/08 9:08 AM</t>
  </si>
  <si>
    <t>2019/10/15 4:25 PM</t>
  </si>
  <si>
    <t xml:space="preserve">Upstream docs PR: https://github.com/EnMasseProject/enmasse/pull/3202/files
</t>
  </si>
  <si>
    <t>ENTMQMAAS-547</t>
  </si>
  <si>
    <t>0|i0lc9r:</t>
  </si>
  <si>
    <t>2019/10/15 4:24 PM;rhn-support-jmalloy;Seems as though this work is complete for now with the addition of the examples. The use case work will tie in to this.;;;</t>
  </si>
  <si>
    <t>2019/10/15 4:25 PM;rhn-support-jmalloy;Examples ready to be published;;;</t>
  </si>
  <si>
    <t>ENTMQMAAS-997</t>
  </si>
  <si>
    <t>Docs: How to create an address that, when received from, fetches messages from an address in a different address space within the same system</t>
  </si>
  <si>
    <t>2019/02/08 9:10 AM</t>
  </si>
  <si>
    <t>2019/10/24 8:49 AM</t>
  </si>
  <si>
    <t>Upstream docs PR: https://github.com/EnMasseProject/enmasse/pull/3202/files</t>
  </si>
  <si>
    <t>ENTMQMAAS-549</t>
  </si>
  <si>
    <t>0|i0lc9z:</t>
  </si>
  <si>
    <t>2019/10/15 4:56 PM;rhn-support-jmalloy;Examples content ready to be published;;;</t>
  </si>
  <si>
    <t>2019/10/17 5:58 PM;rhn-support-jmalloy;Need to add additional information about enabling address forwarding use case and fix asciidoc formatting;;;</t>
  </si>
  <si>
    <t>2019/10/18 12:56 PM;rhn-support-jmalloy;Upstream PR: https://github.com/EnMasseProject/enmasse/pull/3335;;;</t>
  </si>
  <si>
    <t>2019/10/23 11:39 AM;rhn-support-jmalloy;Downstream build: 
* https://doc-stage.usersys.redhat.com/documentation/en-us/red_hat_amq/7.5/html-single/using_amq_online_on_openshift/#ref-address-space-example-connectors-messaging
* https://doc-stage.usersys.redhat.com/documentation/en-us/red_hat_amq/7.5/html-single/using_amq_online_on_openshift/#ref-address-example-forwarders-messaging
[~famartin@redhat.com] Would you please provide a QE review of this information? Thanks!;;;</t>
  </si>
  <si>
    <t>2019/10/24 5:57 AM;famartin@redhat.com;QE approved [~rhn-support-jmalloy];;;</t>
  </si>
  <si>
    <t>2019/10/24 8:49 AM;rhn-support-jmalloy;Ready to be published;;;</t>
  </si>
  <si>
    <t>ENTMQMAAS-999</t>
  </si>
  <si>
    <t>Docs: For a single address delete all stored messages</t>
  </si>
  <si>
    <t>2019/02/08 4:52 PM</t>
  </si>
  <si>
    <t>2019/10/23 10:21 AM</t>
  </si>
  <si>
    <t>Document the ability to purge a queue using the Console</t>
  </si>
  <si>
    <t>ENTMQMAAS-616</t>
  </si>
  <si>
    <t>0|i0lca7:</t>
  </si>
  <si>
    <t>2019/10/09 6:05 PM;rhn-support-jmalloy;Notes from talking with Vanessa: https://docs.google.com/document/d/1RvpRhE9QSM2wCOPgTCx-FNafoIfd1OhigohKxc8TSjg/edit;;;</t>
  </si>
  <si>
    <t>2019/10/15 6:23 PM;rhn-support-jmalloy;Upstream PR: https://github.com/EnMasseProject/enmasse/pull/3325/;;;</t>
  </si>
  <si>
    <t>2019/10/21 3:31 PM;rhn-support-jmalloy;Merged upstream;;;</t>
  </si>
  <si>
    <t>2019/10/22 11:52 AM;rhn-support-jmalloy;Downstream build: https://doc-stage.usersys.redhat.com/documentation/en-us/red_hat_amq/7.5/html-single/using_amq_online_on_openshift/#proc-purging-queues-messaging
[~famartin@redhat.com] Ready for QE review;;;</t>
  </si>
  <si>
    <t>2019/10/23 5:25 AM;famartin@redhat.com;QE approved [~rhn-support-jmalloy];;;</t>
  </si>
  <si>
    <t>2019/10/23 10:21 AM;rhn-support-jmalloy;Ready to be published;;;</t>
  </si>
  <si>
    <t>Issue Type</t>
  </si>
  <si>
    <t>Project key</t>
  </si>
  <si>
    <t>Performance test cache with large number of addresses/connections/links</t>
  </si>
  <si>
    <t>ENTMQMAAS-1522</t>
  </si>
  <si>
    <t>Closed</t>
  </si>
  <si>
    <t>ENTMQMAAS</t>
  </si>
  <si>
    <t>buschv</t>
  </si>
  <si>
    <t>2019/11/26 4:43 AM</t>
  </si>
  <si>
    <t>2020/03/23 7:47 AM</t>
  </si>
  <si>
    <t>We need to understand the performance of the console cache/graphql when there are large numbers of addresses/connections/links.</t>
  </si>
  <si>
    <t>0|i2yjq7:</t>
  </si>
  <si>
    <t>2020/03/16 9:35 AM;buschv;There is a spreadsheet that Ulf created with the number of connections/links that are able to be handled https://docs.google.com/spreadsheets/d/1rTAXUkKY7YUm2mGM-c4aSL6GFDtXa3YuBgzAoCRBWQg/edit?ts=5e60f478#gid=0
Issues that were found, were to do with the agent, rather then the console.
 ;;;</t>
  </si>
  <si>
    <t>2020/03/20 9:05 AM;buschv;Used scripts from: https://gitlab.cee.redhat.com/amqonline/external-test-clients/tree/master   to setup and run clients (see: external-test-clients/qe-cluster-setup and external-test-clients/console-server-scripts).
service-config.yaml: contains the infra configs, to resemble bosch.
created 10,000 anycast addresses and 2,500 queues.
Summary of the highest successful results (more data in the spreadsheet):
Admin Memory Limit: 2Gi
Router Memory Limit: 3Gi
Connections 1,000
Links 30,000
Admin Memory Limit: 3Gi
Router Memory Limit: 3Gi
Connections 150
Links 62,000
;;;</t>
  </si>
  <si>
    <t>2020/03/20 9:27 AM;buschv;The tests, showed a few issues in agent that were fixed: 
- https://github.com/EnMasseProject/enmasse/pull/4137 (Add timeout to agent watches)
- https://github.com/EnMasseProject/enmasse/pull/4078 (Increase the AMQP idle timeout)
- https://github.com/EnMasseProject/enmasse/pull/4050 (Apply HTTP timeout to kubernetes list, create, update, delete)
- https://github.com/EnMasseProject/enmasse/pull/4047 (Strengthen the code used to abort pending QDR requests);;;</t>
  </si>
  <si>
    <t>[#3513] : component/console - frontend - Create Address Detail Page</t>
  </si>
  <si>
    <t>ENTMQMAAS-1525</t>
  </si>
  <si>
    <t>rpattnai</t>
  </si>
  <si>
    <t>2019/11/27 4:16 AM</t>
  </si>
  <si>
    <t>2019/12/27 3:28 AM</t>
  </si>
  <si>
    <t>Created from upstream issue [#3513|https://github.com/EnMasseProject/enmasse/issues/3513].</t>
  </si>
  <si>
    <t>0|i2ylan:</t>
  </si>
  <si>
    <t>[#3516] : component/console - frontend - Create Addresses and download certificates for Address Space Detail</t>
  </si>
  <si>
    <t>ENTMQMAAS-1528</t>
  </si>
  <si>
    <t>2019/11/27 4:27 AM</t>
  </si>
  <si>
    <t>2020/01/02 7:45 AM</t>
  </si>
  <si>
    <t>Created from upstream issue [#3516|https://github.com/EnMasseProject/enmasse/issues/3516].</t>
  </si>
  <si>
    <t>0|i2ylbb:</t>
  </si>
  <si>
    <t>[#3514] : component/console - frontend - Add filters and pagination for connection List</t>
  </si>
  <si>
    <t>ENTMQMAAS-1526</t>
  </si>
  <si>
    <t>anujha@redhat.com</t>
  </si>
  <si>
    <t>2020/01/02 7:44 AM</t>
  </si>
  <si>
    <t>Created from upstream issue [#3514|https://github.com/EnMasseProject/enmasse/issues/3514].</t>
  </si>
  <si>
    <t>0|i2ylav:</t>
  </si>
  <si>
    <t>[#3515] : component/console - frontend - Enable mutations, filter and pagination to Address Space List</t>
  </si>
  <si>
    <t>ENTMQMAAS-1527</t>
  </si>
  <si>
    <t>Created from upstream issue [#3515|https://github.com/EnMasseProject/enmasse/issues/3515].</t>
  </si>
  <si>
    <t>0|i2ylb3:</t>
  </si>
  <si>
    <t>[#3517] : component/console - frontend - Enable Mutation and pagination for Addresses List</t>
  </si>
  <si>
    <t>ENTMQMAAS-1529</t>
  </si>
  <si>
    <t>2020/01/02 7:46 AM</t>
  </si>
  <si>
    <t>Created from upstream issue [#3517|https://github.com/EnMasseProject/enmasse/issues/3517].</t>
  </si>
  <si>
    <t>0|i2ylbj:</t>
  </si>
  <si>
    <t>Define IoT Personas</t>
  </si>
  <si>
    <t>ENTMQMAAS-1530</t>
  </si>
  <si>
    <t>dejanbosanac</t>
  </si>
  <si>
    <t>2019/11/27 7:12 AM</t>
  </si>
  <si>
    <t>2020/01/13 5:07 AM</t>
  </si>
  <si>
    <t>We need to define the additional IoT related personas and align them with the core enmasse personas.</t>
  </si>
  <si>
    <t>0|i2ylbr:</t>
  </si>
  <si>
    <t>Health check for the connection to the Infinispan server</t>
  </si>
  <si>
    <t>ENTMQMAAS-1531</t>
  </si>
  <si>
    <t>2019/11/27 7:15 AM</t>
  </si>
  <si>
    <t>2020/01/13 5:25 AM</t>
  </si>
  <si>
    <t>0|i2ylnz:</t>
  </si>
  <si>
    <t>[OLM] Deploying AMQ Online to a custom namespace fails with security context constraint error</t>
  </si>
  <si>
    <t>ENTMQMAAS-1532</t>
  </si>
  <si>
    <t>rgordill1@redhat.com</t>
  </si>
  <si>
    <t>2019/11/27 9:36 AM</t>
  </si>
  <si>
    <t>2019/12/12 5:57 AM</t>
  </si>
  <si>
    <t>1.4.0-dev</t>
  </si>
  <si>
    <t>olm</t>
  </si>
  <si>
    <t xml:space="preserve">When instancing an authentication service of standard type, for example:
{code:java}
apiVersion: admin.enmasse.io/v1beta1
kind: AuthenticationService
metadata:
  name: authentication-standard
spec:
  type: standard
  standard:
    credentialsSecret:
      name: keycloak-credentials
    resources:
      requests:
        memory: 1Gi
      limits:
        memory: 1Gi
    storage:
      type: persistent-claim
      size: 5Gi
{code}
The deployment cannot create the pod with the following error:
{code:java}
Error creating: pods "authentication-standard-67c5659566-" is forbidden: unable to validate against any security context constraint: [fsGroup: Invalid value: []int64{185}: 185 is not an allowed group]
{code}
</t>
  </si>
  <si>
    <t>2019/11/29 6:00 AM;keithbwall;NamespaceDoesNotSupport.png;https://issues.redhat.com/secure/attachment/12458095/NamespaceDoesNotSupport.png</t>
  </si>
  <si>
    <t>0|i2ylxz:</t>
  </si>
  <si>
    <t>2019/11/27 11:32 AM;rgordill1@redhat.com;I happens also with brokered instances (related with persistence): 
{code:java}
Error creating: pods "broker.85ccgojtsx-55bf7d98f9-" is forbidden: unable to validate against any security context constraint: [fsGroup: Invalid value: []int64{185}: 185 is not an allowed group]
{code};;;</t>
  </si>
  <si>
    <t>2019/11/28 3:47 AM;keithbwall;[~rgordill1@redhat.com] can you confirm the OpenShift environment that you are encountering the issue.  I presume that you are using OLM to install AMQ Online.  Is Code Ready Containers the platform?;;;</t>
  </si>
  <si>
    <t>2019/11/28 3:55 AM;rgordill1@redhat.com;Tested with 3 different 4.x environments:
4.2.2 (CodeReadyContainers)
4.2.7 Bare Metal installation
4.3 dev preview Amazon installation
Yes, installed through OLM.;;;</t>
  </si>
  <si>
    <t>2019/11/28 4:21 AM;keithbwall;[~rgordill1@redhat.com] this sounds really odd.      We had recently discovered a behavioural difference on CRC affecting the security context settings that need to be applied.  We are aware that this is breaking for AMQ Online on the CRC platform for OLM only. https://github.com/code-ready/crc/issues/814.
We were not aware *any issue* on 4.2.  We cover OLM testing as part of the product's test suite. This passed when AMQ Online 1.3 was put out.   Are you certain about the error messages in the 4.2 case?  Please confirm and provide logs.
With 4.3 our testing of AMQ Online 1.3 against it is not yet compete.   Our testing so far actually exposed a separate regression in OpenShift 4.3 (bz 1772067) for which we are awaiting a patch.
For a workaround in the short term, install AMQ Online either by YAML bundle or Ansible rather than use OLM.
;;;</t>
  </si>
  <si>
    <t>2019/11/28 6:31 AM;rgordill1@redhat.com;From files, it is installed without any issue.
I think I have found the difference. With OLM, there is a env variable in the enmasse operator:
{code:java}
        - name: FS_GROUP_OVERRIDE
          value: "185"
{code}
than creates the deployments with persistence (like authentication-standard) with:
{code:java}
      securityContext:
        fsGroup: 185
{code}
This env variable is not in the yaml bundle.
On the other hand, with the operator, an user-api deployment is also included, but not with the yaml bundle. Is it needed?
Thanks.;;;</t>
  </si>
  <si>
    <t>2019/11/28 8:22 AM;keithbwall;[~rgordill1@redhat.com] The env var/securityContext differences between OLM and non-OLM you notice are intentional and are required to be that way in order to support installation of AMQ Online within the openshift-operators namespace.  user-api-server difference is expected too.
If you could answer my question above confirming what you saw on 4.2, that would be appreciated.  If you are seeing an issue on 4.2 with OLM, I need to work out why.  Like I say, we know we have tested on this platform and the tests verifying messaging end to end were green.
;;;</t>
  </si>
  <si>
    <t>2019/11/28 12:07 PM;rgordill1@redhat.com;[~keithbwall], I installed in a custom namespace, because the documentation says so (see point 8 on https://access.redhat.com/documentation/en-us/red_hat_amq/7.5/html-single/installing_and_managing_amq_online_on_openshift/index#proc-olm-installing-from-operatorhub-using-console-messaging). I have also tried to install cluster-wide, and it seems it does not recognise CRs on other namespaces, so it is not fully operative on cluster-wide.
I can confirm you I have seen it in 4.2.9 version with OLM (Azure IPI). 
{code:java}
[installer@ocp-4-installer-vm install]$ oc version
Client Version: openshift-clients-4.2.2-201910250432
Server Version: 4.2.9
Kubernetes Version: v1.14.6+20e2756
{code}
{code:java}
[installer@ocp-4-installer-vm install]$ oc get events --sort-by=".lastTimestamp"
5m12s       Normal    ScalingReplicaSet      deployment/authentication-standard               Scaled up replica set authentication-standard-67c5659566 to 1
2m28s       Warning   FailedCreate           replicaset/authentication-standard-67c5659566    Error creating: pods "authentication-standard-67c5659566-" is forbidden: unable to validate against any security context constraint: [fsGroup: Invalid value: []int64{185}: 185 is not an allowed group]
1s          Normal    WaitForFirstConsumer   persistentvolumeclaim/authentication-standard    waiting for first consumer to be created before binding
{code}
;;;</t>
  </si>
  <si>
    <t>2019/11/28 12:08 PM;rgordill1@redhat.com;Also tested with OLM without the FS_GROUP_OVERRIDE and seems to work fine.;;;</t>
  </si>
  <si>
    <t>2019/11/28 1:02 PM;keithbwall;[~rgordill1@redhat.com]thanks for the information.  I'll retest myself and respond to you tomorrow.;;;</t>
  </si>
  <si>
    <t>2019/11/28 3:31 PM;lulf@redhat.com;[~keithbwall] I suspect it is the same issue we're seeing upstream now. Deploying inside openshift-operators requires fsGroup to be set, whereas it cannot be set when deployed to a different namespace. I think we need some way of detecting the need for fsGroup.;;;</t>
  </si>
  <si>
    <t>2019/11/29 4:03 AM;keithbwall;[~lulf@redhat.com] that sounds plausible.  The test that QE ran for the 1.3 release used openshift-operators.  It would be possible to test for the namespace name openshift-operators but it would be better if we could somehow detect the setting/policy on the namespace itself and drive it that way.  Alternatively, we could we just disallow installing in openshift-operators?
[~rgordill1@redhat.com] if you try an OLM install to namespace openshift-operators rather than a custom one, that will probably work.
;;;</t>
  </si>
  <si>
    <t>2019/11/29 5:38 AM;rgordill1@redhat.com;[~lulf@redhat.com], it seems openshift-operators does not use the restricted scc but the anyuid scc. Deploying it on that namespace, when it runs in that namespace, the keycloak container processes are run on an particular id:
{code:java}
sh-4.2$ id
uid=185(jboss) gid=0(root) groups=0(root),185(jboss)
{code};;;</t>
  </si>
  <si>
    <t>2019/11/29 6:05 AM;keithbwall;[~rgordill1@redhat.com]  I notice that there is difference in behaviour between the openshift console and the command line on 4.2.4.  The UI prevents me from installing AMQ Online 1.3.1   into the openshift-operators namespace.  The workflow shows error message "Namespace does not support install modes for this Operator" (see attachment) and does not let you proceed further. However, installing from the command line, after correcting the permissions as per release notes[1], works.  This will explain why our tests passed.
oc apply -f - &lt;&lt; EOF
apiVersion: operators.coreos.com/v1alpha1
kind: Subscription
metadata:
  name: amq-online-operator
  namespace: openshift-operators
spec:
  channel: stable
  installPlanApproval: Automatic
  name: amq-online
  source: redhat-operators
  sourceNamespace: openshift-marketplace
  startingCSV: amqonline.1.3.1
EOF
[1] https://access.redhat.com/documentation/en-us/red_hat_amq/7.5/html-single/release_notes_for_amq_online_1.3_on_openshift/index#known-issues-online
!NamespaceDoesNotSupport.png|thumbnail!
;;;</t>
  </si>
  <si>
    <t>2019/11/29 6:08 AM;rgordill1@redhat.com;You have to install the operator as cluster-wide, without specifying the namespace. That will install the operator in openshift-operators namespace transparently.;;;</t>
  </si>
  <si>
    <t>2019/12/06 8:37 AM;keithbwall;Merged to release-0.30 branch upstream.;;;</t>
  </si>
  <si>
    <t>[#3463] : CSV manifest is missing configmap finalizers permission</t>
  </si>
  <si>
    <t>ENTMQMAAS-1538</t>
  </si>
  <si>
    <t>2019/12/05 6:48 AM</t>
  </si>
  <si>
    <t>Created from upstream issue [#3463|https://github.com/EnMasseProject/enmasse/issues/3463].</t>
  </si>
  <si>
    <t>ENTMQMAAS-1469</t>
  </si>
  <si>
    <t>0|i2ysun:</t>
  </si>
  <si>
    <t>2019/12/06 8:38 AM;keithbwall;Merged to release-0.30 branch upstream.;;;</t>
  </si>
  <si>
    <t>[#3542] : Addresses stuck in configuring after api server restart</t>
  </si>
  <si>
    <t>ENTMQMAAS-1539</t>
  </si>
  <si>
    <t>2019/12/05 7:08 AM</t>
  </si>
  <si>
    <t>2022/09/09 7:11 AM</t>
  </si>
  <si>
    <t>1.2.2004</t>
  </si>
  <si>
    <t>Created from upstream issue [#3542|https://github.com/EnMasseProject/enmasse/issues/3542].</t>
  </si>
  <si>
    <t>INTLY-4121</t>
  </si>
  <si>
    <t>0|i2ysw7:</t>
  </si>
  <si>
    <t>Ensure enmasse metrics deployment can scrape hono metrics</t>
  </si>
  <si>
    <t>ENTMQMAAS-1543</t>
  </si>
  <si>
    <t>2019/12/10 5:06 AM</t>
  </si>
  <si>
    <t>2020/01/16 8:47 AM</t>
  </si>
  <si>
    <t>Adapt the operator and add YAML files, so that the IoT/Hono components expose their metrics, and the enmasse prometheus instances scrapes them.</t>
  </si>
  <si>
    <t>ENTMQMAAS-1483</t>
  </si>
  <si>
    <t>0|i39c2n:</t>
  </si>
  <si>
    <t>Add hostname information to web console</t>
  </si>
  <si>
    <t>ENTMQMAAS-1548</t>
  </si>
  <si>
    <t>2019/12/11 4:56 PM</t>
  </si>
  <si>
    <t>2020/03/25 4:43 AM</t>
  </si>
  <si>
    <t>We need to allow users to retrieve the information of the hostname and ports for their address space from the web console in the same way we are providing them with the certificates.</t>
  </si>
  <si>
    <t>ENTMQMAAS-1713</t>
  </si>
  <si>
    <t>0|i2yy4v:</t>
  </si>
  <si>
    <t>As a Tenant Admin I want to Update the authentication service details on an existing address space</t>
  </si>
  <si>
    <t>ENTMQMAAS-1547</t>
  </si>
  <si>
    <t>2019/12/11 5:23 AM</t>
  </si>
  <si>
    <t>2020/02/25 2:24 PM</t>
  </si>
  <si>
    <t>Update address space auth service</t>
  </si>
  <si>
    <t>0|i2yxg7:</t>
  </si>
  <si>
    <t>2020/02/25 2:24 PM;keithbwall;Fixed by https://github.com/EnMasseProject/enmasse/pull/3541;;;</t>
  </si>
  <si>
    <t>[#3582] inconsistency between OpenAPI and code in messaging user model</t>
  </si>
  <si>
    <t>ENTMQMAAS-1549</t>
  </si>
  <si>
    <t>2019/12/11 6:04 PM</t>
  </si>
  <si>
    <t>2020/02/25 2:16 PM</t>
  </si>
  <si>
    <t xml:space="preserve">https://github.com/EnMasseProject/enmasse/issues/3582 
!image-2019-12-11-18-03-26-828.png|thumbnail! 
"recv".. that is what we have documented https://access.redhat.com/documentation/en-us/red_hat_amq/7.5/html/using_amq_online_on_openshift/con-user-model-messaging#authorization and what most of the code seems to expect.    However, it seems the swagger API documentation is inconsistent and expects "receive".  I guess the OpenShift UI is using it to drive the editor's parsing feature.  This is a defect in the swagger document. </t>
  </si>
  <si>
    <t>2019/12/11 6:03 PM;hguerrer;image-2019-12-11-18-03-26-828.png;https://issues.redhat.com/secure/attachment/12458621/image-2019-12-11-18-03-26-828.png</t>
  </si>
  <si>
    <t>Compatibility/Configuration</t>
  </si>
  <si>
    <t>0|i2yy7b:</t>
  </si>
  <si>
    <t>Release respins for 1.3 CVE-2019-11729 CVE-2019-11745</t>
  </si>
  <si>
    <t>ENTMQMAAS-1556</t>
  </si>
  <si>
    <t>2019/12/12 11:06 AM</t>
  </si>
  <si>
    <t>2019/12/20 2:21 AM</t>
  </si>
  <si>
    <t>ENTMQMAAS-1614</t>
  </si>
  <si>
    <t>ENTMQMAAS-1557</t>
  </si>
  <si>
    <t>0|i2yzfj:</t>
  </si>
  <si>
    <t>2019/12/17 11:29 AM;e-tool;This issue has been addressed in the following products:
  RHEL-7 based Middleware Containers
Via RHBA-2019:4297 https://access.redhat.com/errata/RHBA-2019:4297
;;;</t>
  </si>
  <si>
    <t>Release respins for 1.2 CVE-2019-11729 CVE-2019-11745</t>
  </si>
  <si>
    <t>2019/12/12 11:07 AM</t>
  </si>
  <si>
    <t>2019/12/20 2:20 AM</t>
  </si>
  <si>
    <t>0|i2yzfr:</t>
  </si>
  <si>
    <t>2019/12/17 10:30 AM;e-tool;This issue has been addressed in the following products:
  RHEL-7 based Middleware Containers
Via RHBA-2019:4296 https://access.redhat.com/errata/RHBA-2019:4296
;;;</t>
  </si>
  <si>
    <t>IoT Designs</t>
  </si>
  <si>
    <t>ENTMQMAAS-1552</t>
  </si>
  <si>
    <t>HelloJune</t>
  </si>
  <si>
    <t>2019/12/12 8:36 AM</t>
  </si>
  <si>
    <t>2021/10/24 6:03 AM</t>
  </si>
  <si>
    <t>2021/01/05 8:52 PM</t>
  </si>
  <si>
    <t>CY20</t>
  </si>
  <si>
    <t>ghx-label-14</t>
  </si>
  <si>
    <t>IoT Design</t>
  </si>
  <si>
    <t>0|i4pv0n:</t>
  </si>
  <si>
    <t>2021/01/05 1:26 PM;tnolan@redhat.com;[~HelloJune] Can you review this issue and close it out if it's completed/no longer valid?;;;</t>
  </si>
  <si>
    <t>2021/01/05 8:51 PM;HelloJune;I will close this EPIC for now, if any now request, I will reopen it. ;;;</t>
  </si>
  <si>
    <t>[IoT Design] IoT Competitor Research - Bosch IoT</t>
  </si>
  <si>
    <t>ENTMQMAAS-1553</t>
  </si>
  <si>
    <t>yanzredhat</t>
  </si>
  <si>
    <t>2019/12/12 8:42 AM</t>
  </si>
  <si>
    <t>2020/02/12 5:32 AM</t>
  </si>
  <si>
    <t>integration-ux-design</t>
  </si>
  <si>
    <t xml:space="preserve">IoT Competitor Research
Product: Bosch IoT https://www.bosch-iot-suite.com/
* Obtaining information about your competitors
* Evaluating their advantage
* Innovative possibilities or future goals and direction
</t>
  </si>
  <si>
    <t>0|i2yzan:</t>
  </si>
  <si>
    <t>[IoT Design] IoT Competitor Research - Azure IoT</t>
  </si>
  <si>
    <t>ENTMQMAAS-1554</t>
  </si>
  <si>
    <t>joeyshang</t>
  </si>
  <si>
    <t>2019/12/12 9:30 AM</t>
  </si>
  <si>
    <t>2021/10/24 6:17 AM</t>
  </si>
  <si>
    <t>IoT Competitor Research
Product: Azure IoT https://azure.microsoft.com/en-us/overview/iot/
* Obtaining information about your competitors
* Evaluating their advantage
* Innovative possibilities or future goals and direction</t>
  </si>
  <si>
    <t>0|i2yzcf:</t>
  </si>
  <si>
    <t>[IoT Design] IoT Competitor Research - IBM IoT</t>
  </si>
  <si>
    <t>ENTMQMAAS-1555</t>
  </si>
  <si>
    <t>2019/12/12 9:31 AM</t>
  </si>
  <si>
    <t>2020/02/12 5:22 AM</t>
  </si>
  <si>
    <t>IoT Competitor Research
Product: IBM IoT https://www.ibm.com/internet-of-things
* Obtaining information about your competitors
* Evaluating their advantage
* Innovative possibilities or future goals and direction</t>
  </si>
  <si>
    <t>0|i2yzcn:</t>
  </si>
  <si>
    <t>[#5203] agent uses deprecated APIs</t>
  </si>
  <si>
    <t>ENTMQMAAS-1558</t>
  </si>
  <si>
    <t>2019/12/17 11:33 AM</t>
  </si>
  <si>
    <t>2020/10/15 3:28 AM</t>
  </si>
  <si>
    <t xml:space="preserve">In OCP 4.2+, there are warnings from standard-controller, and even some alerts are being raised on the OCP console about the use of deprecated APIs.
Example:
2019-12-17T15:59:13.040Z agent INFO  GET /oapi/v1/namespaces/amq-online-infra/routes/messaging-hiy666dnoy =&gt; 404 
2019-12-17T15:59:13.041Z agent INFO  could not retrieve messaging route hostname
The route api in 4.2 should be:
/apis/route.openshift.io/v1/namespaces/amq-online-infra/routes/messaging-hiy666dnoy
It has been tested using curl against the api server in 4.2 and 4.3 dev preview.
The alert on the OCP console refers to NetworkPolicy v1beta1. </t>
  </si>
  <si>
    <t>0|i38m4f:</t>
  </si>
  <si>
    <t>2020/10/06 6:08 AM;keithbwall;(updated)
It is only Agent that uses the oapi endpoint/. That use is dead code and actually results 404, which is swallowed.
It used to get the openshift messaging route for presentation in the (old) console, but the code that relied on this was removed long ago.
The whole method invocation and method can be removed.
;;;</t>
  </si>
  <si>
    <t>[#3607] : Addressspaceplan validation errors not visible to end-user</t>
  </si>
  <si>
    <t>ENTMQMAAS-1559</t>
  </si>
  <si>
    <t>2019/12/27 6:37 AM</t>
  </si>
  <si>
    <t>2020/01/14 5:08 AM</t>
  </si>
  <si>
    <t>Created from upstream issue [#3607|https://github.com/EnMasseProject/enmasse/issues/3607].</t>
  </si>
  <si>
    <t>0|i38v33:</t>
  </si>
  <si>
    <t>[#3610] : component/console - frontend - Create filters and actions for AddressList</t>
  </si>
  <si>
    <t>ENTMQMAAS-1560</t>
  </si>
  <si>
    <t>2020/01/02 4:18 AM</t>
  </si>
  <si>
    <t>2020/01/14 3:25 AM</t>
  </si>
  <si>
    <t>Created from upstream issue [#3610|https://github.com/EnMasseProject/enmasse/issues/3610].</t>
  </si>
  <si>
    <t>0|i38vrb:</t>
  </si>
  <si>
    <t>[#3611] : component/console - frontend - Implement filters, creation wizard and actions for AddressSpaceList</t>
  </si>
  <si>
    <t>ENTMQMAAS-1561</t>
  </si>
  <si>
    <t>2020/01/14 3:26 AM</t>
  </si>
  <si>
    <t>Created from upstream issue [#3611|https://github.com/EnMasseProject/enmasse/issues/3611].</t>
  </si>
  <si>
    <t>0|i38vrj:</t>
  </si>
  <si>
    <t>[#3613] : component/console - frontend - Create connection detail components</t>
  </si>
  <si>
    <t>ENTMQMAAS-1563</t>
  </si>
  <si>
    <t>2020/01/02 4:19 AM</t>
  </si>
  <si>
    <t>2020/01/14 3:31 AM</t>
  </si>
  <si>
    <t>Created from upstream issue [#3613|https://github.com/EnMasseProject/enmasse/issues/3613].</t>
  </si>
  <si>
    <t>0|i38vs7:</t>
  </si>
  <si>
    <t>[#3612] : component/console - frontend - Implement filters and pagination for AddressDetail component</t>
  </si>
  <si>
    <t>ENTMQMAAS-1562</t>
  </si>
  <si>
    <t>2020/01/14 3:29 AM</t>
  </si>
  <si>
    <t>Created from upstream issue [#3612|https://github.com/EnMasseProject/enmasse/issues/3612].</t>
  </si>
  <si>
    <t>0|i38vrr:</t>
  </si>
  <si>
    <t>[#3614] : component/console - frontend - Implement toolbars</t>
  </si>
  <si>
    <t>ENTMQMAAS-1564</t>
  </si>
  <si>
    <t>2020/01/29 3:41 AM</t>
  </si>
  <si>
    <t>Created from upstream issue [#3614|https://github.com/EnMasseProject/enmasse/issues/3614].</t>
  </si>
  <si>
    <t>0|i39c3b:</t>
  </si>
  <si>
    <t>[IoT Design] Project List Design</t>
  </si>
  <si>
    <t>ENTMQMAAS-1567</t>
  </si>
  <si>
    <t>2020/01/07 10:21 PM</t>
  </si>
  <si>
    <t>2020/04/29 5:42 AM</t>
  </si>
  <si>
    <t>Based on the low-fi:https://marvelapp.com/d9f562h/screen/64677434
In the project list, it includes:
* Project name
* Namespace name
* Devices quantity
* [Need to think] any way to show the device detail list or not?
* Message delivered chart in a different category (total, events, telemetry, commands)
* Errors chart
* [Need to think] pagination or not?</t>
  </si>
  <si>
    <t>0|i3912v:</t>
  </si>
  <si>
    <t>[IoT Design] Project Detail Design</t>
  </si>
  <si>
    <t>ENTMQMAAS-1568</t>
  </si>
  <si>
    <t>2020/01/07 10:28 PM</t>
  </si>
  <si>
    <t>2020/07/16 11:45 PM</t>
  </si>
  <si>
    <t xml:space="preserve">Based on the low-fi https://marvelapp.com/d9f562h/screen/64677436
In the detail page, it will include as follows:
* Project Status
* [Need to think] if the device list page will be combined into this page?
* General information </t>
  </si>
  <si>
    <t>0|i3913b:</t>
  </si>
  <si>
    <t>2020/01/18 11:16 PM;yanzredhat;Below are the links of the first draft for the project detail page: 
The major difference between version 1 and version 2 is the content of the project detail info.
[Version 1|https://marvelapp.com/5gbji22/screen/65434065]
[Version 2|https://marvelapp.com/5gbji22/screen/65435293];;;</t>
  </si>
  <si>
    <t>2020/03/04 2:46 AM;yanzredhat;Hi [~rgodfrey@redhat.com], [~jreimann-1], [~dejanbosanac],
Below is the most updated Project Detail Page Hi-Fi design: 
[Project Detail Page|https://marvelapp.com/5gbji22/screen/68240474]
You can leave any feedback or command inside the marvel link.;;;</t>
  </si>
  <si>
    <t>Productise hibernate-validator 6.1.0.Final</t>
  </si>
  <si>
    <t>ENTMQMAAS-1569</t>
  </si>
  <si>
    <t>2020/01/10 4:42 AM</t>
  </si>
  <si>
    <t>2020/01/17 9:06 AM</t>
  </si>
  <si>
    <t>We need to bump Hibernate-validator
 to 6.1.0.Final to avoid a CVE upstream.  Currently this version is not productised.</t>
  </si>
  <si>
    <t>0|i39by7:</t>
  </si>
  <si>
    <t>2020/01/14 5:17 AM;jreimann-2;If the CVE is https://bugzilla.redhat.com/show_bug.cgi?id=CVE-2019-10219 … then I don't think we are affected by that, as we do not use the SafeHTML validation.
I would recommend to downgrade to hibernate-validator 6.0.x, in order to use an already productized version instead.;;;</t>
  </si>
  <si>
    <t>2020/01/16 9:43 AM;jreimann-2;I will re-purpose this issue, to switch back to a 6.0.x as suggested and discussed.
See: https://github.com/EnMasseProject/enmasse/pull/3680;;;</t>
  </si>
  <si>
    <t>Browser reload in console results in 404</t>
  </si>
  <si>
    <t>ENTMQMAAS-1572</t>
  </si>
  <si>
    <t>2020/01/13 3:57 AM</t>
  </si>
  <si>
    <t>2020/01/14 9:22 AM</t>
  </si>
  <si>
    <t>When testing the Console end to end with the real backend, I notice
that if after say navigating to an address space, I click the
browser's reload button, I see a 404.  The issue appears to be that
the react app is using the location to maintain state (?), however, in
a reload situation, it is this page that is being requested from the
server (which is oauth-proxy).
Is it possible for the app to keep state in another way?   Query
parameter (?) or fragment (#) would work from a server side
perspective.</t>
  </si>
  <si>
    <t>0|i39byn:</t>
  </si>
  <si>
    <t>2020/01/14 9:22 AM;keithbwall;I confirm that with the react router change to the hash (fragement) based one, the issue is gone.;;;</t>
  </si>
  <si>
    <t>Represent temporary topic subscriptions in the address model</t>
  </si>
  <si>
    <t>ENTMQMAAS-1573</t>
  </si>
  <si>
    <t>2020/01/13 4:26 AM</t>
  </si>
  <si>
    <t>2024/04/16 12:57 PM</t>
  </si>
  <si>
    <t>The console-server is currently not representing temporary topic subscriptions in its view of addresses. This is a gap.</t>
  </si>
  <si>
    <t>2020/01/15 2:27 PM;keithbwall;Screenshot 2020-01-15 at 19.24.51.png;https://issues.redhat.com/secure/attachment/12463669/Screenshot+2020-01-15+at+19.24.51.png</t>
  </si>
  <si>
    <t>0|i39bzr:</t>
  </si>
  <si>
    <t>2020/01/15 2:24 PM;keithbwall;I notice that the old console did manifest temporary topic subscriptions at all.   The user could infer there existence by looking at the receiving link counts on the topic, but they had no way to determine the backing queue's depth.
;;;</t>
  </si>
  <si>
    <t>read only authentication services API console [console mock server]</t>
  </si>
  <si>
    <t>ENTMQMAAS-1574</t>
  </si>
  <si>
    <t>2020/01/13 5:31 AM</t>
  </si>
  <si>
    <t>2020/01/14 4:40 AM</t>
  </si>
  <si>
    <t>The console needs to be able to retrieve a list of authentication services in order to generate a drop down list during its create address space workflow.  The mock API needs to be extended to expose this information.
We don't need to support mutation of the auth service at this stage.</t>
  </si>
  <si>
    <t>ENTMQMAAS-1577</t>
  </si>
  <si>
    <t>0|i2ysuv:</t>
  </si>
  <si>
    <t>read-only authentication services API for console</t>
  </si>
  <si>
    <t>2020/01/13 1:31 PM</t>
  </si>
  <si>
    <t>0|i3997b:</t>
  </si>
  <si>
    <t>[#3457] : Connection error to standard address space in openshift 4.3</t>
  </si>
  <si>
    <t>ENTMQMAAS-1579</t>
  </si>
  <si>
    <t>2020/01/13 5:33 AM</t>
  </si>
  <si>
    <t>2020/01/13 9:02 AM</t>
  </si>
  <si>
    <t>Created from upstream issue [#3457|https://github.com/EnMasseProject/enmasse/issues/3457].</t>
  </si>
  <si>
    <t>0|i0lhzb:</t>
  </si>
  <si>
    <t>[#3474] : Uninstalling using bundle don't delete address-space-controller</t>
  </si>
  <si>
    <t>ENTMQMAAS-1578</t>
  </si>
  <si>
    <t>2020/05/08 1:12 PM</t>
  </si>
  <si>
    <t>Created from upstream issue [#3474|https://github.com/EnMasseProject/enmasse/issues/3474].</t>
  </si>
  <si>
    <t>0|i0lhz3:</t>
  </si>
  <si>
    <t>Document IoT metrics</t>
  </si>
  <si>
    <t>ENTMQMAAS-1580</t>
  </si>
  <si>
    <t>2020/01/13 5:40 AM</t>
  </si>
  <si>
    <t>2020/01/21 10:33 AM</t>
  </si>
  <si>
    <t>0|i39byf:</t>
  </si>
  <si>
    <t>Design and implement JDBC based device registry</t>
  </si>
  <si>
    <t>ENTMQMAAS-1582</t>
  </si>
  <si>
    <t>jbtrystram</t>
  </si>
  <si>
    <t>2020/01/13 5:56 AM</t>
  </si>
  <si>
    <t>2020/12/18 12:17 PM</t>
  </si>
  <si>
    <t>2020/02/12 11:13 AM</t>
  </si>
  <si>
    <t>0|i3998v:</t>
  </si>
  <si>
    <t>2020/02/12 11:13 AM;jbtrystram;After a closer inspection it appears that the code does not do a duplicate lookup to the k8s API. The results are cached in memory and expire after a certain period of time.
We will revisit this component if any performance issue appears in later testing.;;;</t>
  </si>
  <si>
    <t>Upgrade Hono to 1.0.2</t>
  </si>
  <si>
    <t>ENTMQMAAS-1583</t>
  </si>
  <si>
    <t>2020/01/13 5:58 AM</t>
  </si>
  <si>
    <t>2020/01/14 10:28 AM</t>
  </si>
  <si>
    <t>0|i39bxz:</t>
  </si>
  <si>
    <t>component/console - frontend - Handle actions for multiple selections in AddressList</t>
  </si>
  <si>
    <t>ENTMQMAAS-1584</t>
  </si>
  <si>
    <t>2020/01/14 1:42 AM</t>
  </si>
  <si>
    <t>2020/01/29 3:43 AM</t>
  </si>
  <si>
    <t>0|i39bvj:</t>
  </si>
  <si>
    <t>component/console - frontend - Error handling and Error message display</t>
  </si>
  <si>
    <t>ENTMQMAAS-1585</t>
  </si>
  <si>
    <t>2020/01/14 1:45 AM</t>
  </si>
  <si>
    <t>2020/02/28 3:40 AM</t>
  </si>
  <si>
    <t>0|i39bvr:</t>
  </si>
  <si>
    <t>2020/02/25 12:36 PM;keithbwall;[~anujha@redhat.com]is what is remaining on this task?;;;</t>
  </si>
  <si>
    <t>2020/02/26 3:17 AM;anujha@redhat.com;[~keithbwall] We have implemented and tested the test scenarios and will be sending a PR today.;;;</t>
  </si>
  <si>
    <t>2020/02/28 2:40 AM;anujha@redhat.com;PR merged: https://github.com/EnMasseProject/enmasse/pull/3988;;;</t>
  </si>
  <si>
    <t>component/console - frontend - CreateAddressSpace wizard non-uniform behaviour</t>
  </si>
  <si>
    <t>ENTMQMAAS-1586</t>
  </si>
  <si>
    <t>2020/01/14 2:01 AM</t>
  </si>
  <si>
    <t>2020/01/24 7:32 AM</t>
  </si>
  <si>
    <t>On CreateAddressSpace wizard, sometimes the dropdowns aren't selected and creation throws errors.</t>
  </si>
  <si>
    <t>0|i39bw7:</t>
  </si>
  <si>
    <t>2020/01/24 7:32 AM;rpattnai;Fixed in https://github.com/EnMasseProject/enmasse/pull/3747;;;</t>
  </si>
  <si>
    <t>component/console - frontend - Filter selection displays an empty dropdown item</t>
  </si>
  <si>
    <t>ENTMQMAAS-1587</t>
  </si>
  <si>
    <t>2020/01/14 2:03 AM</t>
  </si>
  <si>
    <t>0|i39bwn:</t>
  </si>
  <si>
    <t>component/console - frontend - CreateAddress wizard shows non-uniform behaviour</t>
  </si>
  <si>
    <t>ENTMQMAAS-1588</t>
  </si>
  <si>
    <t>2020/01/14 2:07 AM</t>
  </si>
  <si>
    <t>2020/01/29 7:01 AM</t>
  </si>
  <si>
    <t>0|i39bwv:</t>
  </si>
  <si>
    <t>component/console - frontend - On selecting filters, two filter icons appear</t>
  </si>
  <si>
    <t>ENTMQMAAS-1589</t>
  </si>
  <si>
    <t>2020/01/14 2:08 AM</t>
  </si>
  <si>
    <t>2020/01/22 1:42 AM</t>
  </si>
  <si>
    <t>0|i39bx3:</t>
  </si>
  <si>
    <t>component/console - frontend - Update link provided when no addresses are found</t>
  </si>
  <si>
    <t>ENTMQMAAS-1590</t>
  </si>
  <si>
    <t>2020/01/14 2:11 AM</t>
  </si>
  <si>
    <t>2020/01/29 3:44 AM</t>
  </si>
  <si>
    <t>A suitable link has to be provided to be displayed when no addresses are found.</t>
  </si>
  <si>
    <t>0|i39bxb:</t>
  </si>
  <si>
    <t>component/console - frontend - non-uniform behaviour of ConnectionList and AddressSpaceList</t>
  </si>
  <si>
    <t>ENTMQMAAS-1591</t>
  </si>
  <si>
    <t>2020/01/14 2:13 AM</t>
  </si>
  <si>
    <t>2020/01/17 9:00 AM</t>
  </si>
  <si>
    <t>The ConnectionList and AddressSpaceList do not display any data at times even after the appp is logging responses after a successful fetch.</t>
  </si>
  <si>
    <t>0|i39bxj:</t>
  </si>
  <si>
    <t>component/console - frontend - issue in filtering by text</t>
  </si>
  <si>
    <t>ENTMQMAAS-1592</t>
  </si>
  <si>
    <t>2020/01/14 2:19 AM</t>
  </si>
  <si>
    <t>2020/01/22 7:15 AM</t>
  </si>
  <si>
    <t>In filtering using text, we require to select a dropdown item from the auto-populated dropdown in order to perform a filer and the typed text becomes irrelevant.</t>
  </si>
  <si>
    <t>0|i39bxr:</t>
  </si>
  <si>
    <t>[systemtest] modify current test to use new console frontend</t>
  </si>
  <si>
    <t>ENTMQMAAS-1594</t>
  </si>
  <si>
    <t>2020/01/14 3:07 AM</t>
  </si>
  <si>
    <t>2020/02/20 4:30 AM</t>
  </si>
  <si>
    <t>0|i39c0f:</t>
  </si>
  <si>
    <t>component/console - frontend - Integrate user profile with server</t>
  </si>
  <si>
    <t>ENTMQMAAS-1596</t>
  </si>
  <si>
    <t>2020/01/14 3:48 AM</t>
  </si>
  <si>
    <t>2020/01/29 3:42 AM</t>
  </si>
  <si>
    <t>0|i0lhtz:</t>
  </si>
  <si>
    <t>component/console - frontend - Integrate User Authentication Service on creating address spaces</t>
  </si>
  <si>
    <t>ENTMQMAAS-1597</t>
  </si>
  <si>
    <t>2020/01/14 3:54 AM</t>
  </si>
  <si>
    <t>2020/01/22 6:57 AM</t>
  </si>
  <si>
    <t>0|i0lhu7:</t>
  </si>
  <si>
    <t>[systemtest] create upgrade test for iot components</t>
  </si>
  <si>
    <t>ENTMQMAAS-1603</t>
  </si>
  <si>
    <t>zschwarz</t>
  </si>
  <si>
    <t>2020/01/14 5:57 AM</t>
  </si>
  <si>
    <t>2020/03/26 9:29 AM</t>
  </si>
  <si>
    <t>1.  create scripts for deploying iot (using enmasse documentiation) (similar to systemtests/scripts/test_func.sh)
2. create methods using created scripts (UpgradeTest)
3. create test for deploying iot and then check if iot pods are updated
4. connect devices and check if the upgrade is working correctly</t>
  </si>
  <si>
    <t>0|i39cov:</t>
  </si>
  <si>
    <t>2020/03/26 9:28 AM;zschwarz;PR for the test: https://github.com/EnMasseProject/enmasse/pull/4190;;;</t>
  </si>
  <si>
    <t>Investigate and fix frequent IoTProject changes</t>
  </si>
  <si>
    <t>ENTMQMAAS-1604</t>
  </si>
  <si>
    <t>2020/01/14 9:15 AM</t>
  </si>
  <si>
    <t>2020/02/26 4:26 AM</t>
  </si>
  <si>
    <t>Creating a new IoTProject, we currently experience batches of frequent updates during the creation phase (tens of changes in a single second).
We need to investigate the cause of that, and see if we reduce the frequency of the changes.</t>
  </si>
  <si>
    <t>0|i39eyf:</t>
  </si>
  <si>
    <t>Console address detail page gives no ability determine which topic/subscription relation</t>
  </si>
  <si>
    <t>ENTMQMAAS-1610</t>
  </si>
  <si>
    <t>2020/01/15 2:12 PM</t>
  </si>
  <si>
    <t>2020/01/28 12:02 PM</t>
  </si>
  <si>
    <t xml:space="preserve">Looking at the address list or address detail, the user cannot determine which topic relates to a subscription.
(The old console didn't give the user this ability either).
 !image-2020-01-15-19-11-17-689.png|thumbnail! 
 !image-2020-01-15-19-12-13-311.png|thumbnail! 
 !image-2020-01-15-19-10-11-684.png|thumbnail! </t>
  </si>
  <si>
    <t>2020/01/15 2:10 PM;keithbwall;image-2020-01-15-19-10-11-684.png;https://issues.redhat.com/secure/attachment/12463668/image-2020-01-15-19-10-11-684.png</t>
  </si>
  <si>
    <t>2020/01/15 2:11 PM;keithbwall;image-2020-01-15-19-11-17-689.png;https://issues.redhat.com/secure/attachment/12463667/image-2020-01-15-19-11-17-689.png</t>
  </si>
  <si>
    <t>2020/01/15 2:12 PM;keithbwall;image-2020-01-15-19-12-13-311.png;https://issues.redhat.com/secure/attachment/12463666/image-2020-01-15-19-12-13-311.png</t>
  </si>
  <si>
    <t>0|i39ey7:</t>
  </si>
  <si>
    <t>2020/01/28 4:14 AM;keithbwall;[~anujha@redhat.com]  the user ought to be able to tell from the console which topic a subscription is attached to. They can't do this from the UI - they would need to drop to the command line.  This wasn't covered by the UI design.
The minimal change that would allow this is to add an additional field "Topic:" to the address detail page which displays only for address type subscription   It would display the address.spec.topic field.    A slightly more elaborate version would hyperlink from the field back to the address details of the topic, but this would mean finding the topic from this address.  The backend supports this query, but would need more integration work at the front.
 ;;;</t>
  </si>
  <si>
    <t>2020/01/28 4:20 AM;rgodfrey@redhat.com;I agree on adding topic to the detail page for this release if we can.  Having it link to the topic would be nice, but probably not in scope right now - [~keithbwall] perhaps raise a separate JIRA?.;;;</t>
  </si>
  <si>
    <t>2020/01/28 4:28 AM;keithbwall;[~rgodfrey@redhat.com] I think really the user ought to be able to navigate from the topic to its subscriptions too (i.e. a table on the address details that appears only for the topic type).  I agree I separate JIRA - topic/subscription linkage would be a good idea.;;;</t>
  </si>
  <si>
    <t>Blank page seen if connection is close whilst connection detail page is open</t>
  </si>
  <si>
    <t>ENTMQMAAS-1607</t>
  </si>
  <si>
    <t>2020/01/15 4:24 AM</t>
  </si>
  <si>
    <t>2020/02/25 12:58 PM</t>
  </si>
  <si>
    <t xml:space="preserve">If the console is open at a connection detail page then the connection is closed, the console displays a blank page and the following Javascipt error is logged.
(I think the console needs to be prepared for the connection details query to spontaneously fail, and display a message such as "this connection has gone" and let the user navigate back to the connection list). 
TypeError: "d is undefined"
    Oe ConnectionDetailPage.tsx:33
    React 7
    unstable_runWithPriority scheduler.production.min.js:18
    React 5
    next QueryData.ts:282
    b Observable.js:135
    O Observable.js:179
    value Observable.js:235
    b ObservableQuery.ts:701
    b ObservableQuery.ts:701
    next ObservableQuery.ts:662
    o QueryManager.ts:518
    queryListenerForObserver QueryManager.ts:644
    broadcastQueries QueryManager.ts:1091
    broadcastQueries QueryManager.ts:1087
    broadcastQueries QueryManager.ts:1085
    b QueryManager.ts:1237
    next Observable.js:322
    b Observable.js:135
    O Observable.js:179
    value Observable.js:235
    next observables.ts:12
    next observables.ts:12
    b Observable.js:135
    O Observable.js:179
    value Observable.js:235
    next index.ts:60
    b Observable.js:135
    O Observable.js:179
    value Observable.js:235
    Ce httpLink.ts:142
react-dom.production.min.js:196:194
    React 5
    unstable_runWithPriority scheduler.production.min.js:18
    React 4
    unstable_runWithPriority scheduler.production.min.js:18
    React 5
    next QueryData.ts:282
    b Observable.js:135
    O Observable.js:179
    value Observable.js:235
    b ObservableQuery.ts:701
    b ObservableQuery.ts:701
    next ObservableQuery.ts:662
    o QueryManager.ts:518
    queryListenerForObserver QueryManager.ts:644
    broadcastQueries QueryManager.ts:1091
    broadcastQueries QueryManager.ts:1087
    broadcastQueries QueryManager.ts:1085
    b QueryManager.ts:1237
    next Observable.js:322
    b Observable.js:135
    O Observable.js:179
    value Observable.js:235
    next observables.ts:12
    next observables.ts:12
    b Observable.js:135
    O Observable.js:179
    value Observable.js:235
    next index.ts:60
    b Observable.js:135
    O Observable.js:179
    value Observable.js:235
    Ce httpLink.ts:142
</t>
  </si>
  <si>
    <t>ENTMQMAAS-1728</t>
  </si>
  <si>
    <t>0|i39ebr:</t>
  </si>
  <si>
    <t>2020/02/25 12:57 PM;keithbwall;Tested in Firefox on the Mac for address spaces, addresses, and connections. All looks good to me.;;;</t>
  </si>
  <si>
    <t>address column ordering on the connection detail page not working</t>
  </si>
  <si>
    <t>ENTMQMAAS-1609</t>
  </si>
  <si>
    <t>2020/01/15 9:10 AM</t>
  </si>
  <si>
    <t>2020/01/21 7:35 AM</t>
  </si>
  <si>
    <t xml:space="preserve">Ordering is ineffective in the address column on the connection detail page.
See screen shot.
I notice the orderBy clause with the Links subquery is absent.  It seems to work fine for the numerical columns.
I also notice that the padlock icon is in the incorrect state for a TLS connection (it should be closed).
 !image-2020-01-15-14-07-55-917.png|thumbnail! </t>
  </si>
  <si>
    <t>2020/01/15 9:07 AM;keithbwall;image-2020-01-15-14-07-55-917.png;https://issues.redhat.com/secure/attachment/12463653/image-2020-01-15-14-07-55-917.png</t>
  </si>
  <si>
    <t>0|i39exz:</t>
  </si>
  <si>
    <t>2020/01/21 1:55 AM;sanjekum;PR Open at - https://github.com/EnMasseProject/enmasse/pull/3709;;;</t>
  </si>
  <si>
    <t>Release respins for 1.3 CVE-2020-2583 CVE-2020-2590 CVE-2020-2593 CVE-2020-2601 CVE-2020-2604 CVE-2020-2654 CVE-2020-2655</t>
  </si>
  <si>
    <t>2020/01/16 10:30 PM</t>
  </si>
  <si>
    <t>2021/10/24 6:22 AM</t>
  </si>
  <si>
    <t>2020/01/28 2:37 AM</t>
  </si>
  <si>
    <t>0|i39ikv:</t>
  </si>
  <si>
    <t>2020/01/21 1:10 PM;e-tool;This issue has been addressed in the following products:
  RHEL-7 based Middleware Containers
Via RHBA-2020:0193 https://access.redhat.com/errata/RHBA-2020:0193
;;;</t>
  </si>
  <si>
    <t>Allow address space spec changes</t>
  </si>
  <si>
    <t>2020/01/16 10:56 AM</t>
  </si>
  <si>
    <t>Upstream issue: https://github.com/EnMasseProject/enmasse/pull/3541</t>
  </si>
  <si>
    <t>INTLY-4937</t>
  </si>
  <si>
    <t>0|i39hpz:</t>
  </si>
  <si>
    <t>Connection detail page fails for brokered address space</t>
  </si>
  <si>
    <t>ENTMQMAAS-1618</t>
  </si>
  <si>
    <t>2020/01/17 10:54 AM</t>
  </si>
  <si>
    <t>2020/01/25 1:31 PM</t>
  </si>
  <si>
    <t xml:space="preserve">Using a brokered address space, clicking through from connection list to connection detail leads to a blank page.  The issue is that the connections to the brokered addressspace do not have connection properties.  
the connection detail page currently assumes that all connections have the same set of connection properties.  This is not true.   It needs to be prepared to handle and empty connection.spec.properties array, or property keys/values the UI implementation doesn't recognise.
</t>
  </si>
  <si>
    <t>0|i39k3z:</t>
  </si>
  <si>
    <t>2020/01/17 11:23 AM;keithbwall;I update the mock so that its connections to the brokered address space examples have no properties.;;;</t>
  </si>
  <si>
    <t>[#3686] : Add metrics endpoint to controller-manager</t>
  </si>
  <si>
    <t>ENTMQMAAS-1615</t>
  </si>
  <si>
    <t>2020/01/17 4:08 AM</t>
  </si>
  <si>
    <t>2020/05/21 12:09 PM</t>
  </si>
  <si>
    <t>Created from upstream issue [#3686|https://github.com/EnMasseProject/enmasse/issues/3686].</t>
  </si>
  <si>
    <t>INTLY-4717</t>
  </si>
  <si>
    <t>https://github.com/EnMasseProject/enmasse/pull/3716</t>
  </si>
  <si>
    <t>0|i39itz:</t>
  </si>
  <si>
    <t>console - remove old console route</t>
  </si>
  <si>
    <t>ENTMQMAAS-1619</t>
  </si>
  <si>
    <t>2020/01/18 12:08 PM</t>
  </si>
  <si>
    <t>2020/01/30 12:42 PM</t>
  </si>
  <si>
    <t>Remove the automatic generation of the console route and the advertisement of the same in the addressspace.   Also make sure that for the upgrade case, the console route is removed.</t>
  </si>
  <si>
    <t>0|i39c33:</t>
  </si>
  <si>
    <t>Use word 'partitions' rather than shards.</t>
  </si>
  <si>
    <t>ENTMQMAAS-1620</t>
  </si>
  <si>
    <t>2020/01/20 10:01 AM</t>
  </si>
  <si>
    <t>2020/01/22 6:51 AM</t>
  </si>
  <si>
    <t>Console pages to use the word 'partitions' rather than shards.</t>
  </si>
  <si>
    <t>0|i39mxz:</t>
  </si>
  <si>
    <t>Expose connection creation timestamp</t>
  </si>
  <si>
    <t>ENTMQMAAS-1621</t>
  </si>
  <si>
    <t>2020/01/20 10:09 AM</t>
  </si>
  <si>
    <t xml:space="preserve">The connection list and connection detail should expose the connection's timestamp to the user.  Follow the pattern you've already established from the AddressSpace pages.
The API makes this available in the same way AddressSpaces.
query connections {
  connections {
    Connections
    {
      ObjectMeta {
        Name
        CreationTimestamp
      }
    }
  }
}
</t>
  </si>
  <si>
    <t>0|i39myf:</t>
  </si>
  <si>
    <t>2020/01/22 1:04 AM;sanjekum;PR Open at - https://github.com/EnMasseProject/enmasse/pull/3722;;;</t>
  </si>
  <si>
    <t>Connection detail page to use connection's hostname rather than id</t>
  </si>
  <si>
    <t>ENTMQMAAS-1622</t>
  </si>
  <si>
    <t>2020/01/20 10:15 AM</t>
  </si>
  <si>
    <t>2020/01/22 6:53 AM</t>
  </si>
  <si>
    <t xml:space="preserve">On the connection detail page, use the connection's hostname as a title rather than the uuid.
query connections {
  connections {
    Connections
    {
      Spec {
        Hostname
      }
    }
  }
}
</t>
  </si>
  <si>
    <t>0|i39n07:</t>
  </si>
  <si>
    <t>Use address on the address list page rather than name</t>
  </si>
  <si>
    <t>ENTMQMAAS-1623</t>
  </si>
  <si>
    <t>2020/01/20 10:16 AM</t>
  </si>
  <si>
    <t xml:space="preserve">On the address list page, replace the name column with an address column (address.Spec.Address).  The name filter should be changed into a filter on address name.  In the address creation dialogue collect the address rather than the name.
</t>
  </si>
  <si>
    <t>0|i39n0n:</t>
  </si>
  <si>
    <t>2020/01/22 2:00 AM;sanjekum;PR Open at - https://github.com/EnMasseProject/enmasse/pull/3725;;;</t>
  </si>
  <si>
    <t>add server side smarts for the defaulting of the address's name from the address</t>
  </si>
  <si>
    <t>ENTMQMAAS-1624</t>
  </si>
  <si>
    <t>2020/01/20 10:23 AM</t>
  </si>
  <si>
    <t>2020/02/17 5:22 AM</t>
  </si>
  <si>
    <t>The server mutation createAddress should have the ability to default the address's name from the address's address.  If the address is a valid kubernetes name use &lt;addressspace&gt;.&lt;address&gt; as the name. If the name would not a a valid kubernetes name generate a valid name instead.    The same algorithm should be used in the address command query.</t>
  </si>
  <si>
    <t>0|i39n27:</t>
  </si>
  <si>
    <t>Calculate messages/sec for metrics such as message in</t>
  </si>
  <si>
    <t>ENTMQMAAS-1625</t>
  </si>
  <si>
    <t>2020/01/20 10:24 AM</t>
  </si>
  <si>
    <t>2020/01/30 12:43 PM</t>
  </si>
  <si>
    <t>Calculate messages/sec for metrics such as messages in/out.  Value should use 2dp for rates less than 1.</t>
  </si>
  <si>
    <t>0|i39n2v:</t>
  </si>
  <si>
    <t>Hide "stored messages" for anycast/mutlicast address types</t>
  </si>
  <si>
    <t>ENTMQMAAS-1627</t>
  </si>
  <si>
    <t>2020/01/20 10:52 AM</t>
  </si>
  <si>
    <t>2020/01/22 4:53 AM</t>
  </si>
  <si>
    <t xml:space="preserve">On the address list page, the stored message value needs to be hidden for rows corresponding to anycast/mulicast.  These address types don't store messages,.
</t>
  </si>
  <si>
    <t>ENTMQMAAS-1628</t>
  </si>
  <si>
    <t>ENTMQMAAS-1626</t>
  </si>
  <si>
    <t>0|i39n7j:</t>
  </si>
  <si>
    <t>Hide "shards" value for address types except queue</t>
  </si>
  <si>
    <t>2020/01/20 10:54 AM</t>
  </si>
  <si>
    <t>2020/01/22 6:52 AM</t>
  </si>
  <si>
    <t xml:space="preserve">On the address list page, Hide "shards" value (which is to be renamed partitions) for address types except queue
</t>
  </si>
  <si>
    <t>0|i39n87:</t>
  </si>
  <si>
    <t>Addressspace reported as Failed during creation.</t>
  </si>
  <si>
    <t>ENTMQMAAS-1630</t>
  </si>
  <si>
    <t>2020/01/20 11:02 AM</t>
  </si>
  <si>
    <t>2020/01/29 3:45 AM</t>
  </si>
  <si>
    <t xml:space="preserve">If you create a addresspace through the console, the addressspace appears on the addressspace list, however the status shows as Failed.  This persists util the addressspace becomes ready.  This is confusing to the user.
Addressspaces should display their status and status messages list Addresses do.
</t>
  </si>
  <si>
    <t>2020/01/20 11:04 AM;keithbwall;FailedAddressSpaceDuringCreate.png;https://issues.redhat.com/secure/attachment/12463977/FailedAddressSpaceDuringCreate.png</t>
  </si>
  <si>
    <t>0|i39n9r:</t>
  </si>
  <si>
    <t>Message in/out screen label</t>
  </si>
  <si>
    <t>ENTMQMAAS-1631</t>
  </si>
  <si>
    <t>2020/01/20 11:07 AM</t>
  </si>
  <si>
    <t>2020/02/21 4:21 AM</t>
  </si>
  <si>
    <t>Message in/out values are rates, in messages per second.  The UI needs to consistently report using appropriate screen labelling.
Also I notice on the connection detail page, in the more details are the pluralisation of the message in / message out differs from that used elsewhere.</t>
  </si>
  <si>
    <t>2020/01/24 4:03 AM;anujha@redhat.com;MessageInOutLayout.png;https://issues.redhat.com/secure/attachment/12464176/MessageInOutLayout.png</t>
  </si>
  <si>
    <t>2020/01/23 12:47 PM;keithbwall;WrongLabel.png;https://issues.redhat.com/secure/attachment/12464148/WrongLabel.png</t>
  </si>
  <si>
    <t>0|i39n9z:</t>
  </si>
  <si>
    <t>2020/01/23 12:49 PM;keithbwall;The label is still doesn't convey *rate*.  It needs to convey the fact that the value is a rate.  Perhaps: "Messages In/sec", Messages Out/sec.;;;</t>
  </si>
  <si>
    <t>2020/01/24 3:39 AM;anujha@redhat.com;[~keithbwall] Is the text 'over last 5 min' required if the label reads 'Messages In/sec'?;;;</t>
  </si>
  <si>
    <t>2020/01/24 3:55 AM;keithbwall;the value itself is a rate per second, computed using https://prometheus.io/docs/prometheus/latest/querying/functions/#rate, considering data gather over the last five minutes (which is hardcoded into the system), a label 'Messages In/sec over the last 5 min' would be accurate but might just look cluttered/wordy.   We could just mention the "over 5 mins" aspect in the documentation.  [~rgodfrey@redhat.com]?;;;</t>
  </si>
  <si>
    <t>2020/01/24 4:05 AM;anujha@redhat.com;[~rgodfrey@redhat.com] [~keithbwall] For your reference, I have attached a screenshot of the layout that we have changed.;;;</t>
  </si>
  <si>
    <t>2020/01/24 6:49 AM;rpattnai;Have addressed this in https://github.com/EnMasseProject/enmasse/pull/3742 . Will update the label once confirmed.;;;</t>
  </si>
  <si>
    <t>Addressspace list - namespace is one word</t>
  </si>
  <si>
    <t>ENTMQMAAS-1632</t>
  </si>
  <si>
    <t>2020/01/20 11:47 AM</t>
  </si>
  <si>
    <t>2020/01/23 9:49 AM</t>
  </si>
  <si>
    <t>On the addressspace list page, "namespace" is one word.   Also we disliked the use of the slash to separate name/namespace as this often signifies a choice.</t>
  </si>
  <si>
    <t>ENTMQMAAS-1633</t>
  </si>
  <si>
    <t>0|i39nhr:</t>
  </si>
  <si>
    <t>Create workflow - review hyperlink spurious</t>
  </si>
  <si>
    <t>2020/01/20 12:33 PM</t>
  </si>
  <si>
    <t>2020/01/24 7:28 AM</t>
  </si>
  <si>
    <t xml:space="preserve">I notice in the create addressspace workflow, Review is a live hyperlink.  Clicking it gives me a blank page.     The user should not be able to skip the form.
 !CreateInstanceWorkflow.png|thumbnail! </t>
  </si>
  <si>
    <t>2020/01/20 12:34 PM;keithbwall;CreateInstanceWorkflow.png;https://issues.redhat.com/secure/attachment/12463997/CreateInstanceWorkflow.png</t>
  </si>
  <si>
    <t>0|i39njz:</t>
  </si>
  <si>
    <t>2020/01/24 7:28 AM;rpattnai;Fixed in https://github.com/EnMasseProject/enmasse/pull/3748. ;;;</t>
  </si>
  <si>
    <t>PlanStatus field of the Address.Status object may be null</t>
  </si>
  <si>
    <t>ENTMQMAAS-1635</t>
  </si>
  <si>
    <t>2020/01/22 8:56 AM</t>
  </si>
  <si>
    <t>2020/01/29 3:46 AM</t>
  </si>
  <si>
    <t>The PlanStatus field of the Address.Status object may be null.   The UI currently fails with a blank page if this is the case.  This is affected creation of the addresses in the brokered space.
TypeError: "e.Status.PlanStatus is null"
    W AddressListPage.tsx:108
    ve AddressListPage.tsx:93
    React 7
    unstable_runWithPriority scheduler.production.min.js:18
    React 5
    next QueryData.ts:282
    b Observable.js:135
    O Observable.js:179
    value Observable.js:235
    b ObservableQuery.ts:701
    b ObservableQuery.ts:701
    next ObservableQuery.ts:662
    o QueryManager.ts:518
    queryListenerForObserver QueryManager.ts:644</t>
  </si>
  <si>
    <t>0|i39qgn:</t>
  </si>
  <si>
    <t>Address create workflow in brokered shows wrong address type selection</t>
  </si>
  <si>
    <t>ENTMQMAAS-1636</t>
  </si>
  <si>
    <t>2020/01/22 9:07 AM</t>
  </si>
  <si>
    <t>2020/01/29 3:47 AM</t>
  </si>
  <si>
    <t>Use the address creation workflow to create  an address in the brokered address space.  The drop down shows the address types for the standard address space, rather than those for the brokered address space.    The server's behaviour is correct.
!image-2020-01-22-14-05-55-146.png|thumbnail! 
query plans {
  addressTypes_v2(addressSpaceType: brokered) {
    ObjectMeta {
      Name
    }
  }
}
{
  "data": {
    "addressTypes_v2": [
      {
        "ObjectMeta": {
          "Name": "brokered.queue"
        }
      },
      {
        "ObjectMeta": {
          "Name": "brokered.topic"
        }
      }
    ]
  }
}</t>
  </si>
  <si>
    <t>2020/01/24 7:35 AM;keithbwall;WrongType.png;https://issues.redhat.com/secure/attachment/12464190/WrongType.png</t>
  </si>
  <si>
    <t>0|i39qgv:</t>
  </si>
  <si>
    <t>2020/01/24 7:36 AM;keithbwall;[~anujha@redhat.com] I had the wrong screenshot on the JIRA.  I confirm that I still see the issue.;;;</t>
  </si>
  <si>
    <t>Stored Message value shown in place of Partitions value shown on address details page</t>
  </si>
  <si>
    <t>ENTMQMAAS-1637</t>
  </si>
  <si>
    <t>2020/01/23 11:19 AM</t>
  </si>
  <si>
    <t xml:space="preserve">On the address details page, the top area has the words "Stored in x Partitions".  However the x value shown is actually the queue's stored message value. See ui/src/Pages/AddressDetail/AddressDetailPage.tsx:139.  
specifically:
        partitions={getFilteredValue(
            addressDetail.Metrics,
            "enmasse_messages_stored"
          )} 
The partitions value comes from Status.PlanStatus.Partitions.
I'd argue that showing the stored messages is more useful for the average user. Perhaps both values should be seen?
Whatever is decided, the logic about when to display these items need to follow that implemented on the address list page.
!image-2020-01-23-16-12-01-854.png|thumbnail! </t>
  </si>
  <si>
    <t>2020/01/23 11:12 AM;keithbwall;image-2020-01-23-16-12-01-854.png;https://issues.redhat.com/secure/attachment/12464142/image-2020-01-23-16-12-01-854.png</t>
  </si>
  <si>
    <t>0|i39su7:</t>
  </si>
  <si>
    <t>Padlock icon in wrong state for TLS connection on connection detail page</t>
  </si>
  <si>
    <t>ENTMQMAAS-1638</t>
  </si>
  <si>
    <t>2020/01/23 11:26 AM</t>
  </si>
  <si>
    <t>2020/01/25 1:30 PM</t>
  </si>
  <si>
    <t xml:space="preserve">On the connection detail page, the padlock icon shows in the unlocked state rather than the locked one.  It is shown correctly on the connection list page.
!image-2020-01-23-16-26-28-048.png|thumbnail! 
!image-2020-01-23-16-26-36-456.png|thumbnail! 
</t>
  </si>
  <si>
    <t>2020/01/23 11:26 AM;keithbwall;image-2020-01-23-16-26-28-048.png;https://issues.redhat.com/secure/attachment/12464144/image-2020-01-23-16-26-28-048.png</t>
  </si>
  <si>
    <t>2020/01/23 11:26 AM;keithbwall;image-2020-01-23-16-26-36-456.png;https://issues.redhat.com/secure/attachment/12464143/image-2020-01-23-16-26-36-456.png</t>
  </si>
  <si>
    <t>0|i39suv:</t>
  </si>
  <si>
    <t>Page &lt;title/&gt; wrong on connection connection detail page</t>
  </si>
  <si>
    <t>ENTMQMAAS-1639</t>
  </si>
  <si>
    <t>2020/01/23 12:34 PM</t>
  </si>
  <si>
    <t>2020/01/24 7:34 AM</t>
  </si>
  <si>
    <t xml:space="preserve">It shows "Address Details" rather than "Connection Details" 
!image-2020-01-23-17-33-30-923.png|thumbnail! </t>
  </si>
  <si>
    <t>2020/01/23 12:33 PM;keithbwall;image-2020-01-23-17-33-30-923.png;https://issues.redhat.com/secure/attachment/12464147/image-2020-01-23-17-33-30-923.png</t>
  </si>
  <si>
    <t>0|i39swn:</t>
  </si>
  <si>
    <t>2020/01/24 7:34 AM;rpattnai;https://github.com/EnMasseProject/enmasse/pull/3750;;;</t>
  </si>
  <si>
    <t>Service catalog application link to console incorrect</t>
  </si>
  <si>
    <t>ENTMQMAAS-1640</t>
  </si>
  <si>
    <t>2020/01/24 3:58 AM</t>
  </si>
  <si>
    <t>2020/02/16 2:07 PM</t>
  </si>
  <si>
    <t>Service catalog application contains dashboard link (which was link to addressspace console) and it still contains console proxy route. So please change it to new console link</t>
  </si>
  <si>
    <t>ENTMQMAAS-1719</t>
  </si>
  <si>
    <t>0|i39tcn:</t>
  </si>
  <si>
    <t>Expose console-server memory size, session timeout for configuration via CR</t>
  </si>
  <si>
    <t>ENTMQMAAS-1641</t>
  </si>
  <si>
    <t>2020/01/24 4:44 AM</t>
  </si>
  <si>
    <t>2020/02/25 12:22 PM</t>
  </si>
  <si>
    <t>Expose console-server memory size, session timeout for configuration via console-service CR.</t>
  </si>
  <si>
    <t>0|i39thb:</t>
  </si>
  <si>
    <t>2020/02/16 2:04 PM;keithbwall;https://github.com/EnMasseProject/enmasse/pull/3900;;;</t>
  </si>
  <si>
    <t>Namespace filter shows "no results found" for a namespace that exists</t>
  </si>
  <si>
    <t>ENTMQMAAS-1642</t>
  </si>
  <si>
    <t>2020/01/24 7:40 AM</t>
  </si>
  <si>
    <t>Namespace filter shows "no results found" for an namespace that exists</t>
  </si>
  <si>
    <t>2020/01/24 7:39 AM;keithbwall;NamespaceFilterGlitch.png;https://issues.redhat.com/secure/attachment/12464191/NamespaceFilterGlitch.png</t>
  </si>
  <si>
    <t>0|i39tvr:</t>
  </si>
  <si>
    <t>2020/01/24 7:54 AM;anujha@redhat.com;[~keithbwall] As discussed, the namespace dropdowns have limitation on a minimum of 5 characters that a user has to enter for the auto populate to work. Should we change that?;;;</t>
  </si>
  <si>
    <t>2020/01/24 8:26 AM;keithbwall;Maybe as [~lulf@redhat.com] suggested.. if the prompt in the dropdown showed "keep typing", then it would be clearer to the end user.;;;</t>
  </si>
  <si>
    <t>2020/01/24 8:29 AM;anujha@redhat.com;Agreed. Will change the message.;;;</t>
  </si>
  <si>
    <t>Improve addressspace status to show phase and messages</t>
  </si>
  <si>
    <t>ENTMQMAAS-1643</t>
  </si>
  <si>
    <t>2020/01/24 8:31 AM</t>
  </si>
  <si>
    <t xml:space="preserve">The address space list page should show the address space status and phase, as the address list already does.  This will allow the user to know why the address space is not yet ready.
</t>
  </si>
  <si>
    <t>2020/01/24 8:29 AM;keithbwall;AddressSpaceStatus.png;https://issues.redhat.com/secure/attachment/12464206/AddressSpaceStatus.png</t>
  </si>
  <si>
    <t>0|i39tyf:</t>
  </si>
  <si>
    <t>2020/01/28 12:47 AM;anujha@redhat.com;[~keithbwall] Thank you for the update, the PR has been merged for this yesterday.;;;</t>
  </si>
  <si>
    <t>Delete All button doesn't work</t>
  </si>
  <si>
    <t>ENTMQMAAS-1644</t>
  </si>
  <si>
    <t>2020/01/24 8:33 AM</t>
  </si>
  <si>
    <t>2020/01/25 1:28 PM</t>
  </si>
  <si>
    <t>The Delete All button doesn't seem to work.  I tick a address spaces and then client Delete All, but the button doesn't appear to accept the click.  It remains on screen and the delete is not actioned.</t>
  </si>
  <si>
    <t>2020/01/24 8:33 AM;keithbwall;DeleteAllDoesntWork.png;https://issues.redhat.com/secure/attachment/12464207/DeleteAllDoesntWork.png</t>
  </si>
  <si>
    <t>0|i39tyn:</t>
  </si>
  <si>
    <t>Address Space Time Created ordering</t>
  </si>
  <si>
    <t>ENTMQMAAS-1645</t>
  </si>
  <si>
    <t>2020/01/24 8:36 AM</t>
  </si>
  <si>
    <t>2020/01/25 1:27 PM</t>
  </si>
  <si>
    <t>It seems odd that Time Created doesn't allow ordering on the Address Space list.  Having the ability to sort would help a user find a newly created address space.</t>
  </si>
  <si>
    <t>0|i39tyv:</t>
  </si>
  <si>
    <t>Accepted column missing from the connection details page</t>
  </si>
  <si>
    <t>ENTMQMAAS-1646</t>
  </si>
  <si>
    <t>2020/01/26 6:45 PM</t>
  </si>
  <si>
    <t>2020/01/29 3:40 AM</t>
  </si>
  <si>
    <t>The connection details page is missing its Accepted column.  It should appear between Deliveries and Rejected.  The metric name is
{
             "Name": "enmasse_accepted"
}</t>
  </si>
  <si>
    <t>0|i39v7b:</t>
  </si>
  <si>
    <t>[#3804] : Create alert for standard authentication service status</t>
  </si>
  <si>
    <t>ENTMQMAAS-1651</t>
  </si>
  <si>
    <t>rshelly</t>
  </si>
  <si>
    <t>2020/01/30 10:51 AM</t>
  </si>
  <si>
    <t>2020/02/27 7:57 AM</t>
  </si>
  <si>
    <t>Created from upstream issue [#3804|https://github.com/EnMasseProject/enmasse/issues/3804].</t>
  </si>
  <si>
    <t>INTLY-4620</t>
  </si>
  <si>
    <t>INTLY-2354</t>
  </si>
  <si>
    <t>0|i3a4of:</t>
  </si>
  <si>
    <t>[#3806] : Create an alert for console status</t>
  </si>
  <si>
    <t>ENTMQMAAS-1653</t>
  </si>
  <si>
    <t>2020/01/30 10:53 AM</t>
  </si>
  <si>
    <t>2020/06/23 11:04 AM</t>
  </si>
  <si>
    <t>Created from upstream issue [#3806|https://github.com/EnMasseProject/enmasse/issues/3806].</t>
  </si>
  <si>
    <t>0|i3a4pj:</t>
  </si>
  <si>
    <t>Spurious topic: " " in the address command preview</t>
  </si>
  <si>
    <t>ENTMQMAAS-1656</t>
  </si>
  <si>
    <t>2020/01/30 12:02 PM</t>
  </si>
  <si>
    <t>2020/01/31 5:40 AM</t>
  </si>
  <si>
    <t>When I address command for a non-subscription address type, I see a spurious topic: " " in the yaml.  I can see by snooping the request, that the space is coming from the UI side.
See screenshot.</t>
  </si>
  <si>
    <t>2020/01/30 12:01 PM;keithbwall;SpuriousSpaceInAddrCmdPreview.png;https://issues.redhat.com/secure/attachment/12464500/SpuriousSpaceInAddrCmdPreview.png</t>
  </si>
  <si>
    <t>0|i3a51b:</t>
  </si>
  <si>
    <t>2020/01/31 5:40 AM;rpattnai;Fixed in https://github.com/EnMasseProject/enmasse/pull/3809 .;;;</t>
  </si>
  <si>
    <t>No visual feedback when commands are copied to the clipboard</t>
  </si>
  <si>
    <t>ENTMQMAAS-1657</t>
  </si>
  <si>
    <t>2020/01/30 12:09 PM</t>
  </si>
  <si>
    <t>2020/02/28 7:49 AM</t>
  </si>
  <si>
    <t>When you click the icon to copy the address space or address command line, there's no visual indications that anything has actually happened.  The button doesn't depress and there's no "Copied!" popup to let you know something done.
I attach a screenshot from https://access.redhat.com/containers/?tab=images#/registry.access.redhat.com/openshift3/oauth-proxy  notice when you click their copy button, it is really clear something has happened.</t>
  </si>
  <si>
    <t>2020/01/30 12:09 PM;keithbwall;Copied!.png;https://issues.redhat.com/secure/attachment/12464502/Copied%21.png</t>
  </si>
  <si>
    <t>0|i3a51z:</t>
  </si>
  <si>
    <t>2020/02/18 8:35 AM;rpattnai;[~keithbwall] [~rgodfrey@redhat.com] The Patternfly component that we are using ("Tooltip")  can show messages only upon hovering and not dynamically on an event. As an workaround, we can implement a new component ( which will be bit tedious ) or we can show the message "Successfully copied to clipboard" in the alert like we are going to show error messages.;;;</t>
  </si>
  <si>
    <t>2020/02/18 10:16 AM;keithbwall;[~rpattnai]  Given the proximity of the release, I'd suggest taking the easiest/least risk approach to implement.  If adding the notification is tricky, I'd defer for work until later.;;;</t>
  </si>
  <si>
    <t>2020/02/25 1:59 PM;keithbwall;[~rpattnai] what was decided for this issue?;;;</t>
  </si>
  <si>
    <t>2020/02/26 2:30 AM;rpattnai;[~keithbwall] I am trying to make a component, if it can't be implemented within Friday, we will stick to alert.;;;</t>
  </si>
  <si>
    <t>2020/02/26 5:58 AM;rpattnai; I think I have a quick workaround. We can use two tooltips, one that will respond to hover and one that will display a feedback once the text has been copied. Not sure if that is a good practice, but it will serve the purpose.;;;</t>
  </si>
  <si>
    <t>2020/02/28 7:49 AM;keithbwall;commit a9e0a8a7663f2057f009593d8f4efd6d75b57907
Author: rkpattnaik780 &lt;rkpattnaik780@gmail.com&gt;
Date:   Thu Feb 27 14:36:42 2020 +0530
    Chore: show visual feedback upon sccessful copy to clipboard
    The preview of AddressSpace and Address creation wizards now show visual feedback upon successful copy to clipboard.;;;</t>
  </si>
  <si>
    <t>"Delete All" button label confusing</t>
  </si>
  <si>
    <t>ENTMQMAAS-1649</t>
  </si>
  <si>
    <t>2020/01/30 4:53 AM</t>
  </si>
  <si>
    <t>2020/02/21 4:20 AM</t>
  </si>
  <si>
    <t xml:space="preserve">The "Delete All" (and Purge All) button label on the Address List page seems ambiguous.  It is not clear that this has association with the tick boxes.  Perhaps the words "Delete Selected" would be clearer?  The button should be unavailable (grey) until the user selects at least one address.
I also notice that Delete All (and Purge All) has no confirmation dialogue.
</t>
  </si>
  <si>
    <t>2020/01/30 4:49 AM;keithbwall;DeleteAll.png;https://issues.redhat.com/secure/attachment/12464451/DeleteAll.png</t>
  </si>
  <si>
    <t>0|i39v7j:</t>
  </si>
  <si>
    <t>list page row kebab menu not fully visible</t>
  </si>
  <si>
    <t>ENTMQMAAS-1650</t>
  </si>
  <si>
    <t>2020/01/30 4:56 AM</t>
  </si>
  <si>
    <t>2020/02/26 11:35 AM</t>
  </si>
  <si>
    <t xml:space="preserve">From the address list, you can chose to edit or delete the address, but not Purge.  This omission seems odd.  The purge should be an available option for "queue" and "subscription" address types only.
 !image-2020-01-30-09-54-38-296.png|thumbnail! </t>
  </si>
  <si>
    <t>ENTMQMAAS-1736</t>
  </si>
  <si>
    <t>2020/01/30 4:54 AM;keithbwall;image-2020-01-30-09-54-38-296.png;https://issues.redhat.com/secure/attachment/12464452/image-2020-01-30-09-54-38-296.png</t>
  </si>
  <si>
    <t>2020/02/25 1:09 PM;keithbwall;KebabMostlyHidden.png;https://issues.redhat.com/secure/attachment/12466400/KebabMostlyHidden.png</t>
  </si>
  <si>
    <t>0|i3a3nb:</t>
  </si>
  <si>
    <t>2020/02/25 1:10 PM;keithbwall;The behaviour (testing on Firefox and Chrome) look worse to me than before.    Now the menu seems to appear behind the other controls.   I see that you can scroll, but I don't think this is obvious to the user.
   !KebabMostlyHidden.png|thumbnail! ;;;</t>
  </si>
  <si>
    <t>2020/02/26 7:43 AM;sanjekum;PR Open at - https://github.com/EnMasseProject/enmasse/pull/3994;;;</t>
  </si>
  <si>
    <t>2020/02/26 11:35 AM;obabec;Manually validated, everything work as it's expected.;;;</t>
  </si>
  <si>
    <t>[systemtest] re-test documentation steps</t>
  </si>
  <si>
    <t>2020/02/10 1:15 PM</t>
  </si>
  <si>
    <t>2020/03/14 7:33 AM</t>
  </si>
  <si>
    <t>ENTMQMAAS-1516</t>
  </si>
  <si>
    <t>0|i3au4v:</t>
  </si>
  <si>
    <t>2020/03/13 2:11 PM;obabec;1.3 docs are retested, I've opened couple of bug report on docs to be fixed. So all example snippets should be working well.;;;</t>
  </si>
  <si>
    <t>[systemtest] write performance tests</t>
  </si>
  <si>
    <t>ENTMQMAAS-1671</t>
  </si>
  <si>
    <t>2020/03/06 10:17 AM</t>
  </si>
  <si>
    <t>INTLY-5521</t>
  </si>
  <si>
    <t>0|i3asev:</t>
  </si>
  <si>
    <t>2020/03/06 10:17 AM;dkornel@redhat.com;task was splitted to more tasks;;;</t>
  </si>
  <si>
    <t>[systemtest] fix and write new metadata for console tests</t>
  </si>
  <si>
    <t>ENTMQMAAS-1673</t>
  </si>
  <si>
    <t>2020/02/10 2:12 AM</t>
  </si>
  <si>
    <t>2020/02/20 4:31 AM</t>
  </si>
  <si>
    <t>0|i3asfb:</t>
  </si>
  <si>
    <t>[systemtest] run iot tests as part of smoke</t>
  </si>
  <si>
    <t>ENTMQMAAS-1680</t>
  </si>
  <si>
    <t>2020/02/10 2:57 AM</t>
  </si>
  <si>
    <t>2020/07/20 3:22 AM</t>
  </si>
  <si>
    <t>0|i3ashj:</t>
  </si>
  <si>
    <t>2020/04/06 2:48 AM;obabec;Blocked by this PR https://github.com/EnMasseProject/enmasse/pull/3920;;;</t>
  </si>
  <si>
    <t>2020/07/20 3:22 AM;obabec;https://github.com/EnMasseProject/enmasse/pull/4965;;;</t>
  </si>
  <si>
    <t>[systemtest] migrate actions from docker to podman</t>
  </si>
  <si>
    <t>ENTMQMAAS-1679</t>
  </si>
  <si>
    <t>2020/02/12 9:06 AM</t>
  </si>
  <si>
    <t>ci-issues</t>
  </si>
  <si>
    <t>0|i3ashb:</t>
  </si>
  <si>
    <t>2020/02/12 9:05 AM;obabec;After discussion with developer team we will not migrate to Podman. I've fixed docker in github actions to be stable now. I am moving this issue as completed now (Migration to podman will be stored in my branch if we want use it later when, maybe if actions will provide some RH linux like centos/fedora).;;;</t>
  </si>
  <si>
    <t>[systemtest] iot test triggered by label</t>
  </si>
  <si>
    <t>ENTMQMAAS-1681</t>
  </si>
  <si>
    <t>2020/02/10 2:59 AM</t>
  </si>
  <si>
    <t>0|i3ashr:</t>
  </si>
  <si>
    <t>2020/02/10 3:49 AM;obabec;Work depends on migrating docker to podman in enmasse actions, because there is unstable build step. Also there will be more edition needed in our resource managers.;;;</t>
  </si>
  <si>
    <t>2020/04/06 2:49 AM;obabec;Blocked by this https://github.com/EnMasseProject/enmasse/pull/3920;;;</t>
  </si>
  <si>
    <t>[systemtest] dowsntream CI</t>
  </si>
  <si>
    <t>rhn-support-jkalinic</t>
  </si>
  <si>
    <t>2020/02/10 4:57 AM</t>
  </si>
  <si>
    <t>2022/11/01 12:24 PM</t>
  </si>
  <si>
    <t>ghx-label-5</t>
  </si>
  <si>
    <t>0|i3asun:</t>
  </si>
  <si>
    <t>[systemtest] fix downstream OLM pipeline</t>
  </si>
  <si>
    <t>ENTMQMAAS-1683</t>
  </si>
  <si>
    <t>2020/02/10 4:58 AM</t>
  </si>
  <si>
    <t>2020/02/11 9:39 AM</t>
  </si>
  <si>
    <t>0|i3asuv:</t>
  </si>
  <si>
    <t>[systemtest] test verifying links to upstream/dowsntream doc</t>
  </si>
  <si>
    <t>ENTMQMAAS-1687</t>
  </si>
  <si>
    <t>2020/02/11 1:27 AM</t>
  </si>
  <si>
    <t>2020/02/18 9:26 AM</t>
  </si>
  <si>
    <t>0|i3auqf:</t>
  </si>
  <si>
    <t>[IoT Design] Project Creation</t>
  </si>
  <si>
    <t>ENTMQMAAS-1692</t>
  </si>
  <si>
    <t>2020/02/11 10:00 PM</t>
  </si>
  <si>
    <t>2020/04/29 5:43 AM</t>
  </si>
  <si>
    <t xml:space="preserve">Project Creation
Need to consider in these parts:
* PatternFly 4 adaptation
* A full cycle for the creation
* How to check the new item
</t>
  </si>
  <si>
    <t>0|i3axfr:</t>
  </si>
  <si>
    <t>2020/04/29 5:43 AM;HelloJune;The final design is here: https://marvelapp.com/5gbji22/screen/65435030;;;</t>
  </si>
  <si>
    <t>Create alerts for IoT</t>
  </si>
  <si>
    <t>ENTMQMAAS-1689</t>
  </si>
  <si>
    <t>2020/02/11 8:07 AM</t>
  </si>
  <si>
    <t>2020/05/13 7:54 AM</t>
  </si>
  <si>
    <t>Define and deploy an initial set of alerts, monitoring the IoT infrastructure and IoT Projects.</t>
  </si>
  <si>
    <t>0|i0lhuf:</t>
  </si>
  <si>
    <t>Enable Pod Affinity/AntiAffinity in IoTConfig</t>
  </si>
  <si>
    <t>ENTMQMAAS-1690</t>
  </si>
  <si>
    <t>2020/02/11 8:10 AM</t>
  </si>
  <si>
    <t>2020/06/03 7:33 AM</t>
  </si>
  <si>
    <t>Allow configuring PodDisruption and AntiAffinity for Pods of the IoT infrastructure. Think about concept to provide infrastructure globals and possible overrides for single components.</t>
  </si>
  <si>
    <t>0|i0lhxj:</t>
  </si>
  <si>
    <t>[IoT Design] Device Creation</t>
  </si>
  <si>
    <t>ENTMQMAAS-1705</t>
  </si>
  <si>
    <t>2020/02/12 5:28 AM</t>
  </si>
  <si>
    <t>Device Creation UX Designs
Need to consider in these parts:
* PatternFly 4 adaptation
* A full cycle for the creation
* How to check the new item</t>
  </si>
  <si>
    <t>0|i3axxz:</t>
  </si>
  <si>
    <t>[IoT Design] Device Landing Page</t>
  </si>
  <si>
    <t>ENTMQMAAS-1704</t>
  </si>
  <si>
    <t>0|i3axxr:</t>
  </si>
  <si>
    <t>2020/04/23 12:50 AM;yanzredhat;This is the finalized concept design of the Device List page:
[Device List Page|https://marvelapp.com/5gbji22/screen/68241475];;;</t>
  </si>
  <si>
    <t>Links page goes blank if connection goes away</t>
  </si>
  <si>
    <t>2020/02/13 10:34 AM</t>
  </si>
  <si>
    <t>2020/02/26 10:36 AM</t>
  </si>
  <si>
    <t>If a connection closed whilst the user  is viewing the links of the connection, the browser goes blank.  I would expect a message to display informing the user that the connection is gone and allowing them to navigate back to the address or connection list.  The issue is the same for both standard and brokered address spaces.
TypeError: "d is undefined"
    Oe ConnectionDetailPage.tsx:95
    React 7
    unstable_runWithPriority scheduler.production.min.js:18
    React 5
    next QueryData.ts:282
    _ Observable.js:130
    b Observable.js:165
    value Observable.js:219
    b ObservableQuery.ts:701
    b ObservableQuery.ts:701
    next ObservableQuery.ts:662
    o QueryManager.ts:518
    queryListenerForObserver QueryManager.ts:644
    broadcastQueries QueryManager.ts:1091
    broadcastQueries QueryManager.ts:1087
    broadcastQueries QueryManager.ts:1085
    b QueryManager.ts:1237
    next Observable.js:308
    _ Observable.js:130
    b Observable.js:165
    value Observable.js:219
    next observables.ts:12
    next observables.ts:12
    _ Observable.js:130
    b Observable.js:165
    value Observable.js:219
    next index.ts:60
    _ Observable.js:130
    b Observable.js:165
    value Observable.js:219
    Ce httpLink.ts:142
react-dom.production.min.js:196:194
    React 5
    unstable_runWithPriority scheduler.production.min.js:18
    React 4
    unstable_runWithPriority scheduler.production.min.js:18
    React 5
    next QueryData.ts:282
    _ Observable.js:130
    b Observable.js:165
    value Observable.js:219
    b ObservableQuery.ts:701
    b ObservableQuery.ts:701
    next ObservableQuery.ts:662
    o QueryManager.ts:518
    queryListenerForObserver QueryManager.ts:644
    broadcastQueries QueryManager.ts:1091
    broadcastQueries QueryManager.ts:1087
    broadcastQueries QueryManager.ts:1085
    b QueryManager.ts:1237
    next Observable.js:308
    _ Observable.js:130
    b Observable.js:165
    value Observable.js:219
    next observables.ts:12
    next observables.ts:12
    _ Observable.js:130
    b Observable.js:165
    value Observable.js:219
    next index.ts:60
    _ Observable.js:130
    b Observable.js:165
    value Observable.js:219
    Ce httpLink.ts:142</t>
  </si>
  <si>
    <t>2020/02/25 1:01 PM;keithbwall;AddressSpaceNotFound.png;https://issues.redhat.com/secure/attachment/12466397/AddressSpaceNotFound.png</t>
  </si>
  <si>
    <t>0|i3b2cf:</t>
  </si>
  <si>
    <t>2020/02/21 4:25 AM;keithbwall;https://github.com/EnMasseProject/enmasse/pull/3939;;;</t>
  </si>
  <si>
    <t>2020/02/25 12:56 PM;keithbwall;Tested in Firefox on the Mac for address spaces, addresses, and connections.  All looks good to me.;;;</t>
  </si>
  <si>
    <t>2020/02/25 1:03 PM;keithbwall;[~dkornel@redhat.com] I don't think there is a system test that covers the "Address Space &lt;name&gt; no longer exists" page appears when the address space is delete whilst the user has the address space open.  The same applies for addresses and connections. I think we should add one.
;;;</t>
  </si>
  <si>
    <t>2020/02/26 10:30 AM;dkornel@redhat.com;[~keithbwall]ok makes sense, but next time if you find some test gap please report a task and add component systemtest so we can work on that;;;</t>
  </si>
  <si>
    <t>2020/02/26 10:36 AM;obabec;[~keithbwall] I am currently writing tests for this issue with blank page after link goes down. After I finish my work here than will be easy to write other ones with "similar" functionality, I'll add them later. *Closing this issue, I've manually tested it and everything work fine.*;;;</t>
  </si>
  <si>
    <t>Ordering a column on the links page (Links/Clients) doesn't work</t>
  </si>
  <si>
    <t>ENTMQMAAS-1729</t>
  </si>
  <si>
    <t>2020/02/13 10:45 AM</t>
  </si>
  <si>
    <t>2020/02/26 10:23 AM</t>
  </si>
  <si>
    <t xml:space="preserve">When you click on a column to sort, you get the loading page.
 !Screenshot from 2020-02-13 10-42-08.png|thumbnail! 
</t>
  </si>
  <si>
    <t>2020/02/13 10:44 AM;buschv;Screenshot from 2020-02-13 10-42-08.png;https://issues.redhat.com/secure/attachment/12465423/Screenshot+from+2020-02-13+10-42-08.png</t>
  </si>
  <si>
    <t>2020/02/13 10:43 AM;buschv;Screenshot from 2020-02-13 10-42-08.png;https://issues.redhat.com/secure/attachment/12465424/Screenshot+from+2020-02-13+10-42-08.png</t>
  </si>
  <si>
    <t>0|i3b2dj:</t>
  </si>
  <si>
    <t>2020/02/25 1:32 PM;keithbwall;Using a build from today, I cannot reproduce this issues.
;;;</t>
  </si>
  <si>
    <t>2020/02/26 10:23 AM;dkornel@redhat.com;tested too, works for me;;;</t>
  </si>
  <si>
    <t>Console does not show clients attached to topic/queue in brokered address space, it shows only connection</t>
  </si>
  <si>
    <t>ENTMQMAAS-1712</t>
  </si>
  <si>
    <t>2020/02/13 5:15 AM</t>
  </si>
  <si>
    <t>2020/02/21 8:40 AM</t>
  </si>
  <si>
    <t>0|i3b1dr:</t>
  </si>
  <si>
    <t>2020/02/13 10:37 AM;keithbwall;I am not able to reproduce this problem.  I did run into ENTMQMAAS-1711 which applies to both address space types.;;;</t>
  </si>
  <si>
    <t>2020/02/14 4:38 AM;famartin@redhat.com;[~keithbwall] As can be seen in this test https://maas-jenkins-csb-amq-online.cloud.paas.psi.redhat.com/job/enmasse-master-folder/job/enmasse-pr/295/testReport/junit/io.enmasse.systemtest.shared.brokered.web/FirefoxConsoleTest/testSortConnectionsBySenders/ and actually most failing tests in this test run https://maas-jenkins-csb-amq-online.cloud.paas.psi.redhat.com/job/enmasse-master-folder/job/enmasse-pr/295/ (note, this test run is from a PR which is currently on master, so we will have soon similar test results in our nightly test runs, sorry for the inconvenience)
Basically that test run show that the metrics in general are not working for the brokered address space, by metrics I mean senders and receivers counters in addresses list, represented by testClientsMetrics, and metrics in connections tab represented by testSortConnectionsBySenders and others;;;</t>
  </si>
  <si>
    <t>2020/02/18 7:11 AM;keithbwall;[~famartin@redhat.com] I suspect part of the issue will be fixed by https://github.com/EnMasseProject/enmasse/pull/3918.  This defect meant that some receiving links could be missing from the links page.
There is also a restriction on what can be displayed (ENTMQMAAS-1737 and ENTMQMAAS-1738). These restriction are not new and were limitations of the old console too.;;;</t>
  </si>
  <si>
    <t>2020/02/21 8:40 AM;obabec;Validated. https://github.com/EnMasseProject/enmasse/pull/3947;;;</t>
  </si>
  <si>
    <t>As a Customer I would like to see messaging routes/ingresses when I open address space in console</t>
  </si>
  <si>
    <t>2020/06/15 8:27 AM</t>
  </si>
  <si>
    <t>ENTMQMAAS-1976</t>
  </si>
  <si>
    <t>ENTMQMAAS-1942</t>
  </si>
  <si>
    <t>0|i3b1dz:</t>
  </si>
  <si>
    <t>2020/02/17 5:04 AM;keithbwall;Agreed, this is desirable but not something we are delivering as part of 1.4.0.;;;</t>
  </si>
  <si>
    <t>2020/06/15 8:22 AM;lulf@redhat.com;[~dkornel@redhat.com] closable?;;;</t>
  </si>
  <si>
    <t>2020/06/15 8:26 AM;dkornel@redhat.com;yes sure it is tested;;;</t>
  </si>
  <si>
    <t>Validation on address space creation is missing</t>
  </si>
  <si>
    <t>ENTMQMAAS-1716</t>
  </si>
  <si>
    <t>2020/02/13 8:09 AM</t>
  </si>
  <si>
    <t>2020/02/14 2:23 AM</t>
  </si>
  <si>
    <t>Validation on address space creation is missing. (User can create address space with number in name - which is not permitted in kube world, also user can create standard address space with brokered plans...)</t>
  </si>
  <si>
    <t>0|i3b1rj:</t>
  </si>
  <si>
    <t>2020/02/13 8:58 AM;keithbwall;We took the definition here here: https://kubernetes.io/docs/concepts/overview/working-with-objects/names/, so I believe numbers are allowed.
The UI restricts the address space plan pick list correctly according to address space type, so I don't see a defect.;;;</t>
  </si>
  <si>
    <t>2020/02/14 2:23 AM;obabec;Agree. It's exactly how it's written in docs.;;;</t>
  </si>
  <si>
    <t>If user tries to create address space with forbidden character (+,-,...) in name than console doesn’t complete request and with no error just stay on last form with finish button</t>
  </si>
  <si>
    <t>ENTMQMAAS-1717</t>
  </si>
  <si>
    <t>2020/02/26 10:56 AM</t>
  </si>
  <si>
    <t>2020/02/17 3:54 PM;famartin@redhat.com;screenshot-1.png;https://issues.redhat.com/secure/attachment/12465668/screenshot-1.png</t>
  </si>
  <si>
    <t>2020/02/13 11:15 AM;buschv;Screenshot from 2020-02-13 11-14-42.png;https://issues.redhat.com/secure/attachment/12465427/Screenshot+from+2020-02-13+11-14-42.png</t>
  </si>
  <si>
    <t>0|i3b1rr:</t>
  </si>
  <si>
    <t>2020/02/13 11:26 AM;buschv;Works for me.  The finish button on the last page stays disabled.
 !Screenshot from 2020-02-13 11-14-42.png|thumbnail! ;;;</t>
  </si>
  <si>
    <t>2020/02/17 3:57 PM;famartin@redhat.com;Despite of the screenshots shared, this issue is about address space creation form, which has te same problem as addresses form showed in this JIRA [1726|https://issues.redhat.com/browse/ENTMQMAAS-1726] 
 !screenshot-1.png|thumbnail! ;;;</t>
  </si>
  <si>
    <t>Current page number allows user to change it but if user clicks to up arrow nothing changes.</t>
  </si>
  <si>
    <t>ENTMQMAAS-1718</t>
  </si>
  <si>
    <t>2020/02/13 8:10 AM</t>
  </si>
  <si>
    <t>2020/02/19 2:29 AM</t>
  </si>
  <si>
    <t>0|i3b1rz:</t>
  </si>
  <si>
    <t>2020/02/14 2:37 AM;anujha@redhat.com;This is an existing PF defect. ;;;</t>
  </si>
  <si>
    <t>2020/02/17 5:08 AM;keithbwall;[~anujha@redhat.com]  is there a reference to the PF defect?  can you link?
Also, what is the impact on the user?  Presumably as the user has other mechanisms to page, so the impact is small.  This could be just documented as a known issue.;;;</t>
  </si>
  <si>
    <t>2020/02/17 9:05 AM;anujha@redhat.com;[~keithbwall] Here is the PF defect that's related to this bug. https://github.com/patternfly/patternfly-react/issues/2716
Basically, as per PF pagination component's behavior, you have to press enter on the page number input box after pressing the up/down arrow buttons.;;;</t>
  </si>
  <si>
    <t>2020/02/18 4:14 AM;keithbwall;[~anujha@redhat.com] (edit)  Ok so this is not considered a defect.  Having to press to enter key does seem reasonable. ;;;</t>
  </si>
  <si>
    <t>2020/02/19 2:29 AM;obabec;Issue is not related to patternfly framework. Closing this issue.;;;</t>
  </si>
  <si>
    <t>Download of address space certificate doesn’t work</t>
  </si>
  <si>
    <t>ENTMQMAAS-1720</t>
  </si>
  <si>
    <t>2020/02/14 4:14 AM</t>
  </si>
  <si>
    <t>0|i3b1sf:</t>
  </si>
  <si>
    <t>2020/02/13 9:00 AM;keithbwall;Download of certificate works for me.;;;</t>
  </si>
  <si>
    <t>2020/02/14 4:14 AM;zschwarz;Tested, works.;;;</t>
  </si>
  <si>
    <t>2020/02/16 1:29 PM</t>
  </si>
  <si>
    <t>2020/02/13 1:13 PM;buschv;Screenshot from 2020-02-13 13-10-23.png;https://issues.redhat.com/secure/attachment/12465437/Screenshot+from+2020-02-13+13-10-23.png</t>
  </si>
  <si>
    <t>0|i3b1s7:</t>
  </si>
  <si>
    <t>2020/02/13 1:13 PM;buschv;Do we expect the service catalog to work in CRC 4.2?  I get the following error !Screenshot from 2020-02-13 13-10-23.png|thumbnail! 
I'll try 3.11;;;</t>
  </si>
  <si>
    <t>2020/02/14 12:07 PM;keithbwall;Should be fixed by https://github.com/EnMasseProject/enmasse/pull/3892;;;</t>
  </si>
  <si>
    <t>2020/02/16 1:29 PM;dkornel@redhat.com;reviewed on ocp 3.11;;;</t>
  </si>
  <si>
    <t>Edit doesn’t work either for addresses (change plan from small anycast to large anycast or etc..)</t>
  </si>
  <si>
    <t>ENTMQMAAS-1721</t>
  </si>
  <si>
    <t>2020/02/13 8:11 AM</t>
  </si>
  <si>
    <t>2020/02/14 3:37 AM</t>
  </si>
  <si>
    <t>0|i3b1sv:</t>
  </si>
  <si>
    <t>2020/02/13 9:31 AM;buschv;Tested on master (after big rename merge).  Changed plan from small anycast to large anycast.;;;</t>
  </si>
  <si>
    <t>2020/02/13 12:25 PM;dkornel@redhat.com;going to test it;;;</t>
  </si>
  <si>
    <t>2020/02/14 3:36 AM;dkornel@redhat.com;https://github.com/EnMasseProject/enmasse/pull/3889;;;</t>
  </si>
  <si>
    <t>2020/02/14 3:37 AM;dkornel@redhat.com;tested, it works;;;</t>
  </si>
  <si>
    <t>Message counters doesn’t work (message in/out/stored), Connections doesn’t work either</t>
  </si>
  <si>
    <t>ENTMQMAAS-1722</t>
  </si>
  <si>
    <t>2020/02/13 8:26 AM</t>
  </si>
  <si>
    <t>2020/02/18 9:20 AM</t>
  </si>
  <si>
    <t>ENTMQMAAS-1723</t>
  </si>
  <si>
    <t>0|i3b1un:</t>
  </si>
  <si>
    <t>2020/02/13 8:51 AM;keithbwall;Can you add some more details?  It works for me.;;;</t>
  </si>
  <si>
    <t>2020/02/13 10:47 AM;buschv;Works for me as well;;;</t>
  </si>
  <si>
    <t>2020/02/14 4:44 AM;famartin@redhat.com;I think this issue is about the same in this other issue [ENTMQMAAS-1712|https://issues.redhat.com/browse/ENTMQMAAS-1712] , which is about this kind of metrics not working for brokered address space;;;</t>
  </si>
  <si>
    <t>2020/02/18 8:05 AM;keithbwall;[~famartin@redhat.com] if  ENTMQMAAS-1712 is tracking the brokered address space issue, if this JIRA closable?;;;</t>
  </si>
  <si>
    <t>2020/02/18 9:21 AM;famartin@redhat.com;agree, closing this JIRA, we will track the brokered address space console "metrics" thing here [ENTMQMAAS-1712|https://issues.redhat.com/browse/ENTMQMAAS-1712];;;</t>
  </si>
  <si>
    <t>2020/02/13 8:27 AM</t>
  </si>
  <si>
    <t>2020/02/13 1:25 PM</t>
  </si>
  <si>
    <t>0|i3b1uv:</t>
  </si>
  <si>
    <t>address creation form allows to create addresses with name like '.fasdfffasd'</t>
  </si>
  <si>
    <t>ENTMQMAAS-1726</t>
  </si>
  <si>
    <t>2020/02/13 8:28 AM</t>
  </si>
  <si>
    <t>2020/02/26 11:21 AM</t>
  </si>
  <si>
    <t xml:space="preserve">address creation form allows to create addresses with name like '.fasdfffasd'  however graphql server fails because of 'GraphQL error: Address.enmasse.io "standard-shared-0..fasdfffasd" is invalid: metadata.name: Invalid value: "standard-shared-0..fasdfffasd": a DNS-1123 subdomain must consist of lower case alphanumeric characters, '-' or '.', and must start and end with an alphanumeric character (e.g. 'example.com', regex used for validation is '[a-z0-9]([-a-z0-9]*[a-z0-9])?(\.[a-z0-9]([-a-z0-9]*[a-z0-9])?)*')'  </t>
  </si>
  <si>
    <t>2020/02/14 3:36 AM;famartin@redhat.com;address.png;https://issues.redhat.com/secure/attachment/12465474/address.png</t>
  </si>
  <si>
    <t>2020/02/14 3:34 AM;famartin@redhat.com;address-space.png;https://issues.redhat.com/secure/attachment/12465473/address-space.png</t>
  </si>
  <si>
    <t>2020/02/13 11:07 AM;buschv;Screenshot from 2020-02-13 11-07-25.png;https://issues.redhat.com/secure/attachment/12465426/Screenshot+from+2020-02-13+11-07-25.png</t>
  </si>
  <si>
    <t>0|i3b1vr:</t>
  </si>
  <si>
    <t>2020/02/13 11:08 AM;buschv;Works for me.  The 'Finish' button remains disabled.
 !Screenshot from 2020-02-13 11-07-25.png|thumbnail! ;;;</t>
  </si>
  <si>
    <t>2020/02/13 4:56 PM;famartin@redhat.com;yes that specific case works, but as stands in the description there are other few cases that shouldn't be allowed, for instance "dummy." . This is tested for instance in this test io.enmasse.systemtest.shared.standard.web.FirefoxConsoleTest.testCreateAddressWithSpecialCharsShowsErrorMessage;;;</t>
  </si>
  <si>
    <t>2020/02/14 2:47 AM;anujha@redhat.com;[~famartin@redhat.com][~buschv][~keithbwall] As per the documentation - https://kubernetes.io/docs/concepts/overview/working-with-objects/names/ , 'dummy.' should be a valid name. Please let me know if I am missing something?;;;</t>
  </si>
  <si>
    <t>2020/02/14 3:37 AM;famartin@redhat.com;[~anujha@redhat.com] [~buschv] [~keithbwall]
well, in our cause I think our restrictions in naming also apply because of working with amqp addresses names... anyway currently the error is that the web doesn't mark the name as invalid but the graphql server throws an error(can be seen in the browser console) , same similar error happens creating an address space
Example with address space 
 !address-space.png|thumbnail! 
Example with address
 !address.png|thumbnail! ;;;</t>
  </si>
  <si>
    <t>2020/02/17 5:14 AM;keithbwall;[~buschv]are we missing address name validation rules (i mean the addressing address rather than the kubernetes resource name).  Could you check what the old console did?  If so we should add the same rules to the UI and the backend.;;;</t>
  </si>
  <si>
    <t>2020/02/18 11:02 AM;keithbwall;[~famartin@redhat.com] https://github.com/EnMasseProject/enmasse/pull/3923 will address the naming aspects.;;;</t>
  </si>
  <si>
    <t>2020/02/26 11:21 AM;obabec;Issue will be added to known issue in docs.;;;</t>
  </si>
  <si>
    <t>Addressspace edit does not work, I'm not able to switch plan and auth service</t>
  </si>
  <si>
    <t>ENTMQMAAS-1725</t>
  </si>
  <si>
    <t>2020/02/13 12:24 PM</t>
  </si>
  <si>
    <t>0|i3b1vb:</t>
  </si>
  <si>
    <t>2020/02/13 9:28 AM;buschv;Tested on master.  I created a standard address space with: none-auth, and standard-small plan.  I then switched it to standard-auth and standard-medium plan.  Confirmed the change worked by looking in the custom resource, and in the console (by bringing up the 'edit' dialog).;;;</t>
  </si>
  <si>
    <t>2020/02/13 11:32 AM;dkornel@redhat.com;ok going to verify it;;;</t>
  </si>
  <si>
    <t>2020/02/13 12:24 PM;dkornel@redhat.com;https://github.com/EnMasseProject/enmasse/pull/3887 verified;;;</t>
  </si>
  <si>
    <t>2020/02/13 12:24 PM;dkornel@redhat.com;verified;;;</t>
  </si>
  <si>
    <t>username in top menu is filled with name "unknown"</t>
  </si>
  <si>
    <t>ENTMQMAAS-1727</t>
  </si>
  <si>
    <t>2020/02/13 8:29 AM</t>
  </si>
  <si>
    <t>2020/02/14 5:34 AM</t>
  </si>
  <si>
    <t>0|i3b1vz:</t>
  </si>
  <si>
    <t>2020/02/13 8:50 AM;keithbwall;
Should be fixed by: https://github.com/EnMasseProject/enmasse/pull/3882
;;;</t>
  </si>
  <si>
    <t>2020/02/14 5:34 AM;famartin@redhat.com;it's fixed https://maas-jenkins-csb-amq-online.cloud.paas.psi.redhat.com/job/enmasse-master-folder/job/enmasse-master-shared/46/artifact/artifacts/openshift-logs/logs/selenium_tests/io.enmasse.systemtest.shared.standard.web.FirefoxConsoleTest/testMessagesMetrics/io.enmasse.systemtest.shared.standard.web.FirefoxConsoleTest.testMessagesMetrics_2020-02-14_04%3A26%3A23%3A008.png;;;</t>
  </si>
  <si>
    <t>Creating of service catalog enmasse application failed in OCP4</t>
  </si>
  <si>
    <t>ENTMQMAAS-1730</t>
  </si>
  <si>
    <t>2020/02/14 4:51 AM</t>
  </si>
  <si>
    <t>2020/05/12 3:39 AM</t>
  </si>
  <si>
    <t>support</t>
  </si>
  <si>
    <t>On OpenShift 4.2 (CRC) and 4.3 the creation of an EnMasse instance from the service catalog fails.</t>
  </si>
  <si>
    <t>2020/02/14 4:51 AM;dkornel@redhat.com;Screenshot 2020-02-14 at 10.39.51.png;https://issues.redhat.com/secure/attachment/12465475/Screenshot+2020-02-14+at+10.39.51.png</t>
  </si>
  <si>
    <t>0|i3b3l3:</t>
  </si>
  <si>
    <t>0123456789hao</t>
  </si>
  <si>
    <t>2020/02/14 10:19 AM;keithbwall;I believe this is OpenShift 4 defect.   EnMasse's JSON schema that is generated for consumption by the Service Catalog is correct.  Raised https://bugzilla.redhat.com/show_bug.cgi?id=1803151  ;;;</t>
  </si>
  <si>
    <t>2020/02/14 10:20 AM;keithbwall;As service catalog is deprecated feature, I reduce the priority of this defect.;;;</t>
  </si>
  <si>
    <t>2020/03/06 5:54 AM;keithbwall;1803151 tells us that our service broker component is creating an unsupported JSON schema version.  Switching to a new version is non-trivial, as the library we currently use to support JSON schema does not support the required version.  If we were to fix, generating the schema by hand is probably the path of least resistance.  However., as this feature is depurated and still works on 3.11, I suggest no further action.;;;</t>
  </si>
  <si>
    <t>2020/05/12 3:40 AM;keithbwall;As the Service Broker feature is already deprecated, the intention is not to fix this issue on OCP4.;;;</t>
  </si>
  <si>
    <t>[systemtest] write console test for generated yamls</t>
  </si>
  <si>
    <t>ENTMQMAAS-1732</t>
  </si>
  <si>
    <t>2020/02/14 9:19 AM</t>
  </si>
  <si>
    <t>2020/02/19 2:24 AM</t>
  </si>
  <si>
    <t>0|i3b4an:</t>
  </si>
  <si>
    <t>2020/02/19 2:24 AM;obabec;https://github.com/EnMasseProject/enmasse/pull/3904;;;</t>
  </si>
  <si>
    <t>confirm button in delete addresses does not close wizard</t>
  </si>
  <si>
    <t>ENTMQMAAS-1733</t>
  </si>
  <si>
    <t>2020/02/16 2:54 PM</t>
  </si>
  <si>
    <t>2020/02/17 4:38 AM</t>
  </si>
  <si>
    <t xml:space="preserve">Unable to infer path to ace from script src, use ace.config.set('basePath', 'path') to enable dynamic loading of modes and themes or with webpack use ace/webpack-resolver ace.js:4518:16
    c ace.js:4518
    loadModule ace.js:4509
    setMode ace.js:10323
    componentDidMount ace.tsx:221
    bu React
    unstable_runWithPriority scheduler.production.min.js:18
    React 4
    unstable_runWithPriority scheduler.production.min.js:18
    React 5
    next QueryData.ts:282
    _ Observable.js:130
    b Observable.js:165
    value Observable.js:219
    b ObservableQuery.ts:701
    b ObservableQuery.ts:701
    next ObservableQuery.ts:662
    o QueryManager.ts:518
    queryListenerForObserver QueryManager.ts:644
    broadcastQueries QueryManager.ts:1091
    broadcastQueries QueryManager.ts:1087
    broadcastQueries QueryManager.ts:1085
    b QueryManager.ts:1237
    next Observable.js:308
    _ Observable.js:130
    b Observable.js:165
    value Observable.js:219
    next observables.ts:12
    next observables.ts:12
    _ Observable.js:130
    b Observable.js:165
    value Observable.js:219
    next index.ts:60
    _ Observable.js:130
    b Observable.js:165
    value Observable.js:219
    Ce httpLink.ts:142
</t>
  </si>
  <si>
    <t>2020/02/16 2:54 PM;dkornel@redhat.com;Screen Recording 2020-02-16 at 20.50.30.mov;https://issues.redhat.com/secure/attachment/12465570/Screen+Recording+2020-02-16+at+20.50.30.mov</t>
  </si>
  <si>
    <t>0|i3b5mn:</t>
  </si>
  <si>
    <t>2020/02/16 2:58 PM;dkornel@redhat.com;[~keithbwall] [~anujha@redhat.com] [~ksanjeev9211] ;;;</t>
  </si>
  <si>
    <t>2020/02/16 2:58 PM;dkornel@redhat.com;it is a blocker for testing;;;</t>
  </si>
  <si>
    <t>2020/02/17 3:31 AM;rpattnai;This was arising due to some typos in the AdrressListPage component. A PR has been raised for this issue https://github.com/EnMasseProject/enmasse/pull/3902.;;;</t>
  </si>
  <si>
    <t>2020/02/17 3:31 AM;dkornel@redhat.com;[~rpattnai] if you move task to ready for review and want from QE verification you have to add label QE-review;;;</t>
  </si>
  <si>
    <t>2020/02/17 3:51 AM;rpattnai;OKay [~dkornel@redhat.com], I will take care of it.;;;</t>
  </si>
  <si>
    <t>2020/02/17 4:38 AM;dkornel@redhat.com;fixed;;;</t>
  </si>
  <si>
    <t>Router failing liveness check following upgrade from AMQ Online 1.2 to 1.3 (RHMI)</t>
  </si>
  <si>
    <t>ENTMQMAAS-1735</t>
  </si>
  <si>
    <t>2020/02/17 12:57 PM</t>
  </si>
  <si>
    <t>2020/04/03 3:37 AM</t>
  </si>
  <si>
    <t xml:space="preserve">During an upgrade from AMQ Online 1.2 to 1.3 with a addressspace/address that were over plan, the router liveness check for associated with the addressspace that was over plan permanently went into state where it liveness check continually failed.
</t>
  </si>
  <si>
    <t>CSSRE-498</t>
  </si>
  <si>
    <t>0|i3b8wn:</t>
  </si>
  <si>
    <t>2020/04/03 3:23 AM;keithbwall;[~rgodfrey@redhat.com] The failing liveness checks of the qdrouter aspect of this JIRA was never explained. To my knowledge, this is the only time we've ever seen this problem.
As upgrade tests are part of our standard test suite and these pass, we know we don't see the issue there.  I suggest we close.;;;</t>
  </si>
  <si>
    <t>create address / address space workflow lets the user continue even though the address or resource name is illegal</t>
  </si>
  <si>
    <t>ENTMQMAAS-1740</t>
  </si>
  <si>
    <t>2020/02/18 11:06 AM</t>
  </si>
  <si>
    <t>2020/02/21 7:03 AM</t>
  </si>
  <si>
    <t xml:space="preserve">create address / address space workflow lets the user continue even though the address or resource name is illegal.  You should not be allow to click Next with an illegal name in the entry field.
</t>
  </si>
  <si>
    <t>2020/02/18 11:05 AM;keithbwall;InvalidWorkflowProgression.png;https://issues.redhat.com/secure/attachment/12465759/InvalidWorkflowProgression.png</t>
  </si>
  <si>
    <t>0|i3bbbz:</t>
  </si>
  <si>
    <t>2020/02/20 4:56 AM;rpattnai;[~keithbwall]  Have a raised a PR that solves this issue. https://github.com/EnMasseProject/enmasse/pull/3941 .;;;</t>
  </si>
  <si>
    <t>2020/02/21 7:03 AM;dkornel@redhat.com;verified;;;</t>
  </si>
  <si>
    <t>Option to purge a queue in the brokered addressspace not showing in kebab</t>
  </si>
  <si>
    <t>2020/02/18 5:18 AM</t>
  </si>
  <si>
    <t>2020/02/25 1:38 PM</t>
  </si>
  <si>
    <t>Option to purge the queue should be available for the queue type in the brokered address space.</t>
  </si>
  <si>
    <t>2020/02/18 5:19 AM;keithbwall;CannotPurgeQueueInBrokered.png;https://issues.redhat.com/secure/attachment/12465703/CannotPurgeQueueInBrokered.png</t>
  </si>
  <si>
    <t>2020/02/19 9:45 AM;keithbwall;SanjayIsRightItIsThereOnlyHiding.png;https://issues.redhat.com/secure/attachment/12465851/SanjayIsRightItIsThereOnlyHiding.png</t>
  </si>
  <si>
    <t>0|i3ba7j:</t>
  </si>
  <si>
    <t>2020/02/19 9:45 AM;keithbwall;As [~sanjekum1] suspected, this is a manifestation of the scrolling issue.  The button is present, it was just hidden on the display.;;;</t>
  </si>
  <si>
    <t>Message out metric always shows 0 on the connection list/detail page for the brokered address space</t>
  </si>
  <si>
    <t>ENTMQMAAS-1737</t>
  </si>
  <si>
    <t>2020/02/18 7:08 AM</t>
  </si>
  <si>
    <t>2020/02/24 2:24 AM</t>
  </si>
  <si>
    <t xml:space="preserve">For the brokered address space, the underlying broker does not expose a message out statistic for the consumers, therefore it is not possible to show the message out/s statistics on the connection list.  Also on the links for connection page, the deliveries value will always by zero for receivers.
The old console hide the message out statistic on the connection detail page (screenshot)
 !image-2020-02-18-11-59-33-040.png|thumbnail! </t>
  </si>
  <si>
    <t>2020/02/18 6:59 AM;keithbwall;image-2020-02-18-11-59-33-040.png;https://issues.redhat.com/secure/attachment/12465725/image-2020-02-18-11-59-33-040.png</t>
  </si>
  <si>
    <t>2020/02/18 7:25 AM;keithbwall;NewConsoleConnectionList.png;https://issues.redhat.com/secure/attachment/12465730/NewConsoleConnectionList.png</t>
  </si>
  <si>
    <t>0|i3bahj:</t>
  </si>
  <si>
    <t>2020/02/18 7:27 AM;keithbwall;On the new console, for brokered address space only, we could consider hiding the message out column the connection list and the message out stat on the connection detail page.  [~anujha@redhat.com];;;</t>
  </si>
  <si>
    <t>2020/02/19 5:39 AM;sanjekum;[~keithbwall], Do we have to include this change in this release?;;;</t>
  </si>
  <si>
    <t>2020/02/21 4:29 AM;keithbwall;I believe this was done by  https://github.com/EnMasseProject/enmasse/pull/3938 ;;;</t>
  </si>
  <si>
    <t>2020/02/24 2:24 AM;obabec;Message out column is hidden. Marking this issue as done.;;;</t>
  </si>
  <si>
    <t>many sending links on same session collapsed to one (brokered address space)</t>
  </si>
  <si>
    <t>ENTMQMAAS-1738</t>
  </si>
  <si>
    <t>2020/02/18 7:17 AM</t>
  </si>
  <si>
    <t>2020/02/18 7:28 AM</t>
  </si>
  <si>
    <t>In the brokered address space, if an application opens many sending links on a single AMQP session, the console will aggregate them to only sending link.  The issue is that the broker's management layer exposing producer info on a per session basis, so the required information simple is not present.</t>
  </si>
  <si>
    <t>0|i3bain:</t>
  </si>
  <si>
    <t>2020/02/18 7:22 AM;keithbwall;Raising for awareness, fixing this would require work on the broker.  I doubt we'd prioritise this as it is not functionality that shared infra would require.;;;</t>
  </si>
  <si>
    <t>Addresses list rows resize incorrectly in small window</t>
  </si>
  <si>
    <t>ENTMQMAAS-1739</t>
  </si>
  <si>
    <t>2020/02/18 9:32 AM</t>
  </si>
  <si>
    <t>2020/02/26 10:28 AM</t>
  </si>
  <si>
    <t>2020/02/18 9:33 AM;famartin@redhat.com;screenshot-1.png;https://issues.redhat.com/secure/attachment/12465744/screenshot-1.png</t>
  </si>
  <si>
    <t>0|i3bayf:</t>
  </si>
  <si>
    <t>2020/02/26 10:28 AM;dkornel@redhat.com;fixed;;;</t>
  </si>
  <si>
    <t>Selection of address type error</t>
  </si>
  <si>
    <t>ENTMQMAAS-1743</t>
  </si>
  <si>
    <t>2020/02/19 2:54 AM</t>
  </si>
  <si>
    <t>2020/02/26 8:23 AM</t>
  </si>
  <si>
    <t>When qdrouter is not running I am not able to select address plan(Process of address creation), also I can see error in JS console. Templates are fresh from 19.2 morning master. Address space is standard.</t>
  </si>
  <si>
    <t>2020/02/19 2:51 AM;obabec;Screenshot from 2020-02-19 08-49-48.png;https://issues.redhat.com/secure/attachment/12465823/Screenshot+from+2020-02-19+08-49-48.png</t>
  </si>
  <si>
    <t>2020/02/25 2:22 AM;obabec;Screenshot from 2020-02-25 08-20-50.png;https://issues.redhat.com/secure/attachment/12466336/Screenshot+from+2020-02-25+08-20-50.png</t>
  </si>
  <si>
    <t>2020/02/25 2:25 AM;obabec;Screenshot from 2020-02-25 08-24-12.png;https://issues.redhat.com/secure/attachment/12466337/Screenshot+from+2020-02-25+08-24-12.png</t>
  </si>
  <si>
    <t>0|i3bcbj:</t>
  </si>
  <si>
    <t>2020/02/21 9:32 AM;keithbwall;I suspect that the UI was failed to populate its pick lists from the addresspaceschema.  My hope is that https://github.com/EnMasseProject/enmasse/pull/3951 will address the root cause.;;;</t>
  </si>
  <si>
    <t>2020/02/25 2:26 AM;obabec;https://github.com/EnMasseProject/enmasse/pull/3951 not fixed issue. Still getting empty error in console.;;;</t>
  </si>
  <si>
    <t>2020/02/25 12:20 PM;keithbwall;Testing on master, I can't reproduce this issue.  Can you help me with the exact steps?;;;</t>
  </si>
  <si>
    <t>[#3927] : Replacing address space after upgrade can lead to loss of address space</t>
  </si>
  <si>
    <t>ENTMQMAAS-1744</t>
  </si>
  <si>
    <t>2020/02/19 9:32 AM</t>
  </si>
  <si>
    <t>2020/02/25 2:34 PM</t>
  </si>
  <si>
    <t>Created from upstream issue [#3927|https://github.com/EnMasseProject/enmasse/issues/3927].</t>
  </si>
  <si>
    <t>0|i3bdd3:</t>
  </si>
  <si>
    <t>[systemtest] write console tests for attached links (clients)</t>
  </si>
  <si>
    <t>ENTMQMAAS-1745</t>
  </si>
  <si>
    <t>2020/02/19 9:42 AM</t>
  </si>
  <si>
    <t>2020/02/21 8:41 AM</t>
  </si>
  <si>
    <t>0|i3bddj:</t>
  </si>
  <si>
    <t>2020/02/21 8:41 AM;obabec;https://github.com/EnMasseProject/enmasse/pull/3947;;;</t>
  </si>
  <si>
    <t>[systemtests] write automated test which check olm CSV links</t>
  </si>
  <si>
    <t>ENTMQMAAS-1747</t>
  </si>
  <si>
    <t>2020/02/20 10:14 AM</t>
  </si>
  <si>
    <t>2020/04/01 10:07 AM</t>
  </si>
  <si>
    <t>0|i3bg1b:</t>
  </si>
  <si>
    <t>2020/04/01 6:20 AM;famartin@redhat.com;https://github.com/EnMasseProject/enmasse/pull/4228;;;</t>
  </si>
  <si>
    <t>[OLM] links in CSV point to wrong pages (1.3.4)</t>
  </si>
  <si>
    <t>ENTMQMAAS-1748</t>
  </si>
  <si>
    <t>2020/02/20 10:15 AM</t>
  </si>
  <si>
    <t>2022/02/03 8:44 AM</t>
  </si>
  <si>
    <t>0|i3bg1j:</t>
  </si>
  <si>
    <t>[service catalog] user does not see his addressspace created by service catalog</t>
  </si>
  <si>
    <t>ENTMQMAAS-1750</t>
  </si>
  <si>
    <t>2020/02/21 1:59 PM</t>
  </si>
  <si>
    <t>2020/02/25 1:23 AM</t>
  </si>
  <si>
    <t>0|i3bi73:</t>
  </si>
  <si>
    <t>2020/02/24 7:11 AM;keithbwall;Should be fixed by https://github.com/EnMasseProject/enmasse/pull/3965;;;</t>
  </si>
  <si>
    <t>2020/02/25 1:23 AM;dkornel@redhat.com;tested;;;</t>
  </si>
  <si>
    <t>the server responded with a status of 504 (Gateway Time-out) during console oauth authentication</t>
  </si>
  <si>
    <t>ENTMQMAAS-1749</t>
  </si>
  <si>
    <t>2020/02/21 4:49 AM</t>
  </si>
  <si>
    <t>From: 
https://maas-jenkins-csb-amq-online.cloud.paas.psi.redhat.com/job/enmasse-master-folder/job/enmasse-master-shared/68/artifact/artifacts/openshift-logs/logs/selenium_tests/io.enmasse.systemtest.shared.standard.web.ChromeConsoleTest/testSortConnectionsByContainerId/browser_console.log
SEVERE: 2020-02-20 06:15:21: https://console-enmasse-infra.10.0.141.187.nip.io/ - Failed to load resource: the server responded with a status of 403 (Forbidden)
SEVERE: 2020-02-20 06:15:54: https://console-enmasse-infra.10.0.141.187.nip.io/oauth/callback?code=8gtDRD7alhoH0oh-IgnaqPl2R4o2ZUhX4UAN8D1yZlo&amp;state=a89ca7862abfb68a25785d1f2927b3d2%3A%2F - Failed to load resource: the server responded with a status of 504 (Gateway Time-out)</t>
  </si>
  <si>
    <t>0|i3bh73:</t>
  </si>
  <si>
    <t>2020/02/28 8:26 AM;famartin@redhat.com;New example of this failure
https://maas-jenkins-csb-amq-online.cloud.paas.psi.redhat.com/job/enmasse-master-folder/job/enmasse-master-shared/80/testReport/junit/io.enmasse.systemtest.shared.standard.web/ChromeConsoleTest/testSortConnectionsByContainerId/
https://maas-jenkins-csb-amq-online.cloud.paas.psi.redhat.com/job/enmasse-master-folder/job/enmasse-master-shared/80/artifact/artifacts/openshift-logs/logs/selenium_tests/io.enmasse.systemtest.shared.standard.web.ChromeConsoleTest/testSortConnectionsByContainerId/
https://maas-jenkins-csb-amq-online.cloud.paas.psi.redhat.com/job/enmasse-master-folder/job/enmasse-master-shared/80/artifact/artifacts/openshift-logs/logs/selenium_tests/io.enmasse.systemtest.shared.standard.web.ChromeConsoleTest/testSortConnectionsByContainerId/io.enmasse.systemtest.shared.standard.web.ChromeConsoleTest.testSortConnectionsByContainerId_2020-02-28_05%3A21%3A33%3A193.png;;;</t>
  </si>
  <si>
    <t>2020/03/27 12:03 PM;dkornel@redhat.com;link to report portal -&gt; [report portal|https://reportportal-amq-online.cloud.paas.psi.redhat.com/ui/#enmasse/launches/all%7Cpage.page=1&amp;page.size=300&amp;page.sort=start_time,number%2CDESC/5e7def8c99767100016f6e44%7Cpage.page=1&amp;page.size=300&amp;page.sort=start_time%2CASC/5e7def6699767100016f6b17%7Cpage.page=1&amp;page.size=300&amp;page.sort=start_time%2CASC?page.page=1&amp;page.size=300&amp;page.sort=start_time%2CASC&amp;log.item=5e7def6999767100016f6b2a];;;</t>
  </si>
  <si>
    <t>2020/05/11 6:05 AM;keithbwall;#4490 captures the openshift logs.  Might have more to go on from there next time we see an occurrence.  ;;;</t>
  </si>
  <si>
    <t>spurious "creationTimestamp: null" included as part of the address space command preview</t>
  </si>
  <si>
    <t>ENTMQMAAS-1751</t>
  </si>
  <si>
    <t>2020/02/24 7:48 AM</t>
  </si>
  <si>
    <t>2020/02/25 12:38 PM</t>
  </si>
  <si>
    <t xml:space="preserve">The address space command preview includes a spurious null creationTimestamp and a metadata container.
  authenticationService:
    metadata:
      creationTimestamp: null 
!image-2020-02-24-12-46-43-879.png|thumbnail! </t>
  </si>
  <si>
    <t>2020/02/24 7:46 AM;keithbwall;image-2020-02-24-12-46-43-879.png;https://issues.redhat.com/secure/attachment/12466273/image-2020-02-24-12-46-43-879.png</t>
  </si>
  <si>
    <t>0|i3bjrr:</t>
  </si>
  <si>
    <t>2020/02/24 10:13 AM;keithbwall;Should be fixed by https://github.com/EnMasseProject/enmasse/pull/3968;;;</t>
  </si>
  <si>
    <t>address menuing inconsistent between address list  row kebab and address detail kebab</t>
  </si>
  <si>
    <t>ENTMQMAAS-1754</t>
  </si>
  <si>
    <t>2020/02/25 1:18 PM</t>
  </si>
  <si>
    <t>2020/02/27 4:00 AM</t>
  </si>
  <si>
    <t xml:space="preserve">From the address list page, from, the kebab menu on each row I can access edit, detail, purge functions.  If I click through to the address detail page, I can access only edit and delete.  why is purge missing?  I would expect the functions available to be the same in both places.
</t>
  </si>
  <si>
    <t>2020/02/25 1:17 PM;keithbwall;AddrButtonInconsistency2.png;https://issues.redhat.com/secure/attachment/12466402/AddrButtonInconsistency2.png</t>
  </si>
  <si>
    <t>2020/02/25 1:17 PM;keithbwall;AddrButtonInconsistency.png;https://issues.redhat.com/secure/attachment/12466401/AddrButtonInconsistency.png</t>
  </si>
  <si>
    <t>0|i3bn33:</t>
  </si>
  <si>
    <t>2020/02/25 1:24 PM;keithbwall;A similar inconsistency exists for address spaces too.  From the detail page, I can access Download Cert and Delete.  From the row kebab, I get Edit and Delete.  Why is Edit not available from the Address Space Detail page too?
For consistency, one would expect "Download Cert" to be available on the row kebab too, but I see this as less important. ;;;</t>
  </si>
  <si>
    <t>2020/02/26 4:59 AM;sanjekum;PR Open at - https://github.com/EnMasseProject/enmasse/pull/3991
;;;</t>
  </si>
  <si>
    <t>2020/02/26 8:43 AM;dkornel@redhat.com;[~sanjekum1] edit does not work from address kebab menu 
{code}
2020-02-26T13:41:24.272Z ERROR [WatchConnectionManager] Could not deserialize watch event: {"type":"MODIFIED","object":{"Plan":"standard-large-queue","apiVersion":"enmasse.io/v1beta1","kind":"Address","metadata":{"annotations":{"addressSpace":"asdasd","enmasse.io/applied-plan":"standard-medium-queue","enmasse.io/version":"0.31-SNAPSHOT"},"creationTimestamp":"2020-02-26T13:38:04Z","generation":1,"name":"asdasd.queue2","namespace":"enmasse-infra","resourceVersion":"36657","selfLink":"/apis/enmasse.io/v1beta1/namespaces/enmasse-infra/addresses/asdasd.queue2","uid":"373adfcf-589d-11ea-8d8d-3440b5d4f1f0"},"spec":{"address":"queue2","addressSpace":"asdasd","plan":"standard-medium-queue","type":"queue"},"status":{"brokerStatuses":[{"clusterId":"broker-9ff8da9-h1fh","containerId":"broker-9ff8da9-h1fh-0","state":"Active"}],"isReady":true,"phase":"Active","planStatus":{"name":"standard-medium-queue","partitions":1,"resources":{"broker":0.1,"router":0.01}},"subscription":{"maxConsumers":1}}}}
com.fasterxml.jackson.databind.exc.UnrecognizedPropertyException: Unrecognized field "Plan" (class io.enmasse.address.model.Address), not marked as ignorable (5 known properties: "status", "spec", "kind", "apiVersion", "metadata"])
 at [Source: UNKNOWN; line: -1, column: -1] (through reference chain: io.fabric8.kubernetes.api.model.WatchEvent["object"]-&gt;io.enmasse.address.model.Address["Plan"])
	at com.fasterxml.jackson.databind.exc.UnrecognizedPropertyException.from(UnrecognizedPropertyException.java:61)
	at com.fasterxml.jackson.databind.DeserializationContext.handleUnknownProperty(DeserializationContext.java:840)
	at com.fasterxml.jackson.databind.deser.std.StdDeserializer.handleUnknownProperty(StdDeserializer.java:1179)
	at com.fasterxml.jackson.databind.deser.BeanDeserializerBase.handleUnknownProperty(BeanDeserializerBase.java:1592)
	at com.fasterxml.jackson.databind.deser.BeanDeserializerBase.handleUnknownVanilla(BeanDeserializerBase.java:1570)
	at com.fasterxml.jackson.databind.deser.BeanDeserializer.vanillaDeserialize(BeanDeserializer.java:294)
	at com.fasterxml.jackson.databind.deser.BeanDeserializer.deserialize(BeanDeserializer.java:151)
	at com.fasterxml.jackson.databind.ObjectMapper._readValue(ObjectMapper.java:4173)
	at com.fasterxml.jackson.databind.ObjectMapper.readValue(ObjectMapper.java:2467)
	at com.fasterxml.jackson.databind.ObjectMapper.treeToValue(ObjectMapper.java:2920)
	at io.fabric8.kubernetes.internal.KubernetesDeserializer.fromObjectNode(KubernetesDeserializer.java:109)
	at io.fabric8.kubernetes.internal.KubernetesDeserializer.deserialize(KubernetesDeserializer.java:83)
	at io.fabric8.kubernetes.internal.KubernetesDeserializer.deserialize(KubernetesDeserializer.java:41)
	at com.fasterxml.jackson.databind.deser.impl.MethodProperty.deserializeAndSet(MethodProperty.java:129)
	at com.fasterxml.jackson.databind.deser.BeanDeserializer.vanillaDeserialize(BeanDeserializer.java:288)
	at com.fasterxml.jackson.databind.deser.BeanDeserializer.deserialize(BeanDeserializer.java:151)
	at com.fasterxml.jackson.databind.ObjectMapper._readMapAndClose(ObjectMapper.java:4202)
	at com.fasterxml.jackson.databind.ObjectMapper.readValue(ObjectMapper.java:3205)
	at com.fasterxml.jackson.databind.ObjectMapper.readValue(ObjectMapper.java:3173)
	at io.fabric8.kubernetes.client.dsl.internal.WatchHTTPManager.readWatchEvent(WatchHTTPManager.java:291)
	at io.fabric8.kubernetes.client.dsl.internal.WatchConnectionManager$1.onMessage(WatchConnectionManager.java:233)
	at okhttp3.internal.ws.RealWebSocket.onReadMessage(RealWebSocket.java:323)
	at okhttp3.internal.ws.WebSocketReader.readMessageFrame(WebSocketReader.java:219)
	at okhttp3.internal.ws.WebSocketReader.processNextFrame(WebSocketReader.java:105)
	at okhttp3.internal.ws.RealWebSocket.loopReader(RealWebSocket.java:274)
	at okhttp3.internal.ws.RealWebSocket$2.onResponse(RealWebSocket.java:214)
	at okhttp3.RealCall$AsyncCall.execute(RealCall.java:203)
	at okhttp3.internal.NamedRunnable.run(NamedRunnable.java:32)
	at java.base/java.util.concurrent.ThreadPoolExecutor.runWorker(ThreadPoolExecutor.java:1128)
	at java.base/java.util.concurrent.ThreadPoolExecutor$Worker.run(ThreadPoolExecutor.java:628)
	at java.base/java.lang.Thread.run(Thread.java:834)
2020-02-26T13:42:08.561Z INFO  [RouterStatusCache] Collecting status from 2 routers
{code}
;;;</t>
  </si>
  <si>
    <t>2020/02/26 8:44 AM;dkornel@redhat.com;And also addressplan is set to wrong value when I open edit menu in address page. It works correctly in addresslist page;;;</t>
  </si>
  <si>
    <t>2020/02/27 12:25 AM;sanjekum;[~dkornel@redhat.com], I have fixed the issue, please review the changes. ;;;</t>
  </si>
  <si>
    <t>2020/02/27 4:00 AM;dkornel@redhat.com;fixed;;;</t>
  </si>
  <si>
    <t>Add creation timestamp to the address list page</t>
  </si>
  <si>
    <t>ENTMQMAAS-1755</t>
  </si>
  <si>
    <t>2020/02/25 1:53 PM</t>
  </si>
  <si>
    <t>2020/02/28 4:30 AM</t>
  </si>
  <si>
    <t>On the address list page, it would be nice to display the address's creation timestamp and allow the user to sort by it.  Sorting is especially useful in a system with many addresses, as it lets you easily find new ones.</t>
  </si>
  <si>
    <t>0|i3bn3r:</t>
  </si>
  <si>
    <t>2020/02/27 1:08 PM;sanjekum;PR Open at -https://github.com/EnMasseProject/enmasse/pull/4009;;;</t>
  </si>
  <si>
    <t>2020/02/28 4:30 AM;dkornel@redhat.com;tested;;;</t>
  </si>
  <si>
    <t>[#3976] : consoleserver should be quiesced when there are no users logged on</t>
  </si>
  <si>
    <t>ENTMQMAAS-1752</t>
  </si>
  <si>
    <t>2020/02/25 4:35 AM</t>
  </si>
  <si>
    <t>2020/02/28 7:47 AM</t>
  </si>
  <si>
    <t>Created from upstream issue [#3976|https://github.com/EnMasseProject/enmasse/issues/3976].</t>
  </si>
  <si>
    <t>0|i3blov:</t>
  </si>
  <si>
    <t>[systemtests] automated tests for OLM upgrade</t>
  </si>
  <si>
    <t>ENTMQMAAS-1753</t>
  </si>
  <si>
    <t>2020/02/25 8:24 AM</t>
  </si>
  <si>
    <t>2020/04/14 9:07 AM</t>
  </si>
  <si>
    <t>Create system for automated testing OLM upgrade</t>
  </si>
  <si>
    <t>0|i3bm3z:</t>
  </si>
  <si>
    <t>2020/04/14 9:07 AM;famartin@redhat.com;https://github.com/EnMasseProject/enmasse/pull/4193;;;</t>
  </si>
  <si>
    <t>Link/Clients filtering by container id does not work</t>
  </si>
  <si>
    <t>ENTMQMAAS-1759</t>
  </si>
  <si>
    <t>2020/02/26 10:26 AM</t>
  </si>
  <si>
    <t>2020/02/26 10:26 AM;dkornel@redhat.com;Screen Recording 2020-02-26 at 16.18.50.mov;https://issues.redhat.com/secure/attachment/12466471/Screen+Recording+2020-02-26+at+16.18.50.mov</t>
  </si>
  <si>
    <t>2020/02/27 8:50 AM;rpattnai;Screenshot from 2020-02-27 19-18-32.png;https://issues.redhat.com/secure/attachment/12466584/Screenshot+from+2020-02-27+19-18-32.png</t>
  </si>
  <si>
    <t>0|i3bp07:</t>
  </si>
  <si>
    <t>2020/02/27 8:25 AM;rpattnai;This seems to be working fine with mock. [~keithbwall] can you check it if it is problem only with the main server. And the mock gives only one value has container ID. We can test better if we have multiple container IDs.;;;</t>
  </si>
  <si>
    <t>2020/02/27 8:50 AM;rpattnai; !Screenshot from 2020-02-27 19-18-32.png|thumbnail! ;;;</t>
  </si>
  <si>
    <t>2020/02/27 5:23 PM;keithbwall;This is a limitation of the server side implementation.  Currently filter predicates are supported *within* the object itself (in this case, the link).   Filters can't traverse to other objects in the way we can with GraphQL.  To use this defect as an example, the link filter being passed is $.spec.connection.spec.containerId` LIKE 'ID:e977b530-9508-4d97-b8d5-79c1dfa62920:1%', $ refers to the link object, and spec.connection then tries to traversal through to the connection object. This is the part that is not supported.   One simple hack to support this filter would be to denormalise the connection container onto the link object, that way it would be addressable by the filter syntax.;;;</t>
  </si>
  <si>
    <t>[systemtest] create test for blank page (address, address space)</t>
  </si>
  <si>
    <t>ENTMQMAAS-1761</t>
  </si>
  <si>
    <t>2020/02/26 11:09 AM</t>
  </si>
  <si>
    <t>2020/03/06 2:36 AM</t>
  </si>
  <si>
    <t>0|i3bp3j:</t>
  </si>
  <si>
    <t>2020/03/06 2:26 AM;obabec;https://github.com/EnMasseProject/enmasse/pull/4045;;;</t>
  </si>
  <si>
    <t>[systemtest] create test for link blank page</t>
  </si>
  <si>
    <t>ENTMQMAAS-1760</t>
  </si>
  <si>
    <t>2020/03/06 2:35 AM</t>
  </si>
  <si>
    <t>0|i3bp3b:</t>
  </si>
  <si>
    <t>2020/03/06 2:25 AM;obabec;https://github.com/EnMasseProject/enmasse/pull/4018;;;</t>
  </si>
  <si>
    <t>[systemtest] create test for container id filtering</t>
  </si>
  <si>
    <t>ENTMQMAAS-1762</t>
  </si>
  <si>
    <t>2020/02/26 11:10 AM</t>
  </si>
  <si>
    <t>2020/03/06 8:11 AM</t>
  </si>
  <si>
    <t>0|i3bp3z:</t>
  </si>
  <si>
    <t>2020/03/06 6:35 AM;obabec;https://github.com/EnMasseProject/enmasse/pull/4055/files;;;</t>
  </si>
  <si>
    <t>I'm not able to delete addressspace filter by type</t>
  </si>
  <si>
    <t>ENTMQMAAS-1763</t>
  </si>
  <si>
    <t>2020/02/26 12:05 PM</t>
  </si>
  <si>
    <t>2020/02/28 4:29 AM</t>
  </si>
  <si>
    <t>2020/02/26 12:05 PM;dkornel@redhat.com;Screen Recording 2020-02-26 at 18.02.55.mov;https://issues.redhat.com/secure/attachment/12466491/Screen+Recording+2020-02-26+at+18.02.55.mov</t>
  </si>
  <si>
    <t>0|i3bpbj:</t>
  </si>
  <si>
    <t>2020/02/28 1:08 AM;sanjekum;PR Open at - https://github.com/EnMasseProject/enmasse/pull/4012;;;</t>
  </si>
  <si>
    <t>2020/02/28 4:29 AM;dkornel@redhat.com;fixed tested;;;</t>
  </si>
  <si>
    <t>Broken links in 7.5 version of the published documentation</t>
  </si>
  <si>
    <t>ENTMQMAAS-1758</t>
  </si>
  <si>
    <t>jdanek@redhat.com</t>
  </si>
  <si>
    <t>2020/02/26 8:34 AM</t>
  </si>
  <si>
    <t>2020/07/14 11:35 AM</t>
  </si>
  <si>
    <t>Mostly just broken #anchors, meaning the documentation reader does not get a 404 page back, only that their browser does not scroll to the correct part of the single-page doc document linked.
+ go run cmd/check_released/main.go
/// evaluating_amq_online_on_openshift
https://access.redhat.com/documentation/en-us/red_hat_amq/7.5/html-single/evaluating_amq_online_on_openshift/
links to: https://access.redhat.com/documentation/en-us/red_hat_amq/7.5/html-single/evaluating_amq_online_on_openshift/#installing-services-messaging-iot
issue: id #installing-services-messaging-iot not found
/// release_notes_for_amq_online_1.3_on_openshift
https://access.redhat.com/documentation/en-us/red_hat_amq/7.5/html-single/release_notes_for_amq_online_1.3_on_openshift/
links to: https://access.redhat.com/documentation/en-us/red_hat_amq/7.5/html-single/installing_and_managing_amq_online_on_openshift/#proc-uninstalling-olm-workaround-rh-messaging
issue: id #proc-uninstalling-olm-workaround-rh-messaging not found
/// using_amq_online_on_openshift
https://access.redhat.com/documentation/en-us/red_hat_amq/7.5/html-single/using_amq_online_on_openshift/
links to: https://access.redhat.com/documentation/en-us/red_hat_amq/7.5/html-single/using_amq_online_on_openshift/#ref-view-message-conn-stats-table-messaging
issue: id #ref-view-message-conn-stats-table-messaging not found
/// installing_and_managing_amq_online_on_openshift
https://access.redhat.com/documentation/en-us/red_hat_amq/7.5/html-single/installing_and_managing_amq_online_on_openshift/
links to: https://access.redhat.com/documentation/en-us/red_hat_amq/7.5/html-single/installing_and_managing_amq_online_on_openshift/#create-address-cli-messaging
issue: id #create-address-cli-messaging not found
https://access.redhat.com/documentation/en-us/red_hat_amq/7.5/html-single/installing_and_managing_amq_online_on_openshift/
links to: https://access.redhat.com/documentation/en-us/openshift_container_platform/4.1/html-single/nodes/index#nodes-nodes-health
issue: id #nodes-nodes-health not found
https://access.redhat.com/documentation/en-us/red_hat_amq/7.5/html-single/installing_and_managing_amq_online_on_openshift/
links to: https://access.redhat.com/documentation/en-us/red_hat_amq/7.5/html-single/installing_and_managing_amq_online_on_openshift/#create-address-space-cli-messaging
issue: id #create-address-space-cli-messaging not found
https://access.redhat.com/documentation/en-us/red_hat_amq/7.5/html-single/installing_and_managing_amq_online_on_openshift/
links to: https://access.redhat.com/documentation/en-us/red_hat_amq/7.5/html-single/installing_and_managing_amq_online_on_openshift/#proc-creating-users-cli-messaging
issue: id #proc-creating-users-cli-messaging not found</t>
  </si>
  <si>
    <t>0|i3boqn:</t>
  </si>
  <si>
    <t>2020/03/03 4:34 PM;rhn-support-jmalloy;[~jdanek@redhat.com] RNs broken link fixed: https://access.redhat.com/documentation/en-us/red_hat_amq/7.5/html-single/release_notes_for_amq_online_1.3_on_openshift/index/#known-issues-online
;;;</t>
  </si>
  <si>
    <t>2020/05/06 9:43 AM;rhn-support-hmaclean;[~jdanek@redhat.com] Fixed broken links in Installing and Managing AMQ Online on OpenShift: https://doc-stage.usersys.redhat.com/documentation/en-us/red_hat_amq/7.6/html-single/installing_and_managing_amq_online_on_openshift/index#assembly-configuring-olm-messaging
Fixed broken link in Evaluating AMQ Online on OpenShift:
*3.3.1.1. Using a managed messaging infrastructure*
Link to address space documentation
https://doc-stage.usersys.redhat.com/documentation/en-us/red_hat_amq/7.6/html-single/evaluating_amq_online_on_openshift/index#iot_project_configuration_examples
Note: Working on fixing broken links to issue: id #installing-services-messaging-iot not found
Fixed broken link in Using AMQ Online on OpenShift:
*2.2.1.1 Queue*
Viewing the addresses page
https://doc-stage.usersys.redhat.com/documentation/en-us/red_hat_amq/7.6/html-single/using_amq_online_on_openshift/index?lb_target=stage#assembly-standard-address-types-messaging;;;</t>
  </si>
  <si>
    <t>2020/07/13 3:50 PM;rhn-support-hmaclean;[~jdanek@redhat.com] Fixed broken links in Evaluating AMQ Online on OpenShift:
https://access.redhat.com/documentation/en-us/red_hat_amq/7.7/html-single/evaluating_amq_online_on_openshift/index#iot-device-managers-messaging-iot-iot-iot-iot-iot
;;;</t>
  </si>
  <si>
    <t>Typeahead filter - gives misleading information</t>
  </si>
  <si>
    <t>ENTMQMAAS-1768</t>
  </si>
  <si>
    <t>2020/02/27 9:28 AM</t>
  </si>
  <si>
    <t>2020/03/09 5:00 PM</t>
  </si>
  <si>
    <t>When you have 10000 addresses (or connections).  And the addresses are named anycast1 ... anycast10000.  And you add a filter by name to the address.  As you start typing you see:
a -&gt; "enter more characters"
an -&gt; "enter more characters"
any -&gt; "enter more characters" 
anyc -&gt; "enter more characters" 
anyca -&gt; "no results found"
anycas -&gt; "no results found"
anycast -&gt; "no results found"
anycast1 -&gt; "no results found"
anycast10 -&gt; "no results found"
anycast100 -&gt; *Proper results given* (anycast100, anycast1000, anycast1001, anycast1002,...)
I would not expect to see "no results found" unless there really is no results found.
I believe it would be useful to show the first 10 results for "anyca", with an indication that there are more available.  But that is just a 'nice to have'.</t>
  </si>
  <si>
    <t>2020/03/09 3:35 AM;obabec;Screenshot from 2020-03-09 08-35-18.png;https://issues.redhat.com/secure/attachment/12467222/Screenshot+from+2020-03-09+08-35-18.png</t>
  </si>
  <si>
    <t>2020/03/09 4:16 AM;anujha@redhat.com;Screenshot from 2020-03-09 Front-end Master Build.png;https://issues.redhat.com/secure/attachment/12467223/Screenshot+from+2020-03-09+Front-end+Master+Build.png</t>
  </si>
  <si>
    <t>0|i3bqqv:</t>
  </si>
  <si>
    <t>2020/02/27 9:59 AM;buschv;This needs to be fixed in 4-5 files.  It would be nice to refactor this into one location.;;;</t>
  </si>
  <si>
    <t>2020/02/28 8:45 AM;sanjekum;PR Open at - https://github.com/EnMasseProject/enmasse/pull/4017;;;</t>
  </si>
  <si>
    <t>2020/03/09 3:35 AM;obabec;I've tested fix for this and I am not sure that everything is working like it should. I've created 10 addresses with names anycast11,12,111,112 -&gt; 1112 and if I write anycas to filter input it still says that there is no suitable result. ;;;</t>
  </si>
  <si>
    <t>2020/03/09 4:19 AM;anujha@redhat.com;[~obabec] I tried to reproduce the same scenario on master build, but wasn't able to reproduce it. For me, the desired results came as expected. Screenshot attached.;;;</t>
  </si>
  <si>
    <t>2020/03/09 4:41 AM;obabec;[~anujha@redhat.com] You can reproduce problem when you create addresses via cmd. Becaufe when you create it via cmd filter input will never give you right results :);;;</t>
  </si>
  <si>
    <t>2020/03/09 4:53 AM;keithbwall;The address/address space cache on the server side is populated by a kubernetes watch, so a new address or address space should be available to the UI with a very short delay.  Providing the UI is requerying the server, as the user types I would expect no issue. Capturing the response from the server (using the browser tools) should be sufficient to point which component has the bug.;;;</t>
  </si>
  <si>
    <t>2020/03/09 7:03 AM;keithbwall;Should be fixed by https://github.com/EnMasseProject/enmasse/pull/4071;;;</t>
  </si>
  <si>
    <t>2020/03/09 5:00 PM;obabec;Issue is fixed after Keith's PR. Marking as done.;;;</t>
  </si>
  <si>
    <t>Delete delete space dialogue doesn't pop down</t>
  </si>
  <si>
    <t>ENTMQMAAS-1769</t>
  </si>
  <si>
    <t>2020/02/27 9:42 AM</t>
  </si>
  <si>
    <t xml:space="preserve">On the address space page, the delete address space dialogue box does not pop down after you have clicked the button.  The address space is deleted, but the dialogue stays open.  Eventually the "Address Space brokered-space no longer exist" page appears.
I would expect the dialogue box to disappear immediately and be directed to the address space list page.
Video attached.
</t>
  </si>
  <si>
    <t>2020/02/27 9:37 AM;keithbwall;AddressSpaceDialogueDoesNotPopdown.mov;https://issues.redhat.com/secure/attachment/12466593/AddressSpaceDialogueDoesNotPopdown.mov</t>
  </si>
  <si>
    <t>0|i3bqhj:</t>
  </si>
  <si>
    <t>2020/02/28 1:01 AM;sanjekum;PR Open at - https://github.com/EnMasseProject/enmasse/pull/4011;;;</t>
  </si>
  <si>
    <t>2020/02/28 4:53 AM;famartin@redhat.com;tested;;;</t>
  </si>
  <si>
    <t>[systemtest] create test for error dialog window</t>
  </si>
  <si>
    <t>ENTMQMAAS-1770</t>
  </si>
  <si>
    <t>2020/02/28 3:17 AM</t>
  </si>
  <si>
    <t>2020/03/23 6:05 AM</t>
  </si>
  <si>
    <t>0|i3brxz:</t>
  </si>
  <si>
    <t>2020/03/23 3:52 AM;obabec;https://github.com/EnMasseProject/enmasse/pull/4153;;;</t>
  </si>
  <si>
    <t>Auth session expiration not handled gracefully</t>
  </si>
  <si>
    <t>ENTMQMAAS-1773</t>
  </si>
  <si>
    <t>2020/02/28 6:39 AM</t>
  </si>
  <si>
    <t>2020/03/11 5:04 AM</t>
  </si>
  <si>
    <t xml:space="preserve">If the user's authentication session expires, the UI will receive 403 responses from the server for all of its graphql requests.  This will continue until the user logs on again.   
Currently the the UI displays "We're having problems connecting to the server" in this situation.  It would be better if the UI could let the user know that they are no longer authorised and give them a link to login again.
</t>
  </si>
  <si>
    <t>2020/02/28 6:40 AM;keithbwall;AuthSessionExperation.mov;https://issues.redhat.com/secure/attachment/12466659/AuthSessionExperation.mov</t>
  </si>
  <si>
    <t>0|i3bsb3:</t>
  </si>
  <si>
    <t>2020/03/09 4:18 PM;keithbwall;Fixed by https://github.com/EnMasseProject/enmasse/pull/4028;;;</t>
  </si>
  <si>
    <t>2020/03/11 3:28 AM;obabec;[~anujha@redhat.com] This particular issue I can't validate as QE. I've removed QE-label tag. ;;;</t>
  </si>
  <si>
    <t>2020/03/11 4:12 AM;keithbwall;[~obabec] FYI - my way of testing this behaviour is login to the console and then open a second browser tab to the same console.   If you then logout via the second tab, and switch back to the first, you should see the app handle the 403 situations.  This relies on the fact that tabs share cookies - which I believe is a safe assumption.;;;</t>
  </si>
  <si>
    <t>2020/03/11 4:59 AM;obabec;[~keithbwall] Ok, thanks, that is nice to know :)
;;;</t>
  </si>
  <si>
    <t>2020/03/11 5:03 AM;obabec;[~anujha@redhat.com] With recommendation from Keith this issue looks good :) Error message is reasonable.;;;</t>
  </si>
  <si>
    <t>console address list status message presented as very long single line</t>
  </si>
  <si>
    <t>ENTMQMAAS-1774</t>
  </si>
  <si>
    <t>2020/02/28 7:02 AM</t>
  </si>
  <si>
    <t>2020/03/04 3:10 AM</t>
  </si>
  <si>
    <t>The status messages on the address list page are presented as a single line which becomes very long and ugly. 
On the address space list page, the ui already places a &lt;br&gt; between each message.  It would be an improvement if the address list page used the same technique as the address space list page.</t>
  </si>
  <si>
    <t>2020/02/28 7:03 AM;keithbwall;AddressSpaceStatusBetter.png;https://issues.redhat.com/secure/attachment/12466663/AddressSpaceStatusBetter.png</t>
  </si>
  <si>
    <t>2020/02/28 7:03 AM;keithbwall;AddressStatusTooLong.png;https://issues.redhat.com/secure/attachment/12466662/AddressStatusTooLong.png</t>
  </si>
  <si>
    <t>0|i3bscf:</t>
  </si>
  <si>
    <t>2020/03/01 10:28 PM;sanjekum;PR Open at - https://github.com/EnMasseProject/enmasse/pull/4024;;;</t>
  </si>
  <si>
    <t>2020/03/02 11:01 AM;keithbwall;Looks good to  me.;;;</t>
  </si>
  <si>
    <t>2020/03/04 3:10 AM;dkornel@redhat.com;tested;;;</t>
  </si>
  <si>
    <t>Console gives no access to Global DLQ depth.</t>
  </si>
  <si>
    <t>ENTMQMAAS-1777</t>
  </si>
  <si>
    <t>2020/03/02 6:12 AM</t>
  </si>
  <si>
    <t>2020/06/24 8:15 AM</t>
  </si>
  <si>
    <t>With the old console, you used to be able to see the GlobalDLQ statistic.  With the new console access to this information has gone.
It should probably be modelled as a metric of the address space, with the value with displayed being the sum of the depth of all the Global DLQs across all the brokers assigned to the address-space.</t>
  </si>
  <si>
    <t>0|i3bp0f:</t>
  </si>
  <si>
    <t>2020/05/15 4:24 AM;keithbwall;[~buschv] my expectation is that this is a 1.5.0 task.   For 2.0.0 I don't think we'll need the concept of a GlobalDLQ.;;;</t>
  </si>
  <si>
    <t>2020/06/22 10:53 AM;buschv;In the console server add the global dead letter queue message count to the address space metrics, as 'enmasse_dlq_depth'.
This is the sum of the message counts from all the brokers for the dlq.
For the standard address this value comes from the agent with a new agentEvent AgentAddressSpace, and is added to the  address space metrics. 
It will be able to be displayed in the console.  Either in the address space header.  Or on the home page in the address spaces table.;;;</t>
  </si>
  <si>
    <t>2020/06/24 7:46 AM;keithbwall;Descoped from 1.5;;;</t>
  </si>
  <si>
    <t>2020/06/24 8:15 AM;keithbwall;We don't require this functionality for 1.x.  For 2.x the the dead letter queues become an address in their own right and so will have depth metric available in the Console.;;;</t>
  </si>
  <si>
    <t>AMQ Online Metrics - Traffic</t>
  </si>
  <si>
    <t>ENTMQMAAS-1780</t>
  </si>
  <si>
    <t>jbritton@redhat.com</t>
  </si>
  <si>
    <t>joreilly@redhat.com</t>
  </si>
  <si>
    <t>2020/03/04 5:00 AM</t>
  </si>
  <si>
    <t>2021/01/08 9:31 AM</t>
  </si>
  <si>
    <t xml:space="preserve">RHMI Customer feature req.
Need to expose traffic related metrics covering:
- incoming and outgoing amq messages/sec through the loadbalancer/routes
</t>
  </si>
  <si>
    <t>INTLY-3337</t>
  </si>
  <si>
    <t>0|i0kzbr:</t>
  </si>
  <si>
    <t>2020/03/04 5:12 AM;joreilly@redhat.com;[~godfrer_jira] [~jbritton@redhat.com] : Wanted to ensure our feature reqs for metrics are flagged (wouldn't let me open as FR)
;;;</t>
  </si>
  <si>
    <t>2020/03/04 5:33 AM;rgodfrey@redhat.com;[~joreilly@redhat.com] What form are these "metrics" expected to be exposed? (this applies to all of ENTMQMAAS-1780, ENTMQMAAS-1781, ENTMQMAAS-1782, ENTMQMAAS-1783) ;;;</t>
  </si>
  <si>
    <t>2020/03/04 6:45 AM;joreilly@redhat.com;A combination of AMQ Online Console where the information is deemed customer facing (likely most of these asks based on where they've originated from)
&amp; also Grafana/Prometheus where the detail might be deemed SRE relevant?;;;</t>
  </si>
  <si>
    <t>2020/03/30 3:37 AM;rgodfrey@redhat.com;Response from Interconnect team: 
The router currently exposes ingress and egress delivery counts from
which rates could be computed in aggregate. 
(qdr_deliveries_ingress_total, qdr_deliveries_egress_total)
It also includes counts for deliveries to and from route containers, so the traffic with the broker
could be removed from the overall total to give more application meaningful numbers. ;;;</t>
  </si>
  <si>
    <t>AMQ Online Metrics - Latency</t>
  </si>
  <si>
    <t>ENTMQMAAS-1781</t>
  </si>
  <si>
    <t>2020/03/04 5:03 AM</t>
  </si>
  <si>
    <t>2021/01/08 9:30 AM</t>
  </si>
  <si>
    <t>RHMI Customer feature req.
Need to expose latency related metrics covering:
1) how long it takes to put an event into the queue
2) how long it takes for the qdrouters to deliver the telemetry messages to the consumers</t>
  </si>
  <si>
    <t>0|i0kzbj:</t>
  </si>
  <si>
    <t>2020/03/04 5:12 AM;joreilly@redhat.com;[~godfrer_jira] [~jbritton@redhat.com] : Wanted to ensure our feature reqs for metrics are flagged (wouldn't let me open as FR)
;;;</t>
  </si>
  <si>
    <t>2020/03/30 3:39 AM;rgodfrey@redhat.com;Response from Interconnect team: 
This would be a feature request, and needs clarification.  There are lots of ways to interpret this.
Do we need separate metrics for the two cases (events, telemetry), or could the same metric
work for both?  Seems like they are the same except for different address types.
The easiest way is to show latency from point of router network accepting message until it
returns a disposition (or settles) to client - breaking it down further may be difficult,
per address is prohibitive, and might be hard to match concepts at the user level.
What form would this take?  Maybe a max value plus some buckets for different percentiles?
For a customer using Hono, maybe this could be done in that component, so it would include the client-&gt;server communication.
;;;</t>
  </si>
  <si>
    <t>AMQ Online Metrics - Saturation</t>
  </si>
  <si>
    <t>ENTMQMAAS-1782</t>
  </si>
  <si>
    <t>2020/03/04 5:04 AM</t>
  </si>
  <si>
    <t>RHMI Customer feature req.
Need to expose Saturation related metrics covering:
1) number of active AMQP connections ( both for all the producers and consumers)
2) number of stored messages in the queue
3) number of messages being severed the qdrouter network. So that we know that we need to increase the capacity
4) number of open links( in the amqp context)
5) disk usage has reached to certain limit</t>
  </si>
  <si>
    <t>0|i0kzbb:</t>
  </si>
  <si>
    <t>2020/03/04 5:12 AM;joreilly@redhat.com;[~godfrer_jira] [~jbritton@redhat.com] : Wanted to ensure our feature reqs for metrics are flagged (wouldn't let me open as FR);;;</t>
  </si>
  <si>
    <t>2020/03/04 5:32 AM;rgodfrey@redhat.com;[~joreilly@redhat.com] I'm a little confused about the context of the metrics for 4. and 5. - do they want per router/broker? per address space?  across the whole AMQ Online installation?  3.  similarly needs a sharper definition.  For 1. from the AMQ Online perspective there are only "connections" whether they are being used primarily for "producers" or "consumers" is not something that can be determined at the connection level (an individial connection can be used for both, in general).;;;</t>
  </si>
  <si>
    <t>2020/03/30 3:41 AM;rgodfrey@redhat.com;Response from the Interconnect team:
1) number of active AMQP connections ( both for all the producers and consumers)
The router exposes connection count. (qdr_connections_total)
2) number of stored messages in the queue
Presumably you'd get this from the broker.
3) number of messages being severed the qdrouter network. So that we know that we need to increase the capacity.
What does this mean?  Need clarification.
4) number of open links( in the amqp context)                        
Router exposes link counts. (qdr_links_total)
This would include links from/to brokers etc.
In the future we could add separate counts for different types of links.
5) disk usage has reached to certain limit
Not applicable to the router.;;;</t>
  </si>
  <si>
    <t>AMQ Online Metrics - Errors</t>
  </si>
  <si>
    <t>ENTMQMAAS-1783</t>
  </si>
  <si>
    <t>2020/03/04 5:05 AM</t>
  </si>
  <si>
    <t>2021/01/08 9:29 AM</t>
  </si>
  <si>
    <t>RHMI Customer feature req.
Need to expose error related metrics covering:
1) Message dropped rate - due to network overload
2) Message dropped rate- due to no consumer available
3) Event-message dropped rate - due to address-space full
4) Authentication failure per sec - while connection establishment due to wrong credential
5) Failure rate to create/delete new address-spaces</t>
  </si>
  <si>
    <t>0|i0kzb3:</t>
  </si>
  <si>
    <t>2020/03/04 5:17 AM;joreilly@redhat.com;[~godfrer_jira] [~jbritton@redhat.com] : Wanted to ensure our feature reqs for metrics are flagged (wouldn't let me open as FR)
;;;</t>
  </si>
  <si>
    <t>2020/03/30 3:45 AM;rgodfrey@redhat.com;Response from the Interconnect Team:
1) Message dropped rate - due to network overload
When not using multicast, presettled drops are tracked in qdr_dropped_presettled_deliveries_total
2) Message dropped rate-  due to no consumer available
Messages are not 'dropped', but they are released/modified/rejected 
(Available as qdr_accepted_deliveries_total, qdr_released_deliveries_total, qdr_rejected_deliveries_total) Rates could be computed from these.
However at present they include the route-container deliveries and there is no obvious way to factor those out.
3) Event-message dropped rate -  due to address-space full
Would this be rejects from the broker?  What is meant by full address-space?
4) Authentication failure per sec - while connection establishment due to wrong credential
We do not currently have this, but in the future could expose an auth failure count from which rate can be computed.
(Can AMQ Online get this from Keycloak? - RG: no, since the customer in question uses External Authentication, AMQ Online is not itself aware of the success/failure of authentication.  The only two components which could measure this are the router and the customer provided external auth service)
5) Failure rate to create/delete new address-spaces 
This would be collected from AMQ Online directly (not router).;;;</t>
  </si>
  <si>
    <t>[systemtests]test for fixed set of addresses but increasing messaging load.</t>
  </si>
  <si>
    <t>ENTMQMAAS-1787</t>
  </si>
  <si>
    <t>2020/03/06 10:15 AM</t>
  </si>
  <si>
    <t>2020/03/19 11:04 AM</t>
  </si>
  <si>
    <t>based on https://docs.google.com/document/d/1qsHKPZ7NVKIcdX1tEPPS9lepTHsnSPSS4JfR-zHWUfg/edit#heading=h.bu9ywyiimmou</t>
  </si>
  <si>
    <t>0|i3c70n:</t>
  </si>
  <si>
    <t>2020/03/09 3:49 PM;dkornel@redhat.com;[~famartin@redhat.com] we decided with Ulf on 3 testcases for scale, 1st is creating Bosch tenants and check operable addresses and time, 2nd stable count of addresses and increasing connection and links per addresses and check state of system and errors, 3rd is same test but with random restart pods. Please could you take care about 2nd? I have already renamed this task;;;</t>
  </si>
  <si>
    <t>2020/03/10 8:37 AM;dkornel@redhat.com;So to summarize discussion in chat, the following tests will be created:
# Address and connection scale tests - create 4 anycast + 1 queue, check create and ready time. Then create 1 sender/receiver pair connecting to the queue. Check that system is stable. Rinse &amp; Repeat
# Messaging performance tests - create addresses first, then create messaging clients and increase load from messaging clients
# HA tests - create addresses first, then create messaging clients and api clients creating/deleting addresses and measure downtime.;;;</t>
  </si>
  <si>
    <t>2020/03/13 7:07 AM;famartin@redhat.com;https://github.com/EnMasseProject/enmasse/pull/4102;;;</t>
  </si>
  <si>
    <t>2020/03/19 11:04 AM;famartin@redhat.com;https://github.com/EnMasseProject/enmasse/pull/4145;;;</t>
  </si>
  <si>
    <t>[systemtests] test for Failure recovery with large numbers of addresses</t>
  </si>
  <si>
    <t>ENTMQMAAS-1788</t>
  </si>
  <si>
    <t>2020/03/06 10:16 AM</t>
  </si>
  <si>
    <t>0|i3c70v:</t>
  </si>
  <si>
    <t>2020/03/09 3:50 PM;dkornel@redhat.com;[~obabec] we decided with Ulf on 3 testcases for scale, 1st is creating Bosch tenants and check operable addresses and time, 2nd stable count of addresses and increasing connection and links per addresses and check state of system and errors, 3rd is same test but with random restart pods. Please could you take care about 3rd?;;;</t>
  </si>
  <si>
    <t>2020/03/10 2:41 AM;obabec;[~dkornel@redhat.com] sure.;;;</t>
  </si>
  <si>
    <t>2020/03/18 8:16 AM;famartin@redhat.com;https://github.com/EnMasseProject/enmasse/pull/4120;;;</t>
  </si>
  <si>
    <t>[systemtests] test for Messaging performance</t>
  </si>
  <si>
    <t>ENTMQMAAS-1789</t>
  </si>
  <si>
    <t>2020/03/10 5:55 AM</t>
  </si>
  <si>
    <t>0|i3c713:</t>
  </si>
  <si>
    <t>2020/03/10 5:55 AM;dkornel@redhat.com;duplicate issue;;;</t>
  </si>
  <si>
    <t>[#4049] : Agent http request promise may remaining indefinitely unresolved state</t>
  </si>
  <si>
    <t>ENTMQMAAS-1785</t>
  </si>
  <si>
    <t>2020/03/06 3:57 AM</t>
  </si>
  <si>
    <t>2020/03/06 3:59 AM</t>
  </si>
  <si>
    <t>rhmi-rca</t>
  </si>
  <si>
    <t>Created from upstream issue [#4049|https://github.com/EnMasseProject/enmasse/issues/4049].</t>
  </si>
  <si>
    <t>ENTMQMAAS-1829</t>
  </si>
  <si>
    <t>0|i3c6br:</t>
  </si>
  <si>
    <t>[#4044] : Agent AMQP connections use uni-directional heartbeating rather than bi-directional.</t>
  </si>
  <si>
    <t>ENTMQMAAS-1784</t>
  </si>
  <si>
    <t>Created from upstream issue [#4044|https://github.com/EnMasseProject/enmasse/issues/4044].</t>
  </si>
  <si>
    <t>0|i3c6bj:</t>
  </si>
  <si>
    <t>console does not show custom address plan properly</t>
  </si>
  <si>
    <t>ENTMQMAAS-1791</t>
  </si>
  <si>
    <t>2020/03/08 10:18 AM</t>
  </si>
  <si>
    <t>2020/03/09 12:31 PM</t>
  </si>
  <si>
    <t>console does not show name of user defined address plan. Edit wizard also show only icon and not name of user defined address plan.
it also does not show plan for address in address table in plan column</t>
  </si>
  <si>
    <t>2020/03/08 10:17 AM;dkornel@redhat.com;Screenshot 2020-03-08 at 15.16.51.png;https://issues.redhat.com/secure/attachment/12467210/Screenshot+2020-03-08+at+15.16.51.png</t>
  </si>
  <si>
    <t>2020/03/08 10:17 AM;dkornel@redhat.com;Screenshot 2020-03-08 at 15.17.06.png;https://issues.redhat.com/secure/attachment/12467211/Screenshot+2020-03-08+at+15.17.06.png</t>
  </si>
  <si>
    <t>0|i3c867:</t>
  </si>
  <si>
    <t>2020/03/09 4:29 AM;sanjekum;PR Open at- https://github.com/EnMasseProject/enmasse/pull/4066;;;</t>
  </si>
  <si>
    <t>2020/03/09 12:31 PM;dkornel@redhat.com;tested in PR;;;</t>
  </si>
  <si>
    <t>Mismatch in contents of dropdown for plan in address and address space</t>
  </si>
  <si>
    <t>ENTMQMAAS-1794</t>
  </si>
  <si>
    <t>2020/03/09 6:39 AM</t>
  </si>
  <si>
    <t>2020/03/12 9:31 AM</t>
  </si>
  <si>
    <t>in Create/Edit of address space and address. dropdown should be similar to each other. i.e having a display name and description for each item in address space plan dropdown</t>
  </si>
  <si>
    <t>2020/03/11 6:05 AM;sanjekum;image-2020-03-11-15-35-01-930.png;https://issues.redhat.com/secure/attachment/12467399/image-2020-03-11-15-35-01-930.png</t>
  </si>
  <si>
    <t>2020/03/11 5:50 AM;sanjekum;Plandropdown_alignment.png;https://issues.redhat.com/secure/attachment/12467397/Plandropdown_alignment.png</t>
  </si>
  <si>
    <t>2020/03/11 3:38 AM;obabec;Screenshot from 2020-03-11 08-38-16.png;https://issues.redhat.com/secure/attachment/12467378/Screenshot+from+2020-03-11+08-38-16.png</t>
  </si>
  <si>
    <t>2020/03/11 6:20 AM;sanjekum;Screenshot from 2020-03-11 15-49-37.png;https://issues.redhat.com/secure/attachment/12467400/Screenshot+from+2020-03-11+15-49-37.png</t>
  </si>
  <si>
    <t>0|i3c95j:</t>
  </si>
  <si>
    <t>2020/03/09 8:30 AM;sanjekum;PR Open at - https://github.com/EnMasseProject/enmasse/pull/4074;;;</t>
  </si>
  <si>
    <t>2020/03/11 3:39 AM;obabec;[~sanjekum1] This issue is not fixed at all. It's actually more broken that is was before,;;;</t>
  </si>
  <si>
    <t>2020/03/11 5:17 AM;sanjekum;[~obabec] It seems to be a patternfly issue when the data of the component is too large, At time of development it was working for me. please take a look at this code sandbox- https://codesandbox.io/s/small-wind-eeliw. I am looking for some custom styles to avoid this situation.
;;;</t>
  </si>
  <si>
    <t>2020/03/11 5:50 AM;sanjekum;Fixed the issue. It fixes the left alignment of the dropdown. But if description is to large then it gets hidden in the right side of the form. working with PF team to fix this in PF4 Dropdown component.Made a temporary fix using custom styling. PFA . PR Open at -https://github.com/EnMasseProject/enmasse/pull/4088 
!Screenshot from 2020-03-11 15-49-37.png|thumbnail! ;;;</t>
  </si>
  <si>
    <t>Create a JDBC based device registry</t>
  </si>
  <si>
    <t>ENTMQMAAS-1795</t>
  </si>
  <si>
    <t>2020/03/09 9:33 AM</t>
  </si>
  <si>
    <t>2020/06/03 10:47 AM</t>
  </si>
  <si>
    <t>ghx-label-12</t>
  </si>
  <si>
    <t>JDBC Device Registry</t>
  </si>
  <si>
    <t>0|i3c9uv:</t>
  </si>
  <si>
    <t>Create basic implementation using "external" mode</t>
  </si>
  <si>
    <t>ENTMQMAAS-1796</t>
  </si>
  <si>
    <t>2020/03/09 9:35 AM</t>
  </si>
  <si>
    <t>2020/04/06 5:08 AM</t>
  </si>
  <si>
    <t>Create the basic implementation. Focus on PostgreSQL, but allow for other JDBC based registries as good as possible.</t>
  </si>
  <si>
    <t>0|i0lhxz:</t>
  </si>
  <si>
    <t>Split off "device connection" service as seperate service</t>
  </si>
  <si>
    <t>ENTMQMAAS-1797</t>
  </si>
  <si>
    <t>2020/03/09 9:41 AM</t>
  </si>
  <si>
    <t>2020/05/20 7:34 AM</t>
  </si>
  <si>
    <t>Split off the device connection service as a separate service, that it actually is. Allowing it to scale independently and also to allow using Infinispan in a mix with JDBC.</t>
  </si>
  <si>
    <t>0|i0lhy7:</t>
  </si>
  <si>
    <t>Split off management API service from protocol adapter service</t>
  </si>
  <si>
    <t>ENTMQMAAS-1798</t>
  </si>
  <si>
    <t>2020/03/09 9:43 AM</t>
  </si>
  <si>
    <t>2020/05/20 7:33 AM</t>
  </si>
  <si>
    <t>We should split off the management service from the protocol adapter service.
This would allow us to scale those independently. And also would allow us to use different database connections for read-only (protocol adapters) access, and for read-write (management) access.</t>
  </si>
  <si>
    <t>0|i0lhyf:</t>
  </si>
  <si>
    <t>Bad example inventory in 1.3 docs</t>
  </si>
  <si>
    <t>ENTMQMAAS-1803</t>
  </si>
  <si>
    <t>2020/03/12 9:53 AM</t>
  </si>
  <si>
    <t>2020/04/22 2:20 AM</t>
  </si>
  <si>
    <t>https://access.redhat.com/documentation/en-us/red_hat_amq/7.5/html/installing_and_managing_amq_online_on_openshift/installing-messaging#installing-using-ansible-messaging 
Installing using ansible example inventory has bug. There is missing option standard_authentication_service_postgresql=False.</t>
  </si>
  <si>
    <t>0|i3ci07:</t>
  </si>
  <si>
    <t>2020/04/17 1:51 PM;rhn-support-hmaclean;Upstream PR: https://github.com/EnMasseProject/enmasse/pull/4333;;;</t>
  </si>
  <si>
    <t>2020/04/21 11:42 AM;rhn-support-hmaclean;Downstream build:
https://doc-stage.usersys.redhat.com/documentation/en-us/red_hat_amq/7.6/html-single/installing_and_managing_amq_online_on_openshift/index#installing-using-ansible-messaging
[~obabec] Ready for QE review.;;;</t>
  </si>
  <si>
    <t>2020/04/22 2:19 AM;obabec;Approved;;;</t>
  </si>
  <si>
    <t>2020/04/22 7:09 AM;rhn-support-hmaclean;Ready to be published.;;;</t>
  </si>
  <si>
    <t>Wrong namespace name</t>
  </si>
  <si>
    <t>ENTMQMAAS-1814</t>
  </si>
  <si>
    <t>2020/03/13 10:16 AM</t>
  </si>
  <si>
    <t>2020/04/28 4:16 PM</t>
  </si>
  <si>
    <t>[affected docs|https://access.redhat.com/documentation/en-us/red_hat_amq/7.5/html/evaluating_amq_online_on_openshift/assembly-iot-messaging-iot]
Section 3.5.1 namespace enmasse-infra is wrong, if user follow whole this doc then there will be ready amq-online-infra, so it should change to 
export REGISTRY_HOST=$(oc -n amq-online-infra get routes device-registry --template='{{ .spec.host }}')</t>
  </si>
  <si>
    <t>0|i3ck27:</t>
  </si>
  <si>
    <t>2020/04/28 3:59 PM;rhn-support-hmaclean;Downstream build:
https://doc-stage.usersys.redhat.com/documentation/en-us/red_hat_amq/7.6/html-single/evaluating_amq_online_on_openshift/index#assembly-iot-creating-device-messaging-iot-iot
[~obabec] Ready for QE review.;;;</t>
  </si>
  <si>
    <t>2020/04/28 4:15 PM;obabec;[~rhn-support-hmaclean] Looks good to me. Approved :) ;;;</t>
  </si>
  <si>
    <t>2020/04/28 4:59 PM;rhn-support-hmaclean;Published on the Customer Portal.;;;</t>
  </si>
  <si>
    <t>IoT exporting registry host error</t>
  </si>
  <si>
    <t>ENTMQMAAS-1815</t>
  </si>
  <si>
    <t>2020/03/13 10:35 AM</t>
  </si>
  <si>
    <t>2020/05/04 2:53 AM</t>
  </si>
  <si>
    <t xml:space="preserve">[Affected docs|https://access.redhat.com/documentation/en-us/red_hat_amq/7.5/html/evaluating_amq_online_on_openshift/assembly-iot-messaging-iot]
Section 3.5.1 snippet with exporting registry host doesn't work. 
I think snippet could look like this:
{code:bash}
export REGISTRY_HOST=$(oc -n amq-online-infra get routes device-registry --template='{{ .spec.host }}')
{code}
Also messaging host export is wrong, it should look like this
{code:bash}
export MESSAGING_HOST=$(oc get -n myapp addressspace iot -o jsonpath='{.status.endpointStatuses[?(@.name=="messaging")].externalHost}')
{code}
[~lulf@redhat.com] WDYT ?
</t>
  </si>
  <si>
    <t>0|i3ck33:</t>
  </si>
  <si>
    <t>2020/04/30 8:17 AM;rhn-support-hmaclean;Downstream Build:
https://doc-stage.usersys.redhat.com/documentation/en-us/red_hat_amq/7.6/html-single/evaluating_amq_online_on_openshift/index#proc-iot-installing-cli-messaging-iot-iot
[~obabec] Ready for QE Review;;;</t>
  </si>
  <si>
    <t>2020/05/04 2:52 AM;obabec;[~rhn-support-hmaclean] Looks good to me, approved.;;;</t>
  </si>
  <si>
    <t>2020/05/04 8:50 AM;rhn-support-hmaclean;Published on the Customer Portal.;;;</t>
  </si>
  <si>
    <t>[#4107] : Architecture: Monitoring CRD</t>
  </si>
  <si>
    <t>ENTMQMAAS-1819</t>
  </si>
  <si>
    <t>2022/01/26 12:37 PM</t>
  </si>
  <si>
    <t>Created from upstream issue [#4107|https://github.com/EnMasseProject/enmasse/issues/4107].</t>
  </si>
  <si>
    <t>0|i3ckpb:</t>
  </si>
  <si>
    <t>[#4106] : Architecture: Define authentication and authorization API for 1.0</t>
  </si>
  <si>
    <t>ENTMQMAAS-1820</t>
  </si>
  <si>
    <t>2020/05/12 10:01 AM</t>
  </si>
  <si>
    <t>Created from upstream issue [#4106|https://github.com/EnMasseProject/enmasse/issues/4106].</t>
  </si>
  <si>
    <t>0|i3ckpj:</t>
  </si>
  <si>
    <t>Unnecessary step in installing standard auth conf</t>
  </si>
  <si>
    <t>ENTMQMAAS-1805</t>
  </si>
  <si>
    <t>2020/03/13 4:58 AM</t>
  </si>
  <si>
    <t>2021/01/27 1:18 PM</t>
  </si>
  <si>
    <t>I think second step is not necessary `Click Catalog &gt; Installed Operators` and should be removed. Step is in all example custom deployments.
[affected docs|https://access.redhat.com/documentation/en-us/red_hat_amq/7.5/html/installing_and_managing_amq_online_on_openshift/installing-messaging#assembly-installing-configuring-olm-messaging]
There docs are affected too [affected docs2|https://access.redhat.com/documentation/en-us/red_hat_amq/7.5/html/evaluating_amq_online_on_openshift/assembly-getting-started-rh-messaging]</t>
  </si>
  <si>
    <t>0|i3cjjb:</t>
  </si>
  <si>
    <t>Wrong verification step for infra config</t>
  </si>
  <si>
    <t>ENTMQMAAS-1806</t>
  </si>
  <si>
    <t>2020/03/13 5:10 AM</t>
  </si>
  <si>
    <t>2020/08/07 3:25 AM</t>
  </si>
  <si>
    <t>qe-docsreview</t>
  </si>
  <si>
    <t>2.4.2.2. Creating an infrastructure configuration custom resource using the OpenShift console-&gt; step 6 is wrong because deployment of custom infra config has no effect to the pods in that moment. So step should probably be Operators -&gt; Installed Operators -&gt; AMQ Online -&gt; Standard Infra Config and there user can see if deployment has been done.
There docs are affected too [affected docs2|https://access.redhat.com/documentation/en-us/red_hat_amq/7.5/html/evaluating_amq_online_on_openshift/assembly-getting-started-rh-messaging]</t>
  </si>
  <si>
    <t>0|i3cjjj:</t>
  </si>
  <si>
    <t>2020/05/14 2:58 AM;obabec;[~rhn-support-hmaclean] I think that should be right.;;;</t>
  </si>
  <si>
    <t>2020/08/03 8:51 AM;rhn-support-hmaclean;Downstream build:
https://access.redhat.com/documentation/en-us/red_hat_amq/7.7/html-single/installing_and_managing_amq_online_on_openshift/index?lb_target=stage#assembly-configuring-olm-messaging
[~obabec] Section 2.4.2.2 is ready for QE review.;;;</t>
  </si>
  <si>
    <t>2020/08/07 8:15 AM;rhn-support-hmaclean;Published on the Customer Portal.;;;</t>
  </si>
  <si>
    <t>Wrong verification step for address space plan</t>
  </si>
  <si>
    <t>ENTMQMAAS-1807</t>
  </si>
  <si>
    <t>2020/03/13 5:15 AM</t>
  </si>
  <si>
    <t>2020/08/07 3:24 AM</t>
  </si>
  <si>
    <t>Step is under 2.4.2.3. Creating an address space plan custom resource using the OpenShift console -&gt; procedure -&gt; 6. should be changed to Operators -&gt; Installed Operators -&gt; AMQ Online -&gt; Address Space Plan. Here can user check if deployment has been done.
There docs are affected too [affected docs2|https://access.redhat.com/documentation/en-us/red_hat_amq/7.5/html/evaluating_amq_online_on_openshift/assembly-getting-started-rh-messaging]</t>
  </si>
  <si>
    <t>0|i3cjjz:</t>
  </si>
  <si>
    <t>2020/08/03 8:52 AM;rhn-support-hmaclean;Downstream Build:
https://access.redhat.com/documentation/en-us/red_hat_amq/7.7/html-single/installing_and_managing_amq_online_on_openshift/index?lb_target=stage#assembly-configuring-olm-messaging
[~obabec] Section 2.4.2.3 is ready for QE review.;;;</t>
  </si>
  <si>
    <t>2020/08/07 8:14 AM;rhn-support-hmaclean;Published on the Customer Portal.;;;</t>
  </si>
  <si>
    <t>Wrong verification step for address plan</t>
  </si>
  <si>
    <t>ENTMQMAAS-1808</t>
  </si>
  <si>
    <t>2020/03/13 5:18 AM</t>
  </si>
  <si>
    <t>2020/08/07 3:18 AM</t>
  </si>
  <si>
    <t>2.4.2.4. Creating an address plan custom resource using the OpenShift console -&gt; procedure -&gt; 6. should be changed to Operators -&gt; Installed Operators -&gt; AMQ Online -&gt; Address Plan. Here can user check if deployment has been done.
There docs are affected too [affected docs2|https://access.redhat.com/documentation/en-us/red_hat_amq/7.5/html/evaluating_amq_online_on_openshift/assembly-getting-started-rh-messaging]</t>
  </si>
  <si>
    <t>0|i3cjkf:</t>
  </si>
  <si>
    <t>2020/05/14 2:59 AM;obabec;[~rhn-support-hmaclean] I think that should be right.;;;</t>
  </si>
  <si>
    <t>2020/08/03 8:53 AM;rhn-support-hmaclean;Downstream build:
https://access.redhat.com/documentation/en-us/red_hat_amq/7.7/html-single/installing_and_managing_amq_online_on_openshift/index?lb_target=stage#assembly-configuring-olm-messaging
[~obabec] Section 2.4.2.4 is ready for QE review.;;;</t>
  </si>
  <si>
    <t>2020/08/07 8:13 AM;rhn-support-hmaclean;Published on the Customer Portal.;;;</t>
  </si>
  <si>
    <t>Unnecessary chapter</t>
  </si>
  <si>
    <t>ENTMQMAAS-1809</t>
  </si>
  <si>
    <t>2020/03/13 5:26 AM</t>
  </si>
  <si>
    <t>2020/04/17 8:55 AM</t>
  </si>
  <si>
    <t>1.4.x</t>
  </si>
  <si>
    <t>Chapter 3 should be removed migration script is no longer provided in bundle. Migrating from 1.0 is not supported.</t>
  </si>
  <si>
    <t>0|i3cjlj:</t>
  </si>
  <si>
    <t>2020/04/02 4:46 PM;rhn-support-jmalloy;I think this is referring to the "Preservation of messages when upgrading from AMQ Online 1.0.x and 1.1.0 only" section  in the Installing and Managing guide;;;</t>
  </si>
  <si>
    <t>2020/04/13 10:23 AM;rhn-support-hmaclean;Downstream build:
https://doc-stage.usersys.redhat.com/documentation/en-us/red_hat_amq/7.6/html-single/installing_and_managing_amq_online_on_openshift/index#upgrading-messaging
[~obabec] Ready for QE review.;;;</t>
  </si>
  <si>
    <t>2020/04/16 1:41 PM;rhn-support-hmaclean;Downstream build:
https://doc-stage.usersys.redhat.com/documentation/en-us/red_hat_amq/7.6/html-single/installing_and_managing_amq_online_on_openshift/index#upgrading-messaging
[~famartin@redhat.com]Ready for QE review. I removed the section "Preservation of messages when upgrading from AMQ Online 1.0.x and 1.1.0 only" because it no longer applies. Thanks.;;;</t>
  </si>
  <si>
    <t>2020/04/17 8:33 AM;famartin@redhat.com;QE approved [~rhn-support-hmaclean];;;</t>
  </si>
  <si>
    <t>2020/04/17 8:55 AM;rhn-support-hmaclean;Published to the Customer Portal.;;;</t>
  </si>
  <si>
    <t>Wrong arrangement in chapter 5</t>
  </si>
  <si>
    <t>ENTMQMAAS-1810</t>
  </si>
  <si>
    <t>2020/03/13 5:44 AM</t>
  </si>
  <si>
    <t>2021/02/17 2:37 PM</t>
  </si>
  <si>
    <t>In chapter 5 there should be changed order between creating address space plans and address plan because address space plan depends on address plans. 
Also in address plan there should be removed last step with validation because address space schema doesn't exists before address space with new plan is created.
There docs are affected too [affected docs2|https://access.redhat.com/documentation/en-us/red_hat_amq/7.5/html/evaluating_amq_online_on_openshift/assembly-getting-started-rh-messaging]</t>
  </si>
  <si>
    <t>0|i3cjof:</t>
  </si>
  <si>
    <t>2020/04/02 4:44 PM;rhn-support-jmalloy;Note that this is referring to chapter 5 of the _Installing and Managing AMQ Online_ guide;;;</t>
  </si>
  <si>
    <t>ENTMQMAAS-1811</t>
  </si>
  <si>
    <t>2020/03/13 8:52 AM</t>
  </si>
  <si>
    <t>2020/05/04 1:37 PM</t>
  </si>
  <si>
    <t>In chapter 6 in monitoring deployment there snippet is using amq-online-monitoring project but that's wrong, because from install bundle there is dependency on enmasse-monitoring.
So amq-online-monitoring should be changed to enmasse-monitoring.</t>
  </si>
  <si>
    <t>0|i3cjxj:</t>
  </si>
  <si>
    <t>2020/04/30 1:13 PM;rhn-support-hmaclean;Upstream PR: https://github.com/EnMasseProject/enmasse/pull/4418;;;</t>
  </si>
  <si>
    <t>2020/05/04 1:21 PM;rhn-support-hmaclean;Downstream build:
https://doc-stage.usersys.redhat.com/documentation/en-us/red_hat_amq/7.6/html-single/installing_and_managing_amq_online_on_openshift/index#deploy-monitoring-operator-messaging
[~obabec]Ready for QE review.;;;</t>
  </si>
  <si>
    <t>2020/05/04 1:37 PM;obabec;[~rhn-support-hmaclean] Looks good to me :) Approved!;;;</t>
  </si>
  <si>
    <t>2020/05/04 2:21 PM;rhn-support-hmaclean;Published on the Customer Portal.;;;</t>
  </si>
  <si>
    <t>Re-start Hono pods when certificates got updated</t>
  </si>
  <si>
    <t>ENTMQMAAS-1812</t>
  </si>
  <si>
    <t>2020/03/13 9:31 AM</t>
  </si>
  <si>
    <t>2020/05/13 7:58 AM</t>
  </si>
  <si>
    <t>Whenever a secret is updated with a new certificate, Hono doesn't reload this and still serves old certificates.
We need a logic with re-starts/kills the pods with the old certificates in order to let hono reload the new ones.</t>
  </si>
  <si>
    <t>0|i0lhun:</t>
  </si>
  <si>
    <t>[#4119] : api-server NPE logged when processing request for resource that does not exist.</t>
  </si>
  <si>
    <t>ENTMQMAAS-1826</t>
  </si>
  <si>
    <t>2020/03/16 2:57 PM</t>
  </si>
  <si>
    <t>2020/04/01 3:34 AM</t>
  </si>
  <si>
    <t>Created from upstream issue [#4119|https://github.com/EnMasseProject/enmasse/issues/4119].</t>
  </si>
  <si>
    <t>0|i3corb:</t>
  </si>
  <si>
    <t>[#4131] : Agent watches may not reconnect in response to certain connection problems</t>
  </si>
  <si>
    <t>ENTMQMAAS-1828</t>
  </si>
  <si>
    <t>2020/03/17 11:06 AM</t>
  </si>
  <si>
    <t>2020/03/27 5:00 AM</t>
  </si>
  <si>
    <t>Created from upstream issue [#4131|https://github.com/EnMasseProject/enmasse/issues/4131].</t>
  </si>
  <si>
    <t>INTLY-6497</t>
  </si>
  <si>
    <t>INTLY-6657</t>
  </si>
  <si>
    <t>ENTMQMAAS-1830</t>
  </si>
  <si>
    <t>0|i3cq9z:</t>
  </si>
  <si>
    <t>2020/03/26 12:41 PM;rhn-support-mmurphy;Is this included in the released 1.4? does the status need to be updated to "done"?;;;</t>
  </si>
  <si>
    <t>[console-ui - update PF version] DataToolbar getting broken after PF update</t>
  </si>
  <si>
    <t>ENTMQMAAS-1827</t>
  </si>
  <si>
    <t>2020/03/17 7:53 AM</t>
  </si>
  <si>
    <t>2020/05/15 12:02 PM</t>
  </si>
  <si>
    <t xml:space="preserve">After updating PF components, console-ui functionality behaves a bit different for filter section of each screen. functionality of  typeAhead feature seems to be broken in dataToolbar. Please go through the attached video. </t>
  </si>
  <si>
    <t>2020/03/17 7:52 AM;sanjekum;TypeAheadSelect.webm;https://issues.redhat.com/secure/attachment/12467881/TypeAheadSelect.webm</t>
  </si>
  <si>
    <t>High</t>
  </si>
  <si>
    <t>0|i3cptj:</t>
  </si>
  <si>
    <t>2020/05/12 4:12 PM;sanjekum;PR Open at - https://github.com/EnMasseProject/enmasse/pull/4349;;;</t>
  </si>
  <si>
    <t>2020/05/15 12:01 PM;dkornel@redhat.com;tests passed, no more QE work needed since it is not a new feature...;;;</t>
  </si>
  <si>
    <t>[#4049] : Agent http request promise may remaining indefinitely unresolved state [1.3.4]</t>
  </si>
  <si>
    <t>2020/03/18 9:49 AM</t>
  </si>
  <si>
    <t>2020/03/31 3:09 PM</t>
  </si>
  <si>
    <t>0|i3csof:</t>
  </si>
  <si>
    <t>[#4131] : Agent watches may not reconnect in response to certain connection problems [1.3.4]</t>
  </si>
  <si>
    <t>2020/03/18 9:55 AM</t>
  </si>
  <si>
    <t>2020/04/01 3:37 AM</t>
  </si>
  <si>
    <t>0|i3cspb:</t>
  </si>
  <si>
    <t>2020/03/25 2:21 PM;keithbwall;Test cases added in response to this issue:
CommonTest#testAddressSpaceKubernetesApiServerRestartStandard
CommonTest#testAddressSpaceKubernetesApiServerRestartBrokered;;;</t>
  </si>
  <si>
    <t>[systemtest] ability to configure scale tests variables</t>
  </si>
  <si>
    <t>ENTMQMAAS-1833</t>
  </si>
  <si>
    <t>2020/03/19 10:12 AM</t>
  </si>
  <si>
    <t>2020/03/20 12:36 PM</t>
  </si>
  <si>
    <t>0|i3cv2n:</t>
  </si>
  <si>
    <t>2020/03/20 7:34 AM;famartin@redhat.com;https://github.com/EnMasseProject/enmasse/pull/4154;;;</t>
  </si>
  <si>
    <t>[systemtest] create unit tests for systemtests</t>
  </si>
  <si>
    <t>ENTMQMAAS-1834</t>
  </si>
  <si>
    <t>2020/03/19 2:02 PM</t>
  </si>
  <si>
    <t>2020/03/24 8:22 AM</t>
  </si>
  <si>
    <t>0|i3cvnr:</t>
  </si>
  <si>
    <t>2020/03/24 8:15 AM;famartin@redhat.com;https://github.com/EnMasseProject/enmasse/pull/4170;;;</t>
  </si>
  <si>
    <t>[#4292] Getting error when passing forbidden characters to filter</t>
  </si>
  <si>
    <t>ENTMQMAAS-1852</t>
  </si>
  <si>
    <t>2020/03/20 5:31 AM</t>
  </si>
  <si>
    <t>2020/04/20 12:57 PM</t>
  </si>
  <si>
    <t xml:space="preserve"> If I pass this " ][;,;[;''/'\';'[pkjioihuygyuhjpl[];.;'\ " into search filter, I am redirected to error page. I don't think this is right behavior. I think filter should not accept this input.</t>
  </si>
  <si>
    <t>2020/03/20 7:52 AM;obabec;screenshot-1.png;https://issues.redhat.com/secure/attachment/12468179/screenshot-1.png</t>
  </si>
  <si>
    <t>2020/03/20 7:52 AM;obabec;screenshot-2.png;https://issues.redhat.com/secure/attachment/12468180/screenshot-2.png</t>
  </si>
  <si>
    <t>0|i3cwcv:</t>
  </si>
  <si>
    <t>2020/03/20 7:24 AM;anujha@redhat.com;[~keithbwall] [~obabec] What should be the desired resolution in this case? Instead of error, should we validate the user inputs on filter field, show a validation message and block the search button?;;;</t>
  </si>
  <si>
    <t>2020/03/20 7:29 AM;rgodfrey@redhat.com;I think we could probably validate the field ([~keithbwall] presumably getting a regexp for valid characters + wildcards would be reasonably easy?).  What does the current "error page" look like?  In general I think this one is fairly minor and we'd simply schedule a fix for a 1.4.1?;;;</t>
  </si>
  <si>
    <t>2020/03/20 7:37 AM;obabec;From my point of view there are 2 ways how to deal with this.
# Return error dialog like in all other cases (2 addresses with same name,..)
# Block search button for user as [~anujha@redhat.com] described
But I don't think it's "nice" to redirect user to new page just because of passing string which nobody excluded :) ;;;</t>
  </si>
  <si>
    <t>2020/03/20 7:47 AM;keithbwall;[~anujha@redhat.com]  The error will be resulting from a syntactically invalid filter string being passed to the server.   The UI is building the filter, so the responsibility falls to it to produce a legal one.  The UI currently builds the filter using simple concatenation  so the quotation marks within the input be interpreted as control.   The simplest solution would be the UI to restrict the characters that may typed.   A better solution would be to escape the quotation characters.  The backend supports the SQL-92 conventions.  Just double the quotation within the data ' =&gt; '' https://stackoverflow.com/questions/1586560/how-do-i-escape-a-single-quote-in-sql-server
This could be rolled into a 1.4.1.
;;;</t>
  </si>
  <si>
    <t>2020/04/13 6:57 AM;anujha@redhat.com;[~obabec] Fixed in PR - https://github.com/EnMasseProject/enmasse/pull/4292;;;</t>
  </si>
  <si>
    <t>2020/04/17 10:39 AM;dkornel@redhat.com;[~anujha@redhat.com]where is a test for this issue?;;;</t>
  </si>
  <si>
    <t>2020/04/20 4:00 AM;anujha@redhat.com;[~dkornel@redhat.com] Not sure, what is needed from front-end side here, can you elaborate? ;;;</t>
  </si>
  <si>
    <t>2020/04/20 4:13 AM;dkornel@redhat.com;[~anujha@redhat.com] as far as I know on f2f we decided that component systemtests should be written by developers, not QE. anyway seems it is little bit late because 1.4 images were already built;;;</t>
  </si>
  <si>
    <t>2020/04/20 4:13 AM;dkornel@redhat.com;and it must be verified manually ;;;</t>
  </si>
  <si>
    <t>2020/04/20 12:57 PM;dkornel@redhat.com;verified...;;;</t>
  </si>
  <si>
    <t>Docs: fix wording in subscription address type description</t>
  </si>
  <si>
    <t>ENTMQMAAS-1856</t>
  </si>
  <si>
    <t>2020/03/22 9:06 PM</t>
  </si>
  <si>
    <t>2020/04/02 6:53 AM</t>
  </si>
  <si>
    <t xml:space="preserve">Change "attribute" to "field" per Keith's comment in the upstream PR (https://github.com/EnMasseProject/enmasse/pull/4144): 
"This setting can be changed by editing the `maxConsumers` attribute of the subscription address."
</t>
  </si>
  <si>
    <t>0|i3cjkn:</t>
  </si>
  <si>
    <t>2020/03/27 2:19 PM;rhn-support-hmaclean;Upstream PR: https://github.com/EnMasseProject/enmasse/pull/4205;;;</t>
  </si>
  <si>
    <t>2020/04/01 4:25 PM;rhn-support-hmaclean;Downstream build
https://doc-stage.usersys.redhat.com/documentation/en-us/red_hat_amq/7.6/html-single/using_amq_online_on_openshift/index#con-standard-subscription-messaging
[~famartin@redhat.com] Ready for QE review.;;;</t>
  </si>
  <si>
    <t>2020/04/02 6:53 AM;famartin@redhat.com;QE approved [~rhn-support-hmaclean];;;</t>
  </si>
  <si>
    <t>2020/04/02 9:14 AM;rhn-support-hmaclean;Published to the customer portal.;;;</t>
  </si>
  <si>
    <t>[systemtest] request report portal instance</t>
  </si>
  <si>
    <t>ENTMQMAAS-1857</t>
  </si>
  <si>
    <t>2020/03/23 9:17 AM</t>
  </si>
  <si>
    <t>0|i3cyyv:</t>
  </si>
  <si>
    <t>2020/03/23 9:17 AM;dkornel@redhat.com;https://reportportal-amq-online.cloud.paas.psi.redhat.com;;;</t>
  </si>
  <si>
    <t>Console pod stuck CrashLoopBackOff following OCP restart</t>
  </si>
  <si>
    <t>ENTMQMAAS-1867</t>
  </si>
  <si>
    <t>2020/03/25 11:59 AM</t>
  </si>
  <si>
    <t>2020/04/16 10:15 AM</t>
  </si>
  <si>
    <t xml:space="preserve">Following an OCP 4.3 cluster restart the AMQ Online installation was seen to be in the following state:
console-567b869999-t66c8                              1/2     CrashLoopBackOff   44         3h22m
console-6b964f4c6-47f5n                               2/2     Running            2          14h
The AMQ Online Console operation would have been unaffected, as it would have been served from the other pod.
</t>
  </si>
  <si>
    <t>0|i3d7c7:</t>
  </si>
  <si>
    <t>2020/03/25 12:04 PM;keithbwall;There appears to an issue with the enmasse-operator detection of OpenShift during cluster restart.   There must be some kind of race with detection code that means it returns a false negative.  This will then cause the ENMASSE_AVAILABLE environment variable to set incorrectly in the console's deployment, which will result in it failing to come up.
Bouncing the enmasse-operator pod allows the detection to run again.  The controller will automatically correct the console's deployment.  The console pods will return to normal state.;;;</t>
  </si>
  <si>
    <t>2020/03/25 12:06 PM;keithbwall;Downstream our intent was not to reply on detection.  We ought to have set ENMASSE_OPENSHIFT in the downstream deployment and the CSV.;;;</t>
  </si>
  <si>
    <t>2020/04/01 6:50 AM;keithbwall;Change made to amp-online-14 downstream branch to apply ENMASSE_OPENSHIFT in order that we do not rely on the detection feature.
commit 5465e37d45b76069c6e0803fb174230a3d7836ba
Author: Keith Wall &lt;kwall@apache.org&gt;
Date:   Wed Apr 1 11:46:40 2020 +0100
;;;</t>
  </si>
  <si>
    <t>2020/04/01 6:56 AM;keithbwall;Upstream issue is: https://github.com/EnMasseProject/enmasse/issues/4229 - relates to the issue in the detection feature.  ;;;</t>
  </si>
  <si>
    <t>Add systemtest unit tests to github actions PR build</t>
  </si>
  <si>
    <t>ENTMQMAAS-1860</t>
  </si>
  <si>
    <t>2020/03/25 3:24 AM</t>
  </si>
  <si>
    <t>2020/03/27 5:24 AM</t>
  </si>
  <si>
    <t>Add systemtest unit tests to github actions PR build.</t>
  </si>
  <si>
    <t>0|i3d4vz:</t>
  </si>
  <si>
    <t>2020/03/25 4:35 AM;obabec;https://github.com/EnMasseProject/enmasse/pull/4181;;;</t>
  </si>
  <si>
    <t>2020/03/26 12:03 PM;obabec;After PR is merged, unit tests should run in each build;;;</t>
  </si>
  <si>
    <t>2020/03/27 5:19 AM;obabec;PR merged, now are framework tests included in each run of make;;;</t>
  </si>
  <si>
    <t>Create beaker tast for Kubernetes deployment</t>
  </si>
  <si>
    <t>ENTMQMAAS-1862</t>
  </si>
  <si>
    <t>2020/03/25 3:38 AM</t>
  </si>
  <si>
    <t>2020/06/26 6:24 AM</t>
  </si>
  <si>
    <t>0|i3d4xz:</t>
  </si>
  <si>
    <t>Create beaker tast for OC deployment (CRC, cluster up)</t>
  </si>
  <si>
    <t>ENTMQMAAS-1861</t>
  </si>
  <si>
    <t>0|i3d4xr:</t>
  </si>
  <si>
    <t>2020/03/25 3:40 AM;obabec;For OC cluster up is task done https://beaker.engineering.redhat.com/tasks/32756;;;</t>
  </si>
  <si>
    <t>2020/03/26 11:29 AM;obabec;Repo with all tasks and scripts https://gitlab.cee.redhat.com/obabec/ocbeakerinstall successful CRC job: https://beaker.engineering.redhat.com/jobs/4159040;;;</t>
  </si>
  <si>
    <t>As a Tenant Admin I would like to see view/edit the expose parameters of an address space in console</t>
  </si>
  <si>
    <t>ENTMQMAAS-1863</t>
  </si>
  <si>
    <t>2020/03/25 4:53 AM</t>
  </si>
  <si>
    <t>2020/06/17 1:43 PM</t>
  </si>
  <si>
    <t>0|i3d51z:</t>
  </si>
  <si>
    <t>Docs: fix broken IoT docs link in 1.4 RNs</t>
  </si>
  <si>
    <t>ENTMQMAAS-1870</t>
  </si>
  <si>
    <t>2020/03/26 4:07 PM</t>
  </si>
  <si>
    <t>2020/03/27 5:04 AM</t>
  </si>
  <si>
    <t xml:space="preserve">Broken link for IoT docs in 1.4 RNs:
"For more information see link:Getting Started with Internet of Things (IoT) on AMQ Online."
Change link to: #assembly-IoT-rh-messaging-iot
</t>
  </si>
  <si>
    <t>0|i3bsdj:</t>
  </si>
  <si>
    <t>2020/03/26 4:36 PM;rhn-support-jmalloy;Downstream build: https://doc-stage.usersys.redhat.com/documentation/en-us/red_hat_amq/7.6/html-single/release_notes_for_amq_online_1.4_on_openshift/index#tech-preview-online
[~famartin@redhat.com] Ready for QE review;;;</t>
  </si>
  <si>
    <t>2020/03/27 4:48 AM;famartin@redhat.com;QE approved [~rhn-support-jmalloy];;;</t>
  </si>
  <si>
    <t>Docs: 1.4 RNs add period and forward slash characters</t>
  </si>
  <si>
    <t>ENTMQMAAS-1871</t>
  </si>
  <si>
    <t>2020/03/26 5:07 PM</t>
  </si>
  <si>
    <t>2020/04/07 1:35 PM</t>
  </si>
  <si>
    <t>For 1.4 RNs:
Per Fabian: "In the known issues section, in the issue ENTMQMAAS-1799 the text says "both period and forward slash  " . It would be nice to have an example of what "period" is , like forward slash has, because there can be users that don't know what a period character is"</t>
  </si>
  <si>
    <t>0|i3damn:</t>
  </si>
  <si>
    <t>2020/04/07 12:31 PM;rhn-support-hmaclean;Downstream build:
https://doc-stage.usersys.redhat.com/documentation/en-us/red_hat_amq/7.6/html-single/release_notes_for_amq_online_1.4_on_openshift/index#known-issues-online
[~famartin@redhat.com] Ready for QE review.;;;</t>
  </si>
  <si>
    <t>2020/04/07 12:42 PM;famartin@redhat.com;qe approved [~rhn-support-hmaclean];;;</t>
  </si>
  <si>
    <t>2020/04/07 1:34 PM;rhn-support-hmaclean;Published on the Customer Portal.;;;</t>
  </si>
  <si>
    <t>test</t>
  </si>
  <si>
    <t>ENTMQMAAS-1874</t>
  </si>
  <si>
    <t>2020/03/27 10:31 AM</t>
  </si>
  <si>
    <t>2020/03/27 10:36 AM</t>
  </si>
  <si>
    <t>2020/03/27 10:31 AM;dkornel@redhat.com;5e7def7c99767100016f6cca.txt;https://issues.redhat.com/secure/attachment/12468658/5e7def7c99767100016f6cca.txt</t>
  </si>
  <si>
    <t>2020/03/27 10:31 AM;dkornel@redhat.com;5e7def7d99767100016f6ccd.txt;https://issues.redhat.com/secure/attachment/12468669/5e7def7d99767100016f6ccd.txt</t>
  </si>
  <si>
    <t>2020/03/27 10:31 AM;dkornel@redhat.com;5e7def7d99767100016f6cd0.txt;https://issues.redhat.com/secure/attachment/12468664/5e7def7d99767100016f6cd0.txt</t>
  </si>
  <si>
    <t>2020/03/27 10:31 AM;dkornel@redhat.com;5e7def7d99767100016f6cd3.txt;https://issues.redhat.com/secure/attachment/12468663/5e7def7d99767100016f6cd3.txt</t>
  </si>
  <si>
    <t>2020/03/27 10:31 AM;dkornel@redhat.com;5e7def7d99767100016f6cd6.txt;https://issues.redhat.com/secure/attachment/12468657/5e7def7d99767100016f6cd6.txt</t>
  </si>
  <si>
    <t>2020/03/27 10:31 AM;dkornel@redhat.com;5e7def7d99767100016f6cd9.txt;https://issues.redhat.com/secure/attachment/12468656/5e7def7d99767100016f6cd9.txt</t>
  </si>
  <si>
    <t>2020/03/27 10:31 AM;dkornel@redhat.com;5e7def7d99767100016f6cdc.txt;https://issues.redhat.com/secure/attachment/12468670/5e7def7d99767100016f6cdc.txt</t>
  </si>
  <si>
    <t>2020/03/27 10:31 AM;dkornel@redhat.com;5e7def7d99767100016f6cdf.txt;https://issues.redhat.com/secure/attachment/12468667/5e7def7d99767100016f6cdf.txt</t>
  </si>
  <si>
    <t>2020/03/27 10:31 AM;dkornel@redhat.com;5e7def7d99767100016f6ce2.txt;https://issues.redhat.com/secure/attachment/12468665/5e7def7d99767100016f6ce2.txt</t>
  </si>
  <si>
    <t>2020/03/27 10:31 AM;dkornel@redhat.com;5e7def7d99767100016f6ce5.txt;https://issues.redhat.com/secure/attachment/12468660/5e7def7d99767100016f6ce5.txt</t>
  </si>
  <si>
    <t>2020/03/27 10:31 AM;dkornel@redhat.com;5e7def7d99767100016f6ce8.txt;https://issues.redhat.com/secure/attachment/12468659/5e7def7d99767100016f6ce8.txt</t>
  </si>
  <si>
    <t>2020/03/27 10:31 AM;dkornel@redhat.com;5e7def7d99767100016f6ceb.txt;https://issues.redhat.com/secure/attachment/12468655/5e7def7d99767100016f6ceb.txt</t>
  </si>
  <si>
    <t>2020/03/27 10:31 AM;dkornel@redhat.com;5e7def7d99767100016f6cee.txt;https://issues.redhat.com/secure/attachment/12468668/5e7def7d99767100016f6cee.txt</t>
  </si>
  <si>
    <t>2020/03/27 10:31 AM;dkornel@redhat.com;5e7def7d99767100016f6cf1.txt;https://issues.redhat.com/secure/attachment/12468666/5e7def7d99767100016f6cf1.txt</t>
  </si>
  <si>
    <t>2020/03/27 10:31 AM;dkornel@redhat.com;5e7def7d99767100016f6cf4.txt;https://issues.redhat.com/secure/attachment/12468662/5e7def7d99767100016f6cf4.txt</t>
  </si>
  <si>
    <t>2020/03/27 10:31 AM;dkornel@redhat.com;5e7def7d99767100016f6cf7.txt;https://issues.redhat.com/secure/attachment/12468661/5e7def7d99767100016f6cf7.txt</t>
  </si>
  <si>
    <t>0|i3dcaf:</t>
  </si>
  <si>
    <t>2020/03/27 10:36 AM;dkornel@redhat.com;test report issue, closing;;;</t>
  </si>
  <si>
    <t>[systemtest] soak suite iot tests</t>
  </si>
  <si>
    <t>ENTMQMAAS-1891</t>
  </si>
  <si>
    <t>2020/03/30 12:49 PM</t>
  </si>
  <si>
    <t>2020/09/21 5:46 AM</t>
  </si>
  <si>
    <t>Create iot tests as part of soak suite for long running job.</t>
  </si>
  <si>
    <t>0|i3dh7j:</t>
  </si>
  <si>
    <t>[systemtest] detect external clients subscribers are subscribed</t>
  </si>
  <si>
    <t>ENTMQMAAS-1892</t>
  </si>
  <si>
    <t>2020/03/30 12:56 PM</t>
  </si>
  <si>
    <t>2020/04/07 10:58 AM</t>
  </si>
  <si>
    <t>testTopicSubscribe and the rest test in clients.** where receivers are subscribed before sending messages should be modified to detect if receivers are subscribed before sending start, these tests use sleep currently and this makes tests flaky.</t>
  </si>
  <si>
    <t>0|i3dh8v:</t>
  </si>
  <si>
    <t>2020/04/03 10:02 AM;famartin@redhat.com;https://github.com/EnMasseProject/enmasse/pull/4249;;;</t>
  </si>
  <si>
    <t>2020/04/07 10:58 AM;famartin@redhat.com;https://github.com/EnMasseProject/enmasse/pull/4268;;;</t>
  </si>
  <si>
    <t>[systemtest] improve web page wait for items</t>
  </si>
  <si>
    <t>ENTMQMAAS-1895</t>
  </si>
  <si>
    <t>2020/03/30 2:55 PM</t>
  </si>
  <si>
    <t>2020/06/01 7:55 AM</t>
  </si>
  <si>
    <t>0|i3dhlz:</t>
  </si>
  <si>
    <t>2020/04/08 5:43 AM;obabec;https://github.com/EnMasseProject/enmasse/pull/4281;;;</t>
  </si>
  <si>
    <t>FirefoxGlobalConsoleTest#testCreateDeleteAddressSpace - UI didn't create address space</t>
  </si>
  <si>
    <t>ENTMQMAAS-1889</t>
  </si>
  <si>
    <t>2020/03/30 9:52 AM</t>
  </si>
  <si>
    <t>2020/04/23 6:45 AM</t>
  </si>
  <si>
    <t xml:space="preserve">
h3.*Back link to Report Portal:*
 - [Link to defect|https://reportportal-amq-online.cloud.paas.psi.redhat.com/#amq-online/launches/all%7Cpage.page=1&amp;page.size=50&amp;page.sort=start_time/5e81f21725e98700015b24ae%7Cpage.page=1&amp;page.size=50&amp;page.sort=start_time&amp;filter.eq.has_childs=false&amp;filter.eq.uniqueId=auto:4784bf9e655788352c78448817edfa12?page.page=1&amp;page.size=50&amp;page.sort=start_time&amp;filter.eq.has_childs=false&amp;filter.eq.uniqueId=auto:4784bf9e655788352c78448817edfa12&amp;log.item=5e81f1ff25e98700015b2380]
h3.*Test Item comments:*
UI interaction to create address space didn't result in a PUT being sent to the console (console proxy log shows no PUT or POST request at the time in question), so the addressspace was never created.
Either a UI defect in the product, or potentially an Selenium defect.   
Unfortunately, we have no browser log gathered on Firefox, so it is difficult to investigate further.
h3.*Test execution log:*
{panel:title=Test execution log|borderStyle=solid|borderColor=#ccc|titleColor=#34302D|titleBGColor=#6DB33F}{code} Time: 03/30/2020 13:19:58, Level: INFO, Log: api-server-64ddf4c7d4-fcb6z_api-server.log
{code}[^5e81f20025e98700015b2388.txt]\\ {code} Time: 03/30/2020 13:19:58, Level: INFO, Log: console-65c578d558-x7pj6_console-proxy.log
{code}[^5e81f20025e98700015b2390.txt]\\ {code} Time: 03/30/2020 13:19:58, Level: INFO, Log: console-65c578d558-x7pj6_console-httpd.log
{code}[^5e81f20025e98700015b2395.txt]\\ {code} Time: 03/30/2020 13:19:58, Level: INFO, Log: enmasse-operator-685f444bf9-j74bd_controller.log
{code}[^5e81f20025e98700015b239a.txt]\\ {code} Time: 03/30/2020 13:19:58, Level: INFO, Log: none-authservice-855d644869-qwknq_none-authservice.log
{code}[^5e81f20025e98700015b239d.txt]\\ {code} Time: 03/30/2020 13:19:58, Level: INFO, Log: standard-authservice-56458fcc45-qx9zv_keycloak.log
{code}[^5e81f20025e98700015b23a0.txt]\\ {code} Time: 03/30/2020 13:19:58, Level: INFO, Log: describe_pods.txt
{code}[^5e81f20025e98700015b23a3.txt]\\ {code} Time: 03/30/2020 13:19:59, Level: INFO, Log: describe_nodes.txt
{code}[^5e81f20025e98700015b23a6.txt]\\ {code} Time: 03/30/2020 13:19:59, Level: INFO, Log: events.txt
{code}[^5e81f20025e98700015b23a9.txt]\\ {code} Time: 03/30/2020 13:19:59, Level: INFO, Log: configmaps.yaml
{code}[^5e81f20025e98700015b23ab.txt]\\ {code} Time: 03/30/2020 13:19:59, Level: INFO, Log: io.enmasse.systemtest.isolated.console.FirefoxGlobalConsoleTest.testCreateDeleteAddressSpace_2020-03-30_07:36:39:945.png
{code}!5e81f20825e98700015b23fc.png|height=366!\\ {code} Time: 03/30/2020 13:19:59, Level: INFO, Log: io.enmasse.systemtest.isolated.console.FirefoxGlobalConsoleTest.testCreateDeleteAddressSpace_2020-03-30_07:36:39:247.png
{code}!5e81f20825e98700015b23d5.png|height=366!\\ {code} Time: 03/30/2020 13:19:59, Level: INFO, Log: io.enmasse.systemtest.isolated.console.FirefoxGlobalConsoleTest.testCreateDeleteAddressSpace_2020-03-30_07:36:31:053.png
{code}!5e81f20925e98700015b2403.png|height=366!\\ {code} Time: 03/30/2020 13:19:59, Level: INFO, Log: io.enmasse.systemtest.isolated.console.FirefoxGlobalConsoleTest.testCreateDeleteAddressSpace_2020-03-30_07:36:30:220.png
{code}!5e81f20825e98700015b23c9.png|height=366!\\ {code} Time: 03/30/2020 13:19:59, Level: INFO, Log: io.enmasse.systemtest.isolated.console.FirefoxGlobalConsoleTest.testCreateDeleteAddressSpace_2020-03-30_07:36:22:599.png
{code}!5e81f20825e98700015b23f9.png|height=366!\\ {code} Time: 03/30/2020 13:19:59, Level: INFO, Log: io.enmasse.systemtest.isolated.console.FirefoxGlobalConsoleTest.testCreateDeleteAddressSpace_2020-03-30_07:36:23:622.png
{code}!5e81f20825e98700015b23df.png|height=366!\\ {code} Time: 03/30/2020 13:19:59, Level: INFO, Log: io.enmasse.systemtest.isolated.console.FirefoxGlobalConsoleTest.testCreateDeleteAddressSpace_2020-03-30_07:36:26:118.png
{code}!5e81f20825e98700015b23e4.png|height=366!\\ {code} Time: 03/30/2020 13:19:59, Level: INFO, Log: io.enmasse.systemtest.isolated.console.FirefoxGlobalConsoleTest.testCreateDeleteAddressSpace_2020-03-30_07:36:26:502.png
{code}!5e81f20825e98700015b23d1.png|height=366!\\ {code} Time: 03/30/2020 13:19:59, Level: INFO, Log: io.enmasse.systemtest.isolated.console.FirefoxGlobalConsoleTest.testCreateDeleteAddressSpace_2020-03-30_07:36:36:569.png
{code}!5e81f20825e98700015b23d3.png|height=366!\\ {code} Time: 03/30/2020 13:20:00, Level: INFO, Log: io.enmasse.systemtest.isolated.console.FirefoxGlobalConsoleTest.testCreateDeleteAddressSpace_2020-03-30_07:52:32:301.png
{code}!5e81f20825e98700015b23f2.png|height=366!\\ {code} Time: 03/30/2020 13:20:03, Level: INFO, Log: io.enmasse.systemtest.isolated.console.FirefoxGlobalConsoleTest.testCreateDeleteAddressSpace_2020-03-30_07:36:25:565.png
{code}!5e81f20825e98700015b23e1.png|height=366!\\ {code} Time: 03/30/2020 13:20:03, Level: INFO, Log: io.enmasse.systemtest.isolated.console.FirefoxGlobalConsoleTest.testCreateDeleteAddressSpace_2020-03-30_07:36:35:869.png
{code}!5e81f20825e98700015b23ec.png|height=366!\\ {code} Time: 03/30/2020 13:20:04, Level: INFO, Log: io.enmasse.systemtest.isolated.console.FirefoxGlobalConsoleTest.testCreateDeleteAddressSpace_2020-03-30_07:36:27:420.png
{code}!5e81f20825e98700015b23f8.png|height=366!\\ {code} Time: 03/30/2020 13:20:04, Level: INFO, Log: io.enmasse.systemtest.isolated.console.FirefoxGlobalConsoleTest.testCreateDeleteAddressSpace_2020-03-30_07:36:37:660.png
{code}!5e81f20825e98700015b23f0.png|height=366!\\ {code} Time: 03/30/2020 13:20:04, Level: INFO, Log: io.enmasse.systemtest.isolated.console.FirefoxGlobalConsoleTest.testCreateDeleteAddressSpace_2020-03-30_07:36:38:108.png
{code}!5e81f20925e98700015b2405.png|height=366!\\ {code} Time: 03/30/2020 13:20:04, Level: INFO, Log: io.enmasse.systemtest.isolated.console.FirefoxGlobalConsoleTest.testCreateDeleteAddressSpace_2020-03-30_07:36:26:259.png
{code}!5e81f20825e98700015b23db.png|height=366!\\ {code} Time: 03/30/2020 13:20:05, Level: INFO, Log: io.enmasse.systemtest.isolated.console.FirefoxGlobalConsoleTest.testCreateDeleteAddressSpace_2020-03-30_07:36:31:441.png
{code}!5e81f20825e98700015b23ee.png|height=366!\\ {code} Time: 03/30/2020 13:20:06, Level: INFO, Log: io.enmasse.systemtest.isolated.console.FirefoxGlobalConsoleTest.testCreateDeleteAddressSpace_2020-03-30_07:36:23:383.png
{code}!5e81f20925e98700015b2407.png|height=366!\\ {code} Time: 03/30/2020 13:20:06, Level: INFO, Log: io.enmasse.systemtest.isolated.console.FirefoxGlobalConsoleTest.testCreateDeleteAddressSpace_2020-03-30_07:36:32:151.png
{code}!5e81f20925e98700015b240c.png|height=366!\\ {code} Time: 03/30/2020 13:20:06, Level: INFO, Log: io.enmasse.systemtest.isolated.console.FirefoxGlobalConsoleTest.testCreateDeleteAddressSpace_2020-03-30_07:36:34:646.png
{code}!5e81f20925e98700015b2411.png|height=366!\\ {code} Time: 03/30/2020 13:20:07, Level: INFO, Log: io.enmasse.systemtest.isolated.console.FirefoxGlobalConsoleTest.testCreateDeleteAddressSpace_2020-03-30_07:36:35:606.png
{code}!5e81f20925e98700015b2415.png|height=366!\\ {code} Time: 03/30/2020 13:20:07, Level: INFO, Log: io.enmasse.systemtest.isolated.console.FirefoxGlobalConsoleTest.testCreateDeleteAddressSpace_2020-03-30_07:36:41:044.png
{code}!5e81f20925e98700015b241a.png|height=366!\\ {code} Time: 03/30/2020 13:20:08, Level: INFO, Log: io.enmasse.systemtest.isolated.console.FirefoxGlobalConsoleTest.testCreateDeleteAddressSpace_2020-03-30_07:36:42:987.png
{code}!5e81f20a25e98700015b241f.png|height=366!\\ {code} Time: 03/30/2020 13:20:08, Level: INFO, Log: io.enmasse.systemtest.isolated.console.FirefoxGlobalConsoleTest.testCreateDeleteAddressSpace_2020-03-30_07:36:38:889.png
{code}!5e81f20a25e98700015b2424.png|height=366!\\ {code} Time: 03/30/2020 13:20:08, Level: INFO, Log: io.enmasse.systemtest.isolated.console.FirefoxGlobalConsoleTest.testCreateDeleteAddressSpace_2020-03-30_07:36:28:334.png
{code}!5e81f20a25e98700015b2429.png|height=366!\\ {code} Time: 03/30/2020 13:20:09, Level: INFO, Log: io.enmasse.systemtest.isolated.console.FirefoxGlobalConsoleTest.testCreateDeleteAddressSpace_2020-03-30_07:36:33:772.png
{code}!5e81f20b25e98700015b242f.png|height=366!\\ {code} Time: 03/30/2020 13:20:09, Level: INFO, Log: io.enmasse.systemtest.isolated.console.FirefoxGlobalConsoleTest.testCreateDeleteAddressSpace_2020-03-30_07:36:36:835.png
{code}!5e81f20b25e98700015b2433.png|height=366!\\ {code} Time: 03/30/2020 13:20:09, Level: INFO, Log: io.enmasse.systemtest.isolated.console.FirefoxGlobalConsoleTest.testCreateDeleteAddressSpace_2020-03-30_07:36:34:914.png
{code}!5e81f20b25e98700015b2438.png|height=366!\\ {code} Time: 03/30/2020 13:20:09, Level: INFO, Log: io.enmasse.systemtest.isolated.console.FirefoxGlobalConsoleTest.testCreateDeleteAddressSpace_2020-03-30_07:36:42:273.png
{code}!5e81f20b25e98700015b243d.png|height=366!\\ {code} Time: 03/30/2020 13:20:10, Level: INFO, Log: io.enmasse.systemtest.isolated.console.FirefoxGlobalConsoleTest.testCreateDeleteAddressSpace_2020-03-30_07:36:27:175.png
{code}!5e81f20b25e98700015b2441.png|height=366!\\ {code} Time: 03/30/2020 13:20:10, Level: INFO, Log: io.enmasse.systemtest.isolated.console.FirefoxGlobalConsoleTest.testCreateDeleteAddressSpace_2020-03-30_07:36:41:319.png
{code}!5e81f20c25e98700015b2446.png|height=366!\\ {code} Time: 03/30/2020 13:20:10, Level: INFO, Log: io.enmasse.systemtest.isolated.console.FirefoxGlobalConsoleTest.testCreateDeleteAddressSpace_2020-03-30_07:36:29:350.png
{code}!5e81f20c25e98700015b244c.png|height=366!\\ {code} Time: 03/30/2020 13:20:10, Level: INFO, Log: io.enmasse.systemtest.isolated.console.FirefoxGlobalConsoleTest.testCreateDeleteAddressSpace_2020-03-30_07:36:33:509.png
{code}!5e81f20c25e98700015b2450.png|height=366!\\ {code} Time: 03/30/2020 13:20:10, Level: INFO, Log: io.enmasse.systemtest.isolated.console.FirefoxGlobalConsoleTest.testCreateDeleteAddressSpace_2020-03-30_07:36:32:699.png
{code}!5e81f20c25e98700015b2456.png|height=366!\\ {code} Time: 03/30/2020 13:20:11, Level: INFO, Log: io.enmasse.systemtest.isolated.console.FirefoxGlobalConsoleTest.testCreateDeleteAddressSpace_2020-03-30_07:36:28:093.png
{code}!5e81f20c25e98700015b245b.png|height=366!\\ {code} Time: 03/30/2020 13:20:11, Level: INFO, Log: io.enmasse.systemtest.isolated.console.FirefoxGlobalConsoleTest.testCreateDeleteAddressSpace_2020-03-30_07:36:42:109.png
{code}!5e81f20c25e98700015b2460.png|height=366!\\ {code} Time: 03/30/2020 13:20:11, Level: INFO, Log: io.enmasse.systemtest.isolated.console.FirefoxGlobalConsoleTest.testCreateDeleteAddressSpace_2020-03-30_07:36:40:241.png
{code}!5e81f20d25e98700015b2465.png|height=366!\\ {code} Time: 03/30/2020 13:20:11, Level: INFO, Log: io.enmasse.systemtest.isolated.console.FirefoxGlobalConsoleTest.testCreateDeleteAddressSpace_2020-03-30_07:36:24:688.png
{code}!5e81f20d25e98700015b246a.png|height=366!\\ {code} Time: 03/30/2020 13:20:11, Level: INFO, Log: io.enmasse.systemtest.isolated.console.FirefoxGlobalConsoleTest.testCreateDeleteAddressSpace_2020-03-30_07:37:22:164.png
{code}!5e81f20d25e98700015b2471.png|height=366!\\ {code} Time: 03/30/2020 13:20:11, Level: INFO, Log: systemtests-selenium.selenium-firefox-68545f45f-m6zg5-selenium-firefox.log
{code}[^5e81f20d25e98700015b246d.txt]\\ {panel}
</t>
  </si>
  <si>
    <t>0|i3dfd3:</t>
  </si>
  <si>
    <t>2020/04/23 6:45 AM;keithbwall;Relates to the old global console, since 1.4 is now out marking Won't Fix.;;;</t>
  </si>
  <si>
    <t>postgress db/infinispan endpoint not reachable</t>
  </si>
  <si>
    <t>ENTMQMAAS-1896</t>
  </si>
  <si>
    <t>2020/03/31 4:49 AM</t>
  </si>
  <si>
    <t>2020/06/16 8:40 AM</t>
  </si>
  <si>
    <t xml:space="preserve">h3.*Back link to Report Portal:*
 - [Link to defect|https://reportportal-amq-online.cloud.paas.psi.redhat.com/#enmasse/launches/all%7Cpage.page=1&amp;page.size=50&amp;page.sort=start_time/5e81e29d25e98700015b2235%7Cpage.page=1&amp;page.size=50&amp;page.sort=start_time&amp;filter.eq.has_childs=false&amp;filter.eq.uniqueId=auto:c6430a194f6af2e926b8d447eb6ceac0?page.page=1&amp;page.size=50&amp;page.sort=start_time&amp;filter.eq.has_childs=false&amp;filter.eq.uniqueId=auto:c6430a194f6af2e926b8d447eb6ceac0&amp;log.item=5e81e29725e98700015b2184]
h3.*Test execution log:*
{panel:title=Test execution log|borderStyle=solid|borderColor=#ccc|titleColor=#34302D|titleBGColor=#6DB33F}{code} Time: 03/30/2020 12:14:15, Level: INFO, Log: 2020-03-30T09:09:16.258Z &amp;amp#27;[34mINFO &amp;amp#27;[0;39m [Exec] Running command - oc get pods -n enmasse-infra -o wide
2020-03-30T09:09:16.492Z &amp;amp#27;[34mINFO &amp;amp#27;[0;39m [Exec] Return code: 0
2020-03-30T09:09:16.492Z &amp;amp#27;[34mINFO &amp;amp#27;[0;39m [Exec] stdout: 
NAME                                       READY     STATUS    RESTARTS   AGE       IP            NODE        NOMINATED NODE
address-space-controller-87675c95d-44qcr   1/1       Running   0          1h        172.17.0.10   localhost   &lt;none&gt;
console-7df49c589c-4xhqx                   2/2       Running   0          1h        172.17.0.16   localhost   &lt;none&gt;
enmasse-operator-8f9cc594b-fhchp           1/1       Running   0          1h        172.17.0.6    localhost   &lt;none&gt;
none-authservice-856d6965c9-679nf          1/1       Running   0          1h        172.17.0.15   localhost   &lt;none&gt;
service-broker-5f97f9f464-4fxmc            1/1       Running   0          1h        172.17.0.9    localhost   &lt;none&gt;
standard-authservice-54db57d7c5-bpqp2      1/1       Running   0          1h        172.17.0.14   localhost   &lt;none&gt;
2020-03-30T09:09:16.493Z &amp;amp#27;[34mINFO &amp;amp#27;[0;39m [TimeMeasuringSystem] Start time of operation TEST_EXECUTION is correctly stored
2020-03-30T09:09:16.493Z &amp;amp#27;[34mINFO &amp;amp#27;[0;39m [ITestSeparator] ####################################################################################################
2020-03-30T09:09:16.494Z &amp;amp#27;[34mINFO &amp;amp#27;[0;39m [ITestSeparator] io.enmasse.systemtest.iot.isolated.registry.PostgresFlatDeviceRegistryTest.testCorrectTypeDeployed-STARTED
2020-03-30T09:09:16.494Z &amp;amp#27;[34mINFO &amp;amp#27;[0;39m [ITestBase] Test init
2020-03-30T09:09:16.494Z &amp;amp#27;[34mINFO &amp;amp#27;[0;39m [TestInfo] Test is not shared!
2020-03-30T09:09:16.498Z &amp;amp#27;[34mINFO &amp;amp#27;[0;39m [Kubernetes] Namespace iot-project-ns already exists
2020-03-30T09:09:16.503Z &amp;amp#27;[34mINFO &amp;amp#27;[0;39m [Kubernetes] Namespace systemtests-postgresql already exists
2020-03-30T09:09:16.503Z &amp;amp#27;[34mINFO &amp;amp#27;[0;39m [SystemtestsKubernetesApps] Loading resources from: ../templates/iot/examples/postgresql/deploy
2020-03-30T09:09:16.503Z &amp;amp#27;[34mINFO &amp;amp#27;[0;39m [SystemtestsKubernetesApps] Processing: ../templates/iot/examples/postgresql/deploy/010-PersistentVolumeClaim.yaml
2020-03-30T09:09:16.520Z &amp;amp#27;[34mINFO &amp;amp#27;[0;39m [SystemtestsKubernetesApps] Processing: ../templates/iot/examples/postgresql/deploy/020-Deployment.yaml
2020-03-30T09:09:16.552Z &amp;amp#27;[34mINFO &amp;amp#27;[0;39m [SystemtestsKubernetesApps] Processing: ../templates/iot/examples/postgresql/deploy/030-Service.yaml
2020-03-30T09:14:25.403Z &amp;amp#27;[1;31mERROR&amp;amp#27;[0;39m [JunitCallbackListener] Test failed at Test before each
2020-03-30T09:14:25.403Z &amp;amp#27;[34mINFO &amp;amp#27;[0;39m [Exec] Running command - oc get pods -n enmasse-infra -o wide
2020-03-30T09:14:25.645Z &amp;amp#27;[34mINFO &amp;amp#27;[0;39m [Exec] Return code: 0
2020-03-30T09:14:25.645Z &amp;amp#27;[34mINFO &amp;amp#27;[0;39m [Exec] stdout: 
NAME                                       READY     STATUS    RESTARTS   AGE       IP            NODE        NOMINATED NODE
address-space-controller-87675c95d-44qcr   1/1       Running   0          1h        172.17.0.10   localhost   &lt;none&gt;
console-7df49c589c-4xhqx                   2/2       Running   0          1h        172.17.0.16   localhost   &lt;none&gt;
enmasse-operator-8f9cc594b-fhchp           1/1       Running   0          1h        172.17.0.6    localhost   &lt;none&gt;
none-authservice-856d6965c9-679nf          1/1       Running   0          1h        172.17.0.15   localhost   &lt;none&gt;
service-broker-5f97f9f464-4fxmc            1/1       Running   0          1h        172.17.0.9    localhost   &lt;none&gt;
standard-authservice-54db57d7c5-bpqp2      1/1       Running   0          1h        172.17.0.14   localhost   &lt;none&gt;
2020-03-30T09:14:25.646Z &amp;amp#27;[34mINFO &amp;amp#27;[0;39m [GlobalLogCollector] Saving pod logs and info...
2020-03-30T09:14:48.227Z &amp;amp#27;[34mINFO &amp;amp#27;[0;39m [Kubernetes] pod:'address-space-controller-87675c95d-44qcr', container:'address-space-controller' : restart count '0'
2020-03-30T09:14:48.227Z &amp;amp#27;[34mINFO &amp;amp#27;[0;39m [Kubernetes] pod:'console-7df49c589c-4xhqx', container:'console-proxy' : restart count '0'
2020-03-30T09:14:48.227Z &amp;amp#27;[34mINFO &amp;amp#27;[0;39m [Kubernetes] pod:'console-7df49c589c-4xhqx', container:'console-server' : restart count '0'
2020-03-30T09:14:48.227Z &amp;amp#27;[34mINFO &amp;amp#27;[0;39m [Kubernetes] pod:'enmasse-operator-8f9cc594b-fhchp', container:'controller' : restart count '0'
2020-03-30T09:14:48.227Z &amp;amp#27;[34mINFO &amp;amp#27;[0;39m [Kubernetes] pod:'none-authservice-856d6965c9-679nf', container:'none-authservice' : restart count '0'
2020-03-30T09:14:48.228Z &amp;amp#27;[34mINFO &amp;amp#27;[0;39m [Kubernetes] pod:'service-broker-5f97f9f464-4fxmc', container:'service-broker' : restart count '0'
2020-03-30T09:14:48.228Z &amp;amp#27;[34mINFO &amp;amp#27;[0;39m [Kubernetes] pod:'standard-authservice-54db57d7c5-bpqp2', container:'keycloak' : restart count '0'
2020-03-30T09:14:48.229Z &amp;amp#27;[34mINFO &amp;amp#27;[0;39m [Exec] Running command - oc -n enmasse-infra describe pods
2020-03-30T09:14:48.687Z &amp;amp#27;[34mINFO &amp;amp#27;[0;39m [Exec] Running command - oc describe nodes
2020-03-30T09:14:48.981Z &amp;amp#27;[34mINFO &amp;amp#27;[0;39m [Exec] Running command - oc get events --namespace enmasse-infra --output custom-columns=LAST SEEN:{lastTimestamp},FIRST SEEN:{firstTimestamp},COUNT:{count},NAME:{metadata.name},KIND:{involvedObject.kind},SUBOBJECT:{involvedObject.fieldPath},TYPE:{type},REASON:{reason},SOURCE:{source.component},MESSAGE:{message} --sort-by={.lastTimestamp}
2020-03-30T09:14:50.645Z &amp;amp#27;[34mINFO &amp;amp#27;[0;39m [Exec] Running command - oc get events --all-namespaces=true --output custom-columns=LAST SEEN:{lastTimestamp},FIRST SEEN:{firstTimestamp},COUNT:{count},NAME:{metadata.name},KIND:{involvedObject.kind},SUBOBJECT:{involvedObject.fieldPath},TYPE:{type},REASON:{reason},SOURCE:{source.component},MESSAGE:{message} --sort-by={.lastTimestamp}
2020-03-30T09:14:52.819Z &amp;amp#27;[34mINFO &amp;amp#27;[0;39m [Exec] Running command - oc get configmaps --namespace enmasse-infra --output yaml
2020-03-30T09:14:53.050Z &amp;amp#27;[34mINFO &amp;amp#27;[0;39m [Exec] Running command - oc describe pv
2020-03-30T09:14:56.532Z &amp;amp#27;[34mINFO &amp;amp#27;[0;39m [Exec] Running command - oc describe pvc -n enmasse-infra
2020-03-30T09:14:56.791Z &amp;amp#27;[34mINFO &amp;amp#27;[0;39m [Exec] Running command - oc get storageclass -o yaml
2020-03-30T09:14:57.004Z &amp;amp#27;[34mINFO &amp;amp#27;[0;39m [Exec] Running command - oc get iotconfig --namespace enmasse-infra --output yaml
2020-03-30T09:14:57.215Z &amp;amp#27;[34mINFO &amp;amp#27;[0;39m [GlobalLogCollector] Collecting qdr-proxy router state in namespace enmasse-infra
2020-03-30T09:14:57.222Z &amp;amp#27;[34mINFO &amp;amp#27;[0;39m [GlobalLogCollector] Collecting qdr-proxy router state in namespace enmasse-infra
2020-03-30T09:14:57.225Z &amp;amp#27;[34mINFO &amp;amp#27;[0;39m [GlobalLogCollector] Pod logs and describe successfully stored into /tmp/testlogs/failed_test_logs/io.enmasse.systemtest.iot.isolated.registry.PostgresFlatDeviceRegistryTest/testCorrectTypeDeployed
2020-03-30T09:14:57.228Z &amp;amp#27;[1;31mERROR&amp;amp#27;[0;39m [ITestSeparator] Caught exception
java.lang.IllegalArgumentException: Pod with name:[postgresql-5dfc454676-v7qr6] in namespace:[systemtests-postgresql] not found!
	at io.fabric8.kubernetes.client.dsl.base.BaseOperation.waitUntilCondition(BaseOperation.java:1073)
	at io.enmasse.systemtest.platform.apps.SystemtestsKubernetesApps.deployPostgresqlServer(SystemtestsKubernetesApps.java:452)
	at io.enmasse.systemtest.iot.DefaultDeviceRegistry.newPostgresFlatBased(DefaultDeviceRegistry.java:116)
	at io.enmasse.systemtest.iot.isolated.registry.PostgresFlatDeviceRegistryTest.provideIoTConfig(PostgresFlatDeviceRegistryTest.java:24)
	at io.enmasse.systemtest.iot.isolated.registry.DeviceRegistryTest.setAttributes(DeviceRegistryTest.java:68)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org.junit.platform.commons.util.ReflectionUtils.invokeMethod(ReflectionUtils.java:675)
	at org.junit.jupiter.engine.execution.MethodInvocation.proceed(MethodInvocation.java:60)
	at org.junit.jupiter.engine.execution.InvocationInterceptorChain$ValidatingInvocation.proceed(InvocationInterceptorChain.java:125)
	at org.junit.jupiter.engine.extension.TimeoutExtension.intercept(TimeoutExtension.java:132)
	at org.junit.jupiter.engine.extension.TimeoutExtension.interceptLifecycleMethod(TimeoutExtension.java:111)
	at org.junit.jupiter.engine.extension.TimeoutExtension.interceptBeforeEachMethod(TimeoutExtension.java:67)
	at org.junit.jupiter.engine.execution.ExecutableInvoker$ReflectiveInterceptorCall.lambda$ofVoidMethod$0(ExecutableInvoker.java:115)
	at org.junit.jupiter.engine.execution.ExecutableInvoker.lambda$invoke$0(ExecutableInvoker.java:105)
	at org.junit.jupiter.engine.execution.InvocationInterceptorChain$InterceptedInvocation.proceed(InvocationInterceptorChain.java:104)
	at org.junit.jupiter.engine.execution.InvocationInterceptorChain.proceed(InvocationInterceptorChain.java:62)
	at org.junit.jupiter.engine.execution.InvocationInterceptorChain.chainAndInvoke(InvocationInterceptorChain.java:43)
	at org.junit.jupiter.engine.execution.InvocationInterceptorChain.invoke(InvocationInterceptorChain.java:35)
	at org.junit.jupiter.engine.execution.ExecutableInvoker.invoke(ExecutableInvoker.java:104)
	at org.junit.jupiter.engine.execution.ExecutableInvoker.invoke(ExecutableInvoker.java:98)
	at org.junit.jupiter.engine.descriptor.ClassBasedTestDescriptor.invokeMethodInExtensionContext(ClassBasedTestDescriptor.java:464)
	at org.junit.jupiter.engine.descriptor.ClassBasedTestDescriptor.lambda$synthesizeBeforeEachMethodAdapter$16(ClassBasedTestDescriptor.java:449)
	at org.junit.jupiter.engine.descriptor.TestMethodTestDescriptor.lambda$invokeBeforeEachMethods$2(TestMethodTestDescriptor.java:159)
	at org.junit.jupiter.engine.descriptor.TestMethodTestDescriptor.lambda$invokeBeforeMethodsOrCallbacksUntilExceptionOccurs$5(TestMethodTestDescriptor.java:187)
	at org.junit.platform.engine.support.hierarchical.ThrowableCollector.execute(ThrowableCollector.java:73)
	at org.junit.jupiter.engine.descriptor.TestMethodTestDescriptor.invokeBeforeMethodsOrCallbacksUntilExceptionOccurs(TestMethodTestDescriptor.java:187)
	at org.junit.jupiter.engine.descriptor.TestMethodTestDescriptor.invokeBeforeEachMethods(TestMethodTestDescriptor.java:156)
	at org.junit.jupiter.engine.descriptor.TestMethodTestDescriptor.execute(TestMethodTestDescriptor.java:131)
	at org.junit.jupiter.engine.descriptor.TestMethodTestDescriptor.execute(TestMethodTestDescriptor.java:69)
	at org.junit.platform.engine.support.hierarchical.NodeTestTask.lambda$executeRecursively$5(NodeTestTask.java:135)
	at org.junit.platform.engine.support.hierarchical.ThrowableCollector.execute(ThrowableCollector.java:73)
	at org.junit.platform.engine.support.hierarchical.NodeTestTask.lambda$executeRecursively$7(NodeTestTask.java:125)
	at org.junit.platform.engine.support.hierarchical.Node.around(Node.java:135)
	at org.junit.platform.engine.support.hierarchical.NodeTestTask.lambda$executeRecursively$8(NodeTestTask.java:123)
	at org.junit.platform.engine.support.hierarchical.ThrowableCollector.execute(ThrowableCollector.java:73)
	at org.junit.platform.engine.support.hierarchical.NodeTestTask.executeRecursively(NodeTestTask.java:122)
	at org.junit.platform.engine.support.hierarchical.NodeTestTask.execute(NodeTestTask.java:80)
	at java.base/java.util.ArrayList.forEach(ArrayList.java:1540)
	at org.junit.platform.engine.support.hierarchical.SameThreadHierarchicalTestExecutorService.invokeAll(SameThreadHierarchicalTestExecutorService.java:38)
	at org.junit.platform.engine.support.hierarchical.NodeTestTask.lambda$executeRecursively$5(NodeTestTask.java:139)
	at org.junit.platform.engine.support.hierarchical.ThrowableCollector.execute(ThrowableCollector.java:73)
	at org.junit.platform.engine.support.hierarchical.NodeTestTask.lambda$executeRecursively$7(NodeTestTask.java:125)
	at org.junit.platform.engine.support.hierarchical.Node.around(Node.java:135)
	at org.junit.platform.engine.support.hierarchical.NodeTestTask.lambda$executeRecursively$8(NodeTestTask.java:123)
	at org.junit.platform.engine.support.hierarchical.ThrowableCollector.execute(ThrowableCollector.java:73)
	at org.junit.platform.engine.support.hierarchical.NodeTestTask.executeRecursively(NodeTestTask.java:122)
	at org.junit.platform.engine.support.hierarchical.NodeTestTask.execute(NodeTestTask.java:80)
	at java.base/java.util.ArrayList.forEach(ArrayList.java:1540)
	at org.junit.platform.engine.support.hierarchical.SameThreadHierarchicalTestExecutorService.invokeAll(SameThreadHierarchicalTestExecutorService.java:38)
	at org.junit.platform.engine.support.hierarchical.NodeTestTask.lambda$executeRecursively$5(NodeTestTask.java:139)
	at org.junit.platform.engine.support.hierarchical.ThrowableCollector.execute(ThrowableCollector.java:73)
	at org.junit.platform.engine.support.hierarchical.NodeTestTask.lambda$executeRecursively$7(NodeTestTask.java:125)
	at org.junit.platform.engine.support.hierarchical.Node.around(Node.java:135)
	at org.junit.platform.engine.support.hierarchical.NodeTestTask.lambda$executeRecursively$8(NodeTestTask.java:123)
	at org.junit.platform.engine.support.hierarchical.ThrowableCollector.execute(ThrowableCollector.java:73)
	at org.junit.platform.engine.support.hierarchical.NodeTestTask.executeRecursively(NodeTestTask.java:122)
	at org.junit.platform.engine.support.hierarchical.NodeTestTask.execute(NodeTestTask.java:80)
	at org.junit.platform.engine.support.hierarchical.SameThreadHierarchicalTestExecutorService.submit(SameThreadHierarchicalTestExecutorService.java:32)
	at org.junit.platform.engine.support.hierarchical.HierarchicalTestExecutor.execute(HierarchicalTestExecutor.java:57)
	at org.junit.platform.engine.support.hierarchical.HierarchicalTestEngine.execute(HierarchicalTestEngine.java:51)
	at org.junit.platform.launcher.core.DefaultLauncher.execute(DefaultLauncher.java:229)
	at org.junit.platform.launcher.core.DefaultLauncher.lambda$execute$6(DefaultLauncher.java:197)
	at org.junit.platform.launcher.core.DefaultLauncher.withInterceptedStreams(DefaultLauncher.java:211)
	at org.junit.platform.launcher.core.DefaultLauncher.execute(DefaultLauncher.java:191)
	at org.junit.platform.launcher.core.DefaultLauncher.execute(DefaultLauncher.java:128)
	at org.apache.maven.surefire.junitplatform.JUnitPlatformProvider.invokeAllTests(JUnitPlatformProvider.java:154)
	at org.apache.maven.surefire.junitplatform.JUnitPlatformProvider.invoke(JUnitPlatformProvider.java:127)
	at org.apache.maven.surefire.booter.ForkedBooter.runSuitesInProcess(ForkedBooter.java:377)
	at org.apache.maven.surefire.booter.ForkedBooter.execute(ForkedBooter.java:138)
	at org.apache.maven.surefire.booter.ForkedBooter.run(ForkedBooter.java:465)
	at org.apache.maven.surefire.booter.ForkedBooter.main(ForkedBooter.java:451)
2020-03-30T09:14:57.229Z &amp;amp#27;[34mINFO &amp;amp#27;[0;39m [TimeMeasuringSystem] End time of operation TEST_EXECUTION is correctly stored
2020-03-30T09:14:57.229Z &amp;amp#27;[34mINFO &amp;amp#27;[0;39m [ITestSeparator] io.enmasse.systemtest.iot.isolated.registry.PostgresFlatDeviceRegistryTest.testCorrectTypeDeployed-FINISHED
2020-03-30T09:14:57.229Z &amp;amp#27;[34mINFO &amp;amp#27;[0;39m [ITestSeparator] ####################################################################################################
2020-03-30T09:14:57.229Z &amp;amp#27;[34mINFO &amp;amp#27;[0;39m [JunitCallbackListener] Teardown section: 
2020-03-30T09:14:57.229Z &amp;amp#27;[34mINFO &amp;amp#27;[0;39m [TestInfo] Test is not shared!
2020-03-30T09:14:57.229Z &amp;amp#27;[34mINFO &amp;amp#27;[0;39m [TestInfo] Test is IoT
2020-03-30T09:14:57.229Z &amp;amp#27;[34mINFO &amp;amp#27;[0;39m [IsolatedIoTManager] All IoTProjects will be removed
2020-03-30T09:14:57.229Z &amp;amp#27;[34mINFO &amp;amp#27;[0;39m [IsolatedIoTManager] All IoTConfigs will be removed
2020-03-30T09:14:57.229Z &amp;amp#27;[34mINFO &amp;amp#27;[0;39m [GlobalLogCollector] Store logs from all pods in namespace 'systemtests-infinispan'
2020-03-30T09:14:57.232Z &amp;amp#27;[34mINFO &amp;amp#27;[0;39m [Kubernetes] No pods to get logs
2020-03-30T09:14:57.238Z &amp;amp#27;[34mINFO &amp;amp#27;[0;39m [SystemtestsKubernetesApps] Postgresql server will be removed
2020-03-30T09:14:57.238Z &amp;amp#27;[34mINFO &amp;amp#27;[0;39m [Exec] Running command - oc -n systemtests-postgresql delete -f ../templates/iot/examples/postgresql/deploy
2020-03-30T09:14:58.277Z &amp;amp#27;[34mINFO &amp;amp#27;[0;39m [Exec] Return code: 0
2020-03-30T09:14:58.277Z &amp;amp#27;[34mINFO &amp;amp#27;[0;39m [Exec] stdout: 
persistentvolumeclaim "postgresql" deleted
deployment.apps "postgresql" deleted
service "postgresql" deleted
{code}{code} Time: 03/30/2020 12:14:15, Level: ERROR, Log: java.lang.IllegalArgumentException: Pod with name:[postgresql-5dfc454676-v7qr6] in namespace:[systemtests-postgresql] not found!
	at io.enmasse.systemtest.iot.isolated.registry.PostgresFlatDeviceRegistryTest.provideIoTConfig(PostgresFlatDeviceRegistryTest.java:24)
{code}{code} Time: 03/30/2020 12:14:15, Level: INFO, Log: address-space-controller-87675c95d-44qcr_address-space-controller.log
{code}[^5e81e29825e98700015b2188.txt]\\ {code} Time: 03/30/2020 12:14:15, Level: INFO, Log: console-7df49c589c-4xhqx_console-proxy.log
{code}[^5e81e29825e98700015b2191.txt]\\ {code} Time: 03/30/2020 12:14:15, Level: INFO, Log: console-7df49c589c-4xhqx_console-server.log
{code}[^5e81e29825e98700015b2198.txt]\\ {code} Time: 03/30/2020 12:14:15, Level: INFO, Log: enmasse-operator-8f9cc594b-fhchp_controller.log
{code}[^5e81e29925e98700015b21b1.txt]\\ {code} Time: 03/30/2020 12:14:16, Level: INFO, Log: none-authservice-856d6965c9-679nf_none-authservice.log
{code}[^5e81e29925e98700015b21bf.txt]\\ {code} Time: 03/30/2020 12:14:16, Level: INFO, Log: service-broker-5f97f9f464-4fxmc_service-broker.log
{code}[^5e81e29925e98700015b21cc.txt]\\ {code} Time: 03/30/2020 12:14:16, Level: INFO, Log: standard-authservice-54db57d7c5-bpqp2_keycloak.log
{code}[^5e81e29925e98700015b21d8.txt]\\ {code} Time: 03/30/2020 12:14:16, Level: INFO, Log: describe_pods.txt
{code}[^5e81e29925e98700015b21e0.txt]\\ {code} Time: 03/30/2020 12:14:16, Level: INFO, Log: describe_nodes.txt
{code}[^5e81e29925e98700015b21eb.txt]\\ {code} Time: 03/30/2020 12:14:16, Level: INFO, Log: events.enmasse-infra.txt
{code}[^5e81e29925e98700015b21ef.txt]\\ {code} Time: 03/30/2020 12:14:17, Level: INFO, Log: events.txt
{code}[^5e81e29925e98700015b21f3.txt]\\ {code} Time: 03/30/2020 12:14:17, Level: INFO, Log: configmaps.yaml
{code}[^5e81e29925e98700015b21f7.txt]\\ {code} Time: 03/30/2020 12:14:17, Level: INFO, Log: pvs.txt
{code}[^5e81e29925e98700015b21fa.txt]\\ {code} Time: 03/30/2020 12:14:17, Level: INFO, Log: pvcs.txt
{code}[^5e81e29925e98700015b21fd.txt]\\ {code} Time: 03/30/2020 12:14:17, Level: INFO, Log: storageclass.yml
{code}[^5e81e29a25e98700015b2200.txt]\\ {code} Time: 03/30/2020 12:14:17, Level: INFO, Log: iotconfig.yaml
{code}[^5e81e29a25e98700015b2203.txt]\\ {panel}
</t>
  </si>
  <si>
    <t>0|i3di8n:</t>
  </si>
  <si>
    <t>2020/06/03 8:58 AM;jreimann-2;It looks like every now and then, the endpoint which the systemtetsts evaluated is no longer valid.
I noticed that the systemtests evaluate the endpoint IP at some point, and then return that. We then use this to configure the IoT infrastructure. However, if e.g. the Postgres IP changes, then the infrastructure can no longer access the backend system (e.g. postgres or infinispan).;;;</t>
  </si>
  <si>
    <t>AMQP Framing error between router/broker during test run</t>
  </si>
  <si>
    <t>ENTMQMAAS-1897</t>
  </si>
  <si>
    <t>2020/03/31 6:57 AM</t>
  </si>
  <si>
    <t>2020/03/31 7:35 AM</t>
  </si>
  <si>
    <t>0|i3diwv:</t>
  </si>
  <si>
    <t>2020/03/31 7:35 AM;keithbwall;Broker had been killed by the health probe, owing to environmental issue in the test environment.;;;</t>
  </si>
  <si>
    <t>Purge address request "Error processing request: undefined"</t>
  </si>
  <si>
    <t>ENTMQMAAS-1899</t>
  </si>
  <si>
    <t>2020/03/31 8:04 AM</t>
  </si>
  <si>
    <t>2020/03/31 8:08 AM</t>
  </si>
  <si>
    <t xml:space="preserve">h3.*Back link to Report Portal:*
 - [Link to defect|https://reportportal-amq-online.cloud.paas.psi.redhat.com/#amq-online/launches/all%7Cpage.page=1&amp;page.size=50&amp;page.sort=start_time/5e82926825e98700015b5002%7Cpage.page=1&amp;page.size=50&amp;page.sort=start_time&amp;filter.eq.has_childs=false&amp;filter.eq.uniqueId=auto:c7f5f82d1c85c438369a4ff4552a1008?page.page=1&amp;page.size=50&amp;page.sort=start_time&amp;filter.eq.has_childs=false&amp;filter.eq.uniqueId=auto:c7f5f82d1c85c438369a4ff4552a1008&amp;log.item=5e82925725e98700015b4d8e]
h3.*Test Item comments:*
The purge request was received and acted upon, but there was a failure reportig the success back to the UI (the accepted disposition the the request message hung with the promise only completing during cleanup).  The UI did display an error message back to the end user "Error processing request: undefined"
Probably a sporadic console bug,  but as the UI has been completely rewritten, I doubt we'll action this.
h3.*Test execution log:*
{panel:title=Test execution log|borderStyle=solid|borderColor=#ccc|titleColor=#34302D|titleBGColor=#6DB33F}{code} Time: 03/31/2020 00:44:08, Level: INFO, Log: io.enmasse.systemtest.shared.standard.web.FirefoxWebConsoleTest.testPurgeAddress_2020-03-30_16:12:45:016.png
{code}!5e82925b25e98700015b4e27.png|height=366!\\ {code} Time: 03/31/2020 00:44:08, Level: INFO, Log: io.enmasse.systemtest.shared.standard.web.FirefoxWebConsoleTest.testPurgeAddress_2020-03-30_16:12:45:535.png
{code}!5e82925b25e98700015b4e2c.png|height=366!\\ {code} Time: 03/31/2020 00:44:09, Level: INFO, Log: io.enmasse.systemtest.shared.standard.web.FirefoxWebConsoleTest.testPurgeAddress_2020-03-30_16:10:42:655.png
{code}!5e82925b25e98700015b4e32.png|height=366!\\ {code} Time: 03/31/2020 00:44:09, Level: INFO, Log: io.enmasse.systemtest.shared.standard.web.FirefoxWebConsoleTest.testPurgeAddress_2020-03-30_16:13:54:853.png
{code}!5e82925b25e98700015b4e36.png|height=366!\\ {code} Time: 03/31/2020 00:44:09, Level: INFO, Log: io.enmasse.systemtest.shared.standard.web.FirefoxWebConsoleTest.testPurgeAddress_2020-03-30_16:10:50:530.png
{code}!5e82925b25e98700015b4e3b.png|height=366!\\ {code} Time: 03/31/2020 00:44:09, Level: INFO, Log: io.enmasse.systemtest.shared.standard.web.FirefoxWebConsoleTest.testPurgeAddress_2020-03-30_16:10:53:604.png
{code}!5e82925b25e98700015b4e41.png|height=366!\\ {code} Time: 03/31/2020 00:44:09, Level: INFO, Log: io.enmasse.systemtest.shared.standard.web.FirefoxWebConsoleTest.testPurgeAddress_2020-03-30_16:13:55:381.png
{code}!5e82925b25e98700015b4e45.png|height=366!\\ {code} Time: 03/31/2020 00:44:09, Level: INFO, Log: io.enmasse.systemtest.shared.standard.web.FirefoxWebConsoleTest.testPurgeAddress_2020-03-30_16:12:43:699.png
{code}!5e82925c25e98700015b4e4a.png|height=366!\\ {code} Time: 03/31/2020 00:44:09, Level: INFO, Log: io.enmasse.systemtest.shared.standard.web.FirefoxWebConsoleTest.testPurgeAddress_2020-03-30_16:12:42:678.png
{code}!5e82925c25e98700015b4e4f.png|height=366!\\ {code} Time: 03/31/2020 00:44:10, Level: INFO, Log: io.enmasse.systemtest.shared.standard.web.FirefoxWebConsoleTest.testPurgeAddress_2020-03-30_16:10:48:507.png
{code}!5e82925c25e98700015b4e54.png|height=366!\\ {code} Time: 03/31/2020 00:44:10, Level: INFO, Log: io.enmasse.systemtest.shared.standard.web.FirefoxWebConsoleTest.testPurgeAddress_2020-03-30_16:10:51:581.png
{code}!5e82925c25e98700015b4e59.png|height=366!\\ {code} Time: 03/31/2020 00:44:10, Level: INFO, Log: io.enmasse.systemtest.shared.standard.web.FirefoxWebConsoleTest.testPurgeAddress_2020-03-30_16:14:00:708.png
{code}!5e82925c25e98700015b4e5f.png|height=366!\\ {code} Time: 03/31/2020 00:44:10, Level: INFO, Log: io.enmasse.systemtest.shared.standard.web.FirefoxWebConsoleTest.testPurgeAddress_2020-03-30_16:10:48:196.png
{code}!5e82925c25e98700015b4e63.png|height=366!\\ {code} Time: 03/31/2020 00:44:10, Level: INFO, Log: io.enmasse.systemtest.shared.standard.web.FirefoxWebConsoleTest.testPurgeAddress_2020-03-30_16:10:51:268.png
{code}!5e82925c25e98700015b4e68.png|height=366!\\ {code} Time: 03/31/2020 00:44:10, Level: INFO, Log: io.enmasse.systemtest.shared.standard.web.FirefoxWebConsoleTest.testPurgeAddress_2020-03-30_16:12:20:615.png
{code}!5e82925c25e98700015b4e6c.png|height=366!\\ {code} Time: 03/31/2020 00:44:10, Level: INFO, Log: io.enmasse.systemtest.shared.standard.web.FirefoxWebConsoleTest.testPurgeAddress_2020-03-30_16:10:42:823.png
{code}!5e82925d25e98700015b4e72.png|height=366!\\ {code} Time: 03/31/2020 00:44:10, Level: INFO, Log: io.enmasse.systemtest.shared.standard.web.FirefoxWebConsoleTest.testPurgeAddress_2020-03-30_16:12:43:403.png
{code}!5e82925d25e98700015b4e77.png|height=366!\\ {code} Time: 03/31/2020 00:44:11, Level: INFO, Log: io.enmasse.systemtest.shared.standard.web.FirefoxWebConsoleTest.testPurgeAddress_2020-03-30_16:12:44:427.png
{code}!5e82925d25e98700015b4e7c.png|height=366!\\ {code} Time: 03/31/2020 00:44:11, Level: INFO, Log: io.enmasse.systemtest.shared.standard.web.FirefoxWebConsoleTest.testPurgeAddress_2020-03-30_16:10:52:825.png
{code}!5e82925d25e98700015b4e82.png|height=366!\\ {code} Time: 03/31/2020 00:44:11, Level: INFO, Log: io.enmasse.systemtest.shared.standard.web.FirefoxWebConsoleTest.testPurgeAddress_2020-03-30_16:10:48:734.png
{code}!5e82925d25e98700015b4e86.png|height=366!\\ {code} Time: 03/31/2020 00:44:11, Level: INFO, Log: io.enmasse.systemtest.shared.standard.web.FirefoxWebConsoleTest.testPurgeAddress_2020-03-30_16:10:51:750.png
{code}!5e82925d25e98700015b4e8b.png|height=366!\\ {code} Time: 03/31/2020 00:44:11, Level: INFO, Log: io.enmasse.systemtest.shared.standard.web.FirefoxWebConsoleTest.testPurgeAddress_2020-03-30_16:12:45:412.png
{code}!5e82925d25e98700015b4e90.png|height=366!\\ {code} Time: 03/31/2020 00:44:11, Level: INFO, Log: io.enmasse.systemtest.shared.standard.web.FirefoxWebConsoleTest.testPurgeAddress_2020-03-30_16:12:45:932.png
{code}!5e82925d25e98700015b4e95.png|height=366!\\ {code} Time: 03/31/2020 00:44:11, Level: INFO, Log: io.enmasse.systemtest.shared.standard.web.FirefoxWebConsoleTest.testPurgeAddress_2020-03-30_16:10:54:575.png
{code}!5e82925e25e98700015b4e9a.png|height=366!\\ {code} Time: 03/31/2020 00:44:11, Level: INFO, Log: io.enmasse.systemtest.shared.standard.web.FirefoxWebConsoleTest.testPurgeAddress_2020-03-30_16:12:46:454.png
{code}!5e82925e25e98700015b4e9f.png|height=366!\\ {code} Time: 03/31/2020 00:44:12, Level: INFO, Log: io.enmasse.systemtest.shared.standard.web.FirefoxWebConsoleTest.testPurgeAddress_2020-03-30_16:13:52:765.png
{code}!5e82925e25e98700015b4ea4.png|height=366!\\ {code} Time: 03/31/2020 00:44:12, Level: INFO, Log: io.enmasse.systemtest.shared.standard.web.FirefoxWebConsoleTest.testPurgeAddress_2020-03-30_16:12:42:827.png
{code}!5e82925e25e98700015b4ea9.png|height=366!\\ {code} Time: 03/31/2020 00:44:12, Level: INFO, Log: io.enmasse.systemtest.shared.standard.web.FirefoxWebConsoleTest.testPurgeAddress_2020-03-30_16:12:43:848.png
{code}!5e82925e25e98700015b4eae.png|height=366!\\ {code} Time: 03/31/2020 00:44:12, Level: INFO, Log: io.enmasse.systemtest.shared.standard.web.FirefoxWebConsoleTest.testPurgeAddress_2020-03-30_16:10:54:027.png
{code}!5e82925e25e98700015b4eb3.png|height=366!\\ {code} Time: 03/31/2020 00:44:12, Level: INFO, Log: io.enmasse.systemtest.shared.standard.web.FirefoxWebConsoleTest.testPurgeAddress_2020-03-30_16:12:18:255.png
{code}!5e82925e25e98700015b4eb8.png|height=366!\\ {code} Time: 03/31/2020 00:44:12, Level: INFO, Log: io.enmasse.systemtest.shared.standard.web.FirefoxWebConsoleTest.testPurgeAddress_2020-03-30_16:10:52:244.png
{code}!5e82925e25e98700015b4ebd.png|height=366!\\ {code} Time: 03/31/2020 00:44:12, Level: INFO, Log: io.enmasse.systemtest.shared.standard.web.FirefoxWebConsoleTest.testPurgeAddress_2020-03-30_16:12:19:543.png
{code}!5e82925f25e98700015b4ec2.png|height=366!\\ {code} Time: 03/31/2020 00:44:13, Level: INFO, Log: io.enmasse.systemtest.shared.standard.web.FirefoxWebConsoleTest.testPurgeAddress_2020-03-30_16:12:20:052.png
{code}!5e82925f25e98700015b4ec7.png|height=366!\\ {code} Time: 03/31/2020 00:44:13, Level: INFO, Log: io.enmasse.systemtest.shared.standard.web.FirefoxWebConsoleTest.testPurgeAddress_2020-03-30_16:13:55:794.png
{code}!5e82925f25e98700015b4ecd.png|height=366!\\ {code} Time: 03/31/2020 00:44:13, Level: INFO, Log: io.enmasse.systemtest.shared.standard.web.FirefoxWebConsoleTest.testPurgeAddress_2020-03-30_16:13:54:269.png
{code}!5e82925f25e98700015b4ed1.png|height=366!\\ {code} Time: 03/31/2020 00:44:13, Level: INFO, Log: io.enmasse.systemtest.shared.standard.web.FirefoxWebConsoleTest.testPurgeAddress_2020-03-30_16:12:19:034.png
{code}!5e82925f25e98700015b4ed6.png|height=366!\\ {code} Time: 03/31/2020 00:44:13, Level: INFO, Log: io.enmasse.systemtest.shared.standard.web.FirefoxWebConsoleTest.testPurgeAddress_2020-03-30_16:12:42:076.png
{code}!5e82925f25e98700015b4edb.png|height=366!\\ {code} Time: 03/31/2020 00:44:13, Level: INFO, Log: io.enmasse.systemtest.shared.standard.web.FirefoxWebConsoleTest.testPurgeAddress_2020-03-30_16:12:42:286.png
{code}!5e82925f25e98700015b4ee0.png|height=366!\\ {code} Time: 03/31/2020 00:44:13, Level: INFO, Log: io.enmasse.systemtest.shared.standard.web.FirefoxWebConsoleTest.testPurgeAddress_2020-03-30_16:13:55:243.png
{code}!5e82926025e98700015b4ee5.png|height=366!\\ {code} Time: 03/31/2020 00:44:13, Level: INFO, Log: io.enmasse.systemtest.shared.standard.web.FirefoxWebConsoleTest.testPurgeAddress_2020-03-30_16:12:44:850.png
{code}!5e82926025e98700015b4eea.png|height=366!\\ {code} Time: 03/31/2020 00:44:14, Level: INFO, Log: io.enmasse.systemtest.shared.standard.web.FirefoxWebConsoleTest.testPurgeAddress_2020-03-30_16:10:37:364.png
{code}!5e82926025e98700015b4eef.png|height=366!\\ {code} Time: 03/31/2020 00:44:14, Level: INFO, Log: io.enmasse.systemtest.shared.standard.web.FirefoxWebConsoleTest.testPurgeAddress_2020-03-30_16:10:50:165.png
{code}!5e82926025e98700015b4ef4.png|height=366!\\ {code} Time: 03/31/2020 00:44:14, Level: INFO, Log: io.enmasse.systemtest.shared.standard.web.FirefoxWebConsoleTest.testPurgeAddress_2020-03-30_16:10:52:986.png
{code}!5e82926025e98700015b4ef9.png|height=366!\\ {code} Time: 03/31/2020 00:44:14, Level: INFO, Log: io.enmasse.systemtest.shared.standard.web.FirefoxWebConsoleTest.testPurgeAddress_2020-03-30_16:13:55:974.png
{code}!5e82926025e98700015b4efe.png|height=366!\\ {code} Time: 03/31/2020 00:44:14, Level: INFO, Log: io.enmasse.systemtest.shared.standard.web.FirefoxWebConsoleTest.testPurgeAddress_2020-03-30_16:10:48:584.png
{code}!5e82926025e98700015b4f03.png|height=366!\\ {code} Time: 03/31/2020 00:44:14, Level: INFO, Log: io.enmasse.systemtest.shared.standard.web.FirefoxWebConsoleTest.testPurgeAddress_2020-03-30_16:10:48:335.png
{code}!5e82926025e98700015b4f08.png|height=366!\\ {code} Time: 03/31/2020 00:44:14, Level: INFO, Log: io.enmasse.systemtest.shared.standard.web.FirefoxWebConsoleTest.testPurgeAddress_2020-03-30_16:12:21:014.png
{code}!5e82926125e98700015b4f0d.png|height=366!\\ {code} Time: 03/31/2020 00:44:15, Level: INFO, Log: io.enmasse.systemtest.shared.standard.web.FirefoxWebConsoleTest.testPurgeAddress_2020-03-30_16:10:49:881.png
{code}!5e82926125e98700015b4f12.png|height=366!\\ {code} Time: 03/31/2020 00:44:15, Level: INFO, Log: io.enmasse.systemtest.shared.standard.web.FirefoxWebConsoleTest.testPurgeAddress_2020-03-30_16:10:50:653.png
{code}!5e82926125e98700015b4f19.png|height=366!\\ {code} Time: 03/31/2020 00:44:15, Level: INFO, Log: systemtests-selenium.selenium-firefox-57785b68dd-4wr7r-selenium-firefox.log
{code}[^5e82926125e98700015b4f15.txt]\\ {panel}
</t>
  </si>
  <si>
    <t>2020/03/31 8:04 AM;keithbwall;5e82925b25e98700015b4e27.png;https://issues.redhat.com/secure/attachment/12468930/5e82925b25e98700015b4e27.png</t>
  </si>
  <si>
    <t>2020/03/31 8:04 AM;keithbwall;5e82925b25e98700015b4e2c.png;https://issues.redhat.com/secure/attachment/12468956/5e82925b25e98700015b4e2c.png</t>
  </si>
  <si>
    <t>2020/03/31 8:04 AM;keithbwall;5e82925b25e98700015b4e32.png;https://issues.redhat.com/secure/attachment/12468969/5e82925b25e98700015b4e32.png</t>
  </si>
  <si>
    <t>2020/03/31 8:04 AM;keithbwall;5e82925b25e98700015b4e36.png;https://issues.redhat.com/secure/attachment/12468960/5e82925b25e98700015b4e36.png</t>
  </si>
  <si>
    <t>2020/03/31 8:04 AM;keithbwall;5e82925b25e98700015b4e3b.png;https://issues.redhat.com/secure/attachment/12468943/5e82925b25e98700015b4e3b.png</t>
  </si>
  <si>
    <t>2020/03/31 8:04 AM;keithbwall;5e82925b25e98700015b4e41.png;https://issues.redhat.com/secure/attachment/12468948/5e82925b25e98700015b4e41.png</t>
  </si>
  <si>
    <t>2020/03/31 8:04 AM;keithbwall;5e82925b25e98700015b4e45.png;https://issues.redhat.com/secure/attachment/12468949/5e82925b25e98700015b4e45.png</t>
  </si>
  <si>
    <t>2020/03/31 8:04 AM;keithbwall;5e82925c25e98700015b4e4a.png;https://issues.redhat.com/secure/attachment/12468961/5e82925c25e98700015b4e4a.png</t>
  </si>
  <si>
    <t>2020/03/31 8:04 AM;keithbwall;5e82925c25e98700015b4e4f.png;https://issues.redhat.com/secure/attachment/12468966/5e82925c25e98700015b4e4f.png</t>
  </si>
  <si>
    <t>2020/03/31 8:04 AM;keithbwall;5e82925c25e98700015b4e54.png;https://issues.redhat.com/secure/attachment/12468951/5e82925c25e98700015b4e54.png</t>
  </si>
  <si>
    <t>2020/03/31 8:04 AM;keithbwall;5e82925c25e98700015b4e59.png;https://issues.redhat.com/secure/attachment/12468955/5e82925c25e98700015b4e59.png</t>
  </si>
  <si>
    <t>2020/03/31 8:04 AM;keithbwall;5e82925c25e98700015b4e5f.png;https://issues.redhat.com/secure/attachment/12468947/5e82925c25e98700015b4e5f.png</t>
  </si>
  <si>
    <t>2020/03/31 8:04 AM;keithbwall;5e82925c25e98700015b4e63.png;https://issues.redhat.com/secure/attachment/12468937/5e82925c25e98700015b4e63.png</t>
  </si>
  <si>
    <t>2020/03/31 8:04 AM;keithbwall;5e82925c25e98700015b4e68.png;https://issues.redhat.com/secure/attachment/12468940/5e82925c25e98700015b4e68.png</t>
  </si>
  <si>
    <t>2020/03/31 8:04 AM;keithbwall;5e82925c25e98700015b4e6c.png;https://issues.redhat.com/secure/attachment/12468934/5e82925c25e98700015b4e6c.png</t>
  </si>
  <si>
    <t>2020/03/31 8:04 AM;keithbwall;5e82925d25e98700015b4e72.png;https://issues.redhat.com/secure/attachment/12468941/5e82925d25e98700015b4e72.png</t>
  </si>
  <si>
    <t>2020/03/31 8:04 AM;keithbwall;5e82925d25e98700015b4e77.png;https://issues.redhat.com/secure/attachment/12468944/5e82925d25e98700015b4e77.png</t>
  </si>
  <si>
    <t>2020/03/31 8:04 AM;keithbwall;5e82925d25e98700015b4e7c.png;https://issues.redhat.com/secure/attachment/12468965/5e82925d25e98700015b4e7c.png</t>
  </si>
  <si>
    <t>2020/03/31 8:04 AM;keithbwall;5e82925d25e98700015b4e82.png;https://issues.redhat.com/secure/attachment/12468954/5e82925d25e98700015b4e82.png</t>
  </si>
  <si>
    <t>2020/03/31 8:04 AM;keithbwall;5e82925d25e98700015b4e86.png;https://issues.redhat.com/secure/attachment/12468957/5e82925d25e98700015b4e86.png</t>
  </si>
  <si>
    <t>2020/03/31 8:04 AM;keithbwall;5e82925d25e98700015b4e8b.png;https://issues.redhat.com/secure/attachment/12468932/5e82925d25e98700015b4e8b.png</t>
  </si>
  <si>
    <t>2020/03/31 8:04 AM;keithbwall;5e82925d25e98700015b4e90.png;https://issues.redhat.com/secure/attachment/12468964/5e82925d25e98700015b4e90.png</t>
  </si>
  <si>
    <t>2020/03/31 8:04 AM;keithbwall;5e82925d25e98700015b4e95.png;https://issues.redhat.com/secure/attachment/12468925/5e82925d25e98700015b4e95.png</t>
  </si>
  <si>
    <t>2020/03/31 8:04 AM;keithbwall;5e82925e25e98700015b4e9a.png;https://issues.redhat.com/secure/attachment/12468923/5e82925e25e98700015b4e9a.png</t>
  </si>
  <si>
    <t>2020/03/31 8:04 AM;keithbwall;5e82925e25e98700015b4e9f.png;https://issues.redhat.com/secure/attachment/12468922/5e82925e25e98700015b4e9f.png</t>
  </si>
  <si>
    <t>2020/03/31 8:04 AM;keithbwall;5e82925e25e98700015b4ea4.png;https://issues.redhat.com/secure/attachment/12468958/5e82925e25e98700015b4ea4.png</t>
  </si>
  <si>
    <t>2020/03/31 8:04 AM;keithbwall;5e82925e25e98700015b4ea9.png;https://issues.redhat.com/secure/attachment/12468946/5e82925e25e98700015b4ea9.png</t>
  </si>
  <si>
    <t>2020/03/31 8:04 AM;keithbwall;5e82925e25e98700015b4eae.png;https://issues.redhat.com/secure/attachment/12468936/5e82925e25e98700015b4eae.png</t>
  </si>
  <si>
    <t>2020/03/31 8:04 AM;keithbwall;5e82925e25e98700015b4eb3.png;https://issues.redhat.com/secure/attachment/12468945/5e82925e25e98700015b4eb3.png</t>
  </si>
  <si>
    <t>2020/03/31 8:04 AM;keithbwall;5e82925e25e98700015b4eb8.png;https://issues.redhat.com/secure/attachment/12468942/5e82925e25e98700015b4eb8.png</t>
  </si>
  <si>
    <t>2020/03/31 8:04 AM;keithbwall;5e82925e25e98700015b4ebd.png;https://issues.redhat.com/secure/attachment/12468933/5e82925e25e98700015b4ebd.png</t>
  </si>
  <si>
    <t>2020/03/31 8:04 AM;keithbwall;5e82925f25e98700015b4ec2.png;https://issues.redhat.com/secure/attachment/12468939/5e82925f25e98700015b4ec2.png</t>
  </si>
  <si>
    <t>2020/03/31 8:04 AM;keithbwall;5e82925f25e98700015b4ec7.png;https://issues.redhat.com/secure/attachment/12468938/5e82925f25e98700015b4ec7.png</t>
  </si>
  <si>
    <t>2020/03/31 8:04 AM;keithbwall;5e82925f25e98700015b4ecd.png;https://issues.redhat.com/secure/attachment/12468931/5e82925f25e98700015b4ecd.png</t>
  </si>
  <si>
    <t>2020/03/31 8:04 AM;keithbwall;5e82925f25e98700015b4ed1.png;https://issues.redhat.com/secure/attachment/12468953/5e82925f25e98700015b4ed1.png</t>
  </si>
  <si>
    <t>2020/03/31 8:04 AM;keithbwall;5e82925f25e98700015b4ed6.png;https://issues.redhat.com/secure/attachment/12468952/5e82925f25e98700015b4ed6.png</t>
  </si>
  <si>
    <t>2020/03/31 8:04 AM;keithbwall;5e82925f25e98700015b4edb.png;https://issues.redhat.com/secure/attachment/12468935/5e82925f25e98700015b4edb.png</t>
  </si>
  <si>
    <t>2020/03/31 8:04 AM;keithbwall;5e82925f25e98700015b4ee0.png;https://issues.redhat.com/secure/attachment/12468927/5e82925f25e98700015b4ee0.png</t>
  </si>
  <si>
    <t>2020/03/31 8:04 AM;keithbwall;5e82926025e98700015b4ee5.png;https://issues.redhat.com/secure/attachment/12468950/5e82926025e98700015b4ee5.png</t>
  </si>
  <si>
    <t>2020/03/31 8:04 AM;keithbwall;5e82926025e98700015b4eea.png;https://issues.redhat.com/secure/attachment/12468962/5e82926025e98700015b4eea.png</t>
  </si>
  <si>
    <t>2020/03/31 8:04 AM;keithbwall;5e82926025e98700015b4eef.png;https://issues.redhat.com/secure/attachment/12468959/5e82926025e98700015b4eef.png</t>
  </si>
  <si>
    <t>2020/03/31 8:04 AM;keithbwall;5e82926025e98700015b4ef4.png;https://issues.redhat.com/secure/attachment/12468970/5e82926025e98700015b4ef4.png</t>
  </si>
  <si>
    <t>2020/03/31 8:04 AM;keithbwall;5e82926025e98700015b4ef9.png;https://issues.redhat.com/secure/attachment/12468967/5e82926025e98700015b4ef9.png</t>
  </si>
  <si>
    <t>2020/03/31 8:04 AM;keithbwall;5e82926025e98700015b4efe.png;https://issues.redhat.com/secure/attachment/12468928/5e82926025e98700015b4efe.png</t>
  </si>
  <si>
    <t>2020/03/31 8:04 AM;keithbwall;5e82926025e98700015b4f03.png;https://issues.redhat.com/secure/attachment/12468926/5e82926025e98700015b4f03.png</t>
  </si>
  <si>
    <t>2020/03/31 8:04 AM;keithbwall;5e82926025e98700015b4f08.png;https://issues.redhat.com/secure/attachment/12468924/5e82926025e98700015b4f08.png</t>
  </si>
  <si>
    <t>2020/03/31 8:04 AM;keithbwall;5e82926125e98700015b4f0d.png;https://issues.redhat.com/secure/attachment/12468929/5e82926125e98700015b4f0d.png</t>
  </si>
  <si>
    <t>2020/03/31 8:04 AM;keithbwall;5e82926125e98700015b4f12.png;https://issues.redhat.com/secure/attachment/12468963/5e82926125e98700015b4f12.png</t>
  </si>
  <si>
    <t>2020/03/31 8:04 AM;keithbwall;5e82926125e98700015b4f15.txt;https://issues.redhat.com/secure/attachment/12468971/5e82926125e98700015b4f15.txt</t>
  </si>
  <si>
    <t>2020/03/31 8:04 AM;keithbwall;5e82926125e98700015b4f19.png;https://issues.redhat.com/secure/attachment/12468968/5e82926125e98700015b4f19.png</t>
  </si>
  <si>
    <t>0|i3dj5r:</t>
  </si>
  <si>
    <t>Console- IoT-UI - Create wizard component to support create project  feature</t>
  </si>
  <si>
    <t>ENTMQMAAS-1905</t>
  </si>
  <si>
    <t>2020/04/02 6:41 AM</t>
  </si>
  <si>
    <t>2020/07/17 8:00 AM</t>
  </si>
  <si>
    <t>console-ui-iot</t>
  </si>
  <si>
    <t>Create a visual wizard component for creating projects such as messaging and IoT project in a namespace. Includes Unit Tests.
Refer design - https://marvelapp.com/5gbji22/screen/65435030</t>
  </si>
  <si>
    <t>0|i3dpr3:</t>
  </si>
  <si>
    <t>Console-IoT-UI-  Create a table to display a list of projects</t>
  </si>
  <si>
    <t>ENTMQMAAS-1906</t>
  </si>
  <si>
    <t>2020/04/02 6:42 AM</t>
  </si>
  <si>
    <t>2020/07/17 8:05 AM</t>
  </si>
  <si>
    <t>task</t>
  </si>
  <si>
    <t>Create a new table that display a list of projects and its details like type, plan, status etc. Includes Unit Tests.
Refer design: https://marvelapp.com/5gbji22/screen/67563419</t>
  </si>
  <si>
    <t>0|i3dprb:</t>
  </si>
  <si>
    <t>Console-IoT-UI- Integrate pagination for project list table</t>
  </si>
  <si>
    <t>ENTMQMAAS-1907</t>
  </si>
  <si>
    <t>2020/04/02 6:45 AM</t>
  </si>
  <si>
    <t>Add a pagination component for project lists. Includes Unit Tests.
Refer Design https://marvelapp.com/5gbji22/screen/67563419</t>
  </si>
  <si>
    <t>0|i3dprj:</t>
  </si>
  <si>
    <t>Console-IoT-UI - Create project header visual component</t>
  </si>
  <si>
    <t>ENTMQMAAS-1908</t>
  </si>
  <si>
    <t>2020/04/02 6:46 AM</t>
  </si>
  <si>
    <t>2020/07/17 8:02 AM</t>
  </si>
  <si>
    <t>Create visual component for project detail header. Includes Unit Tests.
Refer design - https://marvelapp.com/5gbji22/screen/66234445</t>
  </si>
  <si>
    <t>0|i3dprz:</t>
  </si>
  <si>
    <t>Console-IoT-UI - Create cards to display count of projects</t>
  </si>
  <si>
    <t>ENTMQMAAS-1910</t>
  </si>
  <si>
    <t>2020/04/02 6:50 AM</t>
  </si>
  <si>
    <t>2020/07/17 8:01 AM</t>
  </si>
  <si>
    <t>Create a header to display all projects count with status. Includes Unit Tests.
Refer design - https://marvelapp.com/5gbji22/screen/67563419</t>
  </si>
  <si>
    <t>0|i3dpsf:</t>
  </si>
  <si>
    <t>Console-IoT-UI- Add navigation to view project details and devices</t>
  </si>
  <si>
    <t>ENTMQMAAS-1909</t>
  </si>
  <si>
    <t>2020/07/17 8:04 AM</t>
  </si>
  <si>
    <t>Add a navigation component to view project details and devices. Includes Unit Tests.
Refer Design: https://marvelapp.com/5gbji22/screen/66234445</t>
  </si>
  <si>
    <t>0|i3dps7:</t>
  </si>
  <si>
    <t>Console-IoT-UI - Create Filter component for project list</t>
  </si>
  <si>
    <t>ENTMQMAAS-1911</t>
  </si>
  <si>
    <t>2020/04/02 6:54 AM</t>
  </si>
  <si>
    <t>Create a filter toolbar component to apply filters for project lists. Includes Unit Tests.
Refer design - https://marvelapp.com/5gbji22/screen/67563419</t>
  </si>
  <si>
    <t>0|i3dpsv:</t>
  </si>
  <si>
    <t>Console-IoT-UI - Create a reusable visual component for input box with copy option</t>
  </si>
  <si>
    <t>ENTMQMAAS-1913</t>
  </si>
  <si>
    <t>2020/04/02 6:57 AM</t>
  </si>
  <si>
    <t>2020/05/22 1:46 AM</t>
  </si>
  <si>
    <t>Create reusable visual component to handle input box and copy to clipboard functionality. Includes Unit Tests.
Refer Design - https://marvelapp.com/5gbji22/screen/66368268</t>
  </si>
  <si>
    <t>0|i3dptj:</t>
  </si>
  <si>
    <t>Console-IoT-UI - Create a visual card component for device registration management</t>
  </si>
  <si>
    <t>ENTMQMAAS-1914</t>
  </si>
  <si>
    <t>2020/04/02 7:00 AM</t>
  </si>
  <si>
    <t>Create a visual form component to display information of device registration management. Includes Unit Tests.
Refer design - https://marvelapp.com/5gbji22/screen/66234445</t>
  </si>
  <si>
    <t>0|i3dptr:</t>
  </si>
  <si>
    <t>Console-IoT-UI - Translate form data to JSON format and vice versa for Device Registration Management</t>
  </si>
  <si>
    <t>ENTMQMAAS-1915</t>
  </si>
  <si>
    <t>2020/04/02 7:07 AM</t>
  </si>
  <si>
    <t>Create a 'view in JSON format' functionality which converts the data in a form to JSON format. Includes Unit Tests.
Refer design: https://marvelapp.com/5gbji22/screen/66234445</t>
  </si>
  <si>
    <t>0|i3dpuf:</t>
  </si>
  <si>
    <t>Console-IoT-UI - Translate form data to JSON format and vice versa for Access Credentials</t>
  </si>
  <si>
    <t>ENTMQMAAS-1916</t>
  </si>
  <si>
    <t>2020/04/02 7:10 AM</t>
  </si>
  <si>
    <t>Create a new functionality to view the form data as JSON. Includes Unit Tests.
Refer design: https://marvelapp.com/5gbji22/screen/66531167</t>
  </si>
  <si>
    <t>0|i3dpun:</t>
  </si>
  <si>
    <t>Console-IoT-UI-Create Project Detail Header</t>
  </si>
  <si>
    <t>ENTMQMAAS-1917</t>
  </si>
  <si>
    <t>apratap468</t>
  </si>
  <si>
    <t>2020/04/02 8:10 AM</t>
  </si>
  <si>
    <t>2020/07/21 2:17 PM</t>
  </si>
  <si>
    <t xml:space="preserve">Create project detail header.
Refer design : 
https://marvelapp.com/5gbji22/screen/69214939
		</t>
  </si>
  <si>
    <t>0|i3dpzz:</t>
  </si>
  <si>
    <t>Console-IoT-UI-Create General Info on project detail page</t>
  </si>
  <si>
    <t>ENTMQMAAS-1919</t>
  </si>
  <si>
    <t>2020/04/02 8:16 AM</t>
  </si>
  <si>
    <t>2020/07/21 2:15 PM</t>
  </si>
  <si>
    <t>Create General Info section component on project detail page.
Refer design : https://marvelapp.com/5gbji22/screen/66234445</t>
  </si>
  <si>
    <t>0|i3dq0v:</t>
  </si>
  <si>
    <t>Console-IoT-UI-Create Add Credentials Form for Add device page</t>
  </si>
  <si>
    <t>ENTMQMAAS-1920</t>
  </si>
  <si>
    <t>2020/04/02 8:20 AM</t>
  </si>
  <si>
    <t>2020/07/21 2:12 PM</t>
  </si>
  <si>
    <t xml:space="preserve">Create Add Credentials Form for Add device page. There are multiple fields and functionality.
1. Create Add Credentials component
2. Create Secrets component
3. Create Extensions component
4. Implemented hide/show advanced settings functionality.
5. Add/delete credentials
7. Add/delete secrets 
8. Add/delete extensions
9. Create storybook component to view Add Credentials page
Refer design : 
https://marvelapp.com/5gbji22/screen/68823169
</t>
  </si>
  <si>
    <t>0|i3dq1b:</t>
  </si>
  <si>
    <t>[#4245] : improve standard-authservices liveness/readiness probes</t>
  </si>
  <si>
    <t>ENTMQMAAS-1925</t>
  </si>
  <si>
    <t>2020/04/03 3:50 AM</t>
  </si>
  <si>
    <t>2020/04/16 9:25 AM</t>
  </si>
  <si>
    <t>Created from upstream issue [#4245|https://github.com/EnMasseProject/enmasse/issues/4245]. Fix version: 1.4.1</t>
  </si>
  <si>
    <t>0|i3drrz:</t>
  </si>
  <si>
    <t>[#4246] : Ensure SaslAuthenticator completes its handler on all terminal paths.</t>
  </si>
  <si>
    <t>ENTMQMAAS-1926</t>
  </si>
  <si>
    <t>2020/04/16 9:24 AM</t>
  </si>
  <si>
    <t>Created from upstream issue [#4246|https://github.com/EnMasseProject/enmasse/issues/4246]. Fix version: 1.4.1</t>
  </si>
  <si>
    <t>0|i3drs7:</t>
  </si>
  <si>
    <t>[#4242] : standard-authservice processes AMQP authentications single threadedly</t>
  </si>
  <si>
    <t>ENTMQMAAS-1924</t>
  </si>
  <si>
    <t>Created from upstream issue [#4242|https://github.com/EnMasseProject/enmasse/issues/4242]. Fix version: 1.4.1</t>
  </si>
  <si>
    <t>0|i3drrr:</t>
  </si>
  <si>
    <t>Docs: Add link to 1.4.1 fixed issues to 1.4 RNs</t>
  </si>
  <si>
    <t>ENTMQMAAS-1931</t>
  </si>
  <si>
    <t>2020/04/06 4:02 PM</t>
  </si>
  <si>
    <t>2020/04/22 3:39 AM</t>
  </si>
  <si>
    <t>Add a link to the 1.4 RNs to the 1.4.x fixed issues: https://access.redhat.com/articles/4547121
"4.2. Resolved issues for AMQ Online 1.4.1
For additional details about all of the issues resolved in AMQ Online 1.4.1, see link:AMQ Online 1.4.x Resolved Issues."</t>
  </si>
  <si>
    <t>0|i3dw3j:</t>
  </si>
  <si>
    <t>2020/04/21 2:36 PM;rhn-support-hmaclean;Downstream build:
https://doc-stage.usersys.redhat.com/documentation/en-us/red_hat_amq/7.6/html-single/release_notes_for_amq_online_1.4_on_openshift/index#resolved-issues-online
[~famartin@redhat.com] Ready for QE review.;;;</t>
  </si>
  <si>
    <t>2020/04/22 3:39 AM;famartin@redhat.com;QE approved [~rhn-support-hmaclean];;;</t>
  </si>
  <si>
    <t>[systemtests] OLM tests - Build custom operator registry in systemtests</t>
  </si>
  <si>
    <t>ENTMQMAAS-1937</t>
  </si>
  <si>
    <t>2020/04/07 11:05 AM</t>
  </si>
  <si>
    <t>2020/04/23 4:23 AM</t>
  </si>
  <si>
    <t>0|i3dykv:</t>
  </si>
  <si>
    <t>2020/04/16 6:43 AM;famartin@redhat.com;waiting to start with this after 1.4.1 is released, just for code safety :);;;</t>
  </si>
  <si>
    <t>2020/04/23 4:23 AM;famartin@redhat.com;https://github.com/EnMasseProject/enmasse/pull/4356;;;</t>
  </si>
  <si>
    <t>[systemtest] unify olm deployment in upstream and downstream</t>
  </si>
  <si>
    <t>ENTMQMAAS-1938</t>
  </si>
  <si>
    <t>2020/04/07 11:11 AM</t>
  </si>
  <si>
    <t>2020/05/27 7:39 AM</t>
  </si>
  <si>
    <t>Unify the way the OLM deployment is done in upstream and downstream, making systemtests build the custom operator registry and removing the current build steps for the operator registry that we have in our pipelines</t>
  </si>
  <si>
    <t>0|i3dylb:</t>
  </si>
  <si>
    <t>2020/05/12 5:17 AM;famartin@redhat.com;https://gitlab.cee.redhat.com/msgqe/amq-ci/merge_requests/476/diffs;;;</t>
  </si>
  <si>
    <t>[#4287] : Address links not displayed if address resource name suffix does not match address name</t>
  </si>
  <si>
    <t>ENTMQMAAS-1941</t>
  </si>
  <si>
    <t>2020/04/08 12:22 PM</t>
  </si>
  <si>
    <t>2020/04/20 8:57 AM</t>
  </si>
  <si>
    <t>Created from upstream issue [#4287|https://github.com/EnMasseProject/enmasse/issues/4287]. Fix version: 1.4.1</t>
  </si>
  <si>
    <t>0|i3e1hr:</t>
  </si>
  <si>
    <t>Docs: As a Customer I would like to see messaging routes/ingresses when I open address space in console</t>
  </si>
  <si>
    <t>2020/04/08 2:33 PM</t>
  </si>
  <si>
    <t>2020/06/22 8:19 AM</t>
  </si>
  <si>
    <t>0|i3e1pj:</t>
  </si>
  <si>
    <t>2020/06/01 11:16 AM;rhn-support-hmaclean;Upstream PR: https://github.com/EnMasseProject/enmasse/pull/4639;;;</t>
  </si>
  <si>
    <t>2020/06/21 1:20 PM;rhn-support-hmaclean;Downstream build:
https://access.redhat.com/documentation/en-us/red_hat_amq/7.7/html-single/using_amq_online_on_openshift/index?lb_target=stage#proc-create-address-space-console-messaging
https://access.redhat.com/documentation/en-us/red_hat_amq/7.7/html-single/using_amq_online_on_openshift/index?lb_target=stage#ref-view-endpoint-info-messaging
[~famartin@redhat.com] Ready for QE review.;;;</t>
  </si>
  <si>
    <t>2020/06/22 4:31 AM;famartin@redhat.com;QE approved;;;</t>
  </si>
  <si>
    <t>2020/06/22 8:19 AM;rhn-support-hmaclean;Ready to be published.;;;</t>
  </si>
  <si>
    <t>[#4270] : In console, if there is only one option use it as default</t>
  </si>
  <si>
    <t>ENTMQMAAS-1939</t>
  </si>
  <si>
    <t>2020/04/08 7:12 AM</t>
  </si>
  <si>
    <t>2020/05/15 9:19 AM</t>
  </si>
  <si>
    <t>Created from upstream issue [#4270|https://github.com/EnMasseProject/enmasse/issues/4270]. Fix version: None</t>
  </si>
  <si>
    <t>0|i3e0dj:</t>
  </si>
  <si>
    <t>[#4286] : Image pull policy not set for the agent container in standard address space</t>
  </si>
  <si>
    <t>ENTMQMAAS-1940</t>
  </si>
  <si>
    <t>2020/04/08 9:37 AM</t>
  </si>
  <si>
    <t>2020/04/08 2:05 PM</t>
  </si>
  <si>
    <t>Created from upstream issue [#4286|https://github.com/EnMasseProject/enmasse/issues/4286]. Fix version: 1.4.1</t>
  </si>
  <si>
    <t>INTLY-6751</t>
  </si>
  <si>
    <t>0|i3e0rj:</t>
  </si>
  <si>
    <t>2020/04/08 2:05 PM;lulf@redhat.com;Already fixed in 1.4.0;;;</t>
  </si>
  <si>
    <t>[#4299] : Bump vertx from 3.8.3 to 3.9.0</t>
  </si>
  <si>
    <t>ENTMQMAAS-1945</t>
  </si>
  <si>
    <t>2020/04/13 3:58 AM</t>
  </si>
  <si>
    <t>2020/05/08 1:21 PM</t>
  </si>
  <si>
    <t>Created from upstream issue [#4299|https://github.com/EnMasseProject/enmasse/pull/4299]. Fix version: None</t>
  </si>
  <si>
    <t>0|i3e5i7:</t>
  </si>
  <si>
    <t>Inconsistency in status object in mock server and real server</t>
  </si>
  <si>
    <t>ENTMQMAAS-1946</t>
  </si>
  <si>
    <t>2020/04/13 8:05 AM</t>
  </si>
  <si>
    <t>It seems there inconsistent in data type for status object in mock server and real server for the initial stage. At initial stage when address is not picked by the controller the phase of status is empty string and there is no option in status filter dropdown.</t>
  </si>
  <si>
    <t>0|i3e5rb:</t>
  </si>
  <si>
    <t>Console UI - Include all type of status in the console</t>
  </si>
  <si>
    <t>ENTMQMAAS-1947</t>
  </si>
  <si>
    <t>2020/04/13 9:06 AM</t>
  </si>
  <si>
    <t>2020/06/08 6:22 AM</t>
  </si>
  <si>
    <t>Include all types of status for address in filter section and in address list view in the console. 
These are the status string:-
1. Active
2. Configuring
3. Pending
4. Failed
5. Terminating</t>
  </si>
  <si>
    <t>0|i3dxsn:</t>
  </si>
  <si>
    <t>2020/05/21 7:40 AM;keithbwall;[~sanjekum1] yes that list reflects the implementation  api-model/src/main/java/io/enmasse/address/model/Phase.java. ;;;</t>
  </si>
  <si>
    <t>2020/05/21 7:43 AM;sanjekum;[~keithbwall] Thanks. I will take a look in the path and do the necessary changes soon.
;;;</t>
  </si>
  <si>
    <t>2020/05/21 4:39 PM;sanjekum;PR Open at https://github.com/EnMasseProject/enmasse/pull/4587;;;</t>
  </si>
  <si>
    <t>[systemtest] framework tests for scale tests components</t>
  </si>
  <si>
    <t>ENTMQMAAS-1949</t>
  </si>
  <si>
    <t>2020/04/14 9:10 AM</t>
  </si>
  <si>
    <t>2020/04/14 12:17 PM</t>
  </si>
  <si>
    <t>0|i3e7pb:</t>
  </si>
  <si>
    <t>2020/04/14 9:12 AM;famartin@redhat.com;https://github.com/EnMasseProject/enmasse/pull/4307;;;</t>
  </si>
  <si>
    <t>Docs: Provide per-address space support credentials facilitating support access to the broker(s)</t>
  </si>
  <si>
    <t>2020/04/15 1:13 PM</t>
  </si>
  <si>
    <t>2020/04/22 10:45 AM</t>
  </si>
  <si>
    <t>0|i3eb2v:</t>
  </si>
  <si>
    <t>2020/04/21 3:25 PM;rhn-support-hmaclean;Downstream build:
https://doc-stage.usersys.redhat.com/documentation/en-us/red_hat_amq/7.6/html-single/installing_and_managing_amq_online_on_openshift/index#examine-broker-state-messaging
[~famartin@redhat.com] Ready for QE Review;;;</t>
  </si>
  <si>
    <t>2020/04/22 3:37 AM;famartin@redhat.com;The command in the sixth step is incorrect, has a typo. it starts like `oc oc exec broker pod name...` and it should be `oc exec broker pod name...`;;;</t>
  </si>
  <si>
    <t>2020/04/22 9:56 AM;rhn-support-hmaclean;Downstream Build:
https://doc-stage.usersys.redhat.com/documentation/en-us/red_hat_amq/7.6/html-single/installing_and_managing_amq_online_on_openshift/index#examine-broker-state-messaging
[~famartin@redhat.com] Fixed Typo. Ready for QE review.;;;</t>
  </si>
  <si>
    <t>2020/04/22 10:06 AM;famartin@redhat.com;QE approved;;;</t>
  </si>
  <si>
    <t>2020/04/22 10:45 AM;rhn-support-hmaclean;Published on Customer Portal.;;;</t>
  </si>
  <si>
    <t>Document workaround for ENTMQBR-2313 (Fails to load journal after queue full)</t>
  </si>
  <si>
    <t>ENTMQMAAS-1952</t>
  </si>
  <si>
    <t>2020/04/15 10:28 AM</t>
  </si>
  <si>
    <t>2020/04/27 8:15 AM</t>
  </si>
  <si>
    <t>Document workaround for ENTMQBR-2313</t>
  </si>
  <si>
    <t>0|i3eacv:</t>
  </si>
  <si>
    <t>2020/04/23 3:47 PM;rhn-support-hmaclean;Downstream build:
https://doc-stage.usersys.redhat.com/documentation/en-us/red_hat_amq/7.6/html-single/release_notes_for_amq_online_1.4_on_openshift/index#known-issues-online
[~famartin@redhat.com] Ready for QE review.;;;</t>
  </si>
  <si>
    <t>2020/04/24 11:01 AM;famartin@redhat.com;[~rhn-support-hmaclean]
First, the paragraph starting like `For more information about address pattern matching...` it feels like it should be indented as it looks like it belongs to the previous known issue item.
Regarding ENTMQMAAS-1952 item in the list, in the commands showed the example names used look like they are hyphens missing, which will help make the commands more readable and understandable,
for instance: `address space name`  would be nice to be `address-space-name` , or `infraconfig resource type` be `infraconfig-resource-type`
I'm not sure if that came like this from the draft that was provided to you or if it has been missed, but it would be nice to improve that.
Thanks;;;</t>
  </si>
  <si>
    <t>2020/04/24 1:26 PM;rhn-support-hmaclean;[~famartin@redhat.com] Thanks for your comments. Can you please review the updated content?;;;</t>
  </si>
  <si>
    <t>2020/04/27 3:57 AM;famartin@redhat.com;QE approved [~rhn-support-hmaclean];;;</t>
  </si>
  <si>
    <t>2020/04/27 8:15 AM;rhn-support-hmaclean;Published to Customer Portal;;;</t>
  </si>
  <si>
    <t>Update connector documentation</t>
  </si>
  <si>
    <t>2020/04/15 10:32 AM</t>
  </si>
  <si>
    <t>2020/04/22 2:24 AM</t>
  </si>
  <si>
    <t>After the work of ENTMQMAAS-1934, the connector documentation needs expanded to capture the new fields.</t>
  </si>
  <si>
    <t>0|i3eadb:</t>
  </si>
  <si>
    <t>2020/04/18 3:21 PM;keithbwall;https://github.com/EnMasseProject/enmasse/pull/4346;;;</t>
  </si>
  <si>
    <t>2020/04/21 5:23 PM;rhn-support-hmaclean;Downstream build:
https://doc-stage.usersys.redhat.com/documentation/en-us/red_hat_amq/7.6/html-single/using_amq_online_on_openshift/index#address_space_connector_using_sasl_plain
[~famartin@redhat.com] Ready for QE review.;;;</t>
  </si>
  <si>
    <t>2020/04/22 2:23 AM;obabec;[~rhn-support-hmaclean] Approved, everything look it is in place.;;;</t>
  </si>
  <si>
    <t>2020/04/22 7:24 AM;rhn-support-hmaclean;Ready to be published.;;;</t>
  </si>
  <si>
    <t>2020/04/22 10:46 AM;rhn-support-hmaclean;Published on Customer Portal;;;</t>
  </si>
  <si>
    <t>Docs: Disconnected installs (OLM)</t>
  </si>
  <si>
    <t>ENTMQMAAS-1957</t>
  </si>
  <si>
    <t>2020/04/15 2:32 PM</t>
  </si>
  <si>
    <t>2020/10/14 8:38 AM</t>
  </si>
  <si>
    <t>INTLY-6183</t>
  </si>
  <si>
    <t>0|i3e1pr:</t>
  </si>
  <si>
    <t>2020/10/13 11:19 AM;rhn-support-hmaclean;Downstream Build:
https://access.redhat.com/documentation/en-us/red_hat_amq/2020.q4/html-single/release_notes_for_amq_online_1.6_on_openshift/index?lb_target=stage#openshift_4_5_disconnected_installation
[~obabec] Ready for QE review.;;;</t>
  </si>
  <si>
    <t>2020/10/14 1:51 AM;obabec;[~rhn-support-hmaclean] Looks good to me.;;;</t>
  </si>
  <si>
    <t>IoT POST-iot-device-registry failed 503</t>
  </si>
  <si>
    <t>ENTMQMAAS-1951</t>
  </si>
  <si>
    <t>2020/04/15 3:50 AM</t>
  </si>
  <si>
    <t>2020/04/20 7:17 AM</t>
  </si>
  <si>
    <t>0|i3e9an:</t>
  </si>
  <si>
    <t>2020/04/17 9:41 AM;dkornel@redhat.com;[~jreimann-1]seems issue is still present on master, see latest iot master run form todays morning;;;</t>
  </si>
  <si>
    <t>2020/04/20 3:48 AM;jreimann-2;It indeed looks similar, but it definitely is a different cause.
a) The error on master is in the infinispan backend, the cause for this issue was a problem in the SQL code, which is not used for infinispan
b) In this issue it fails to set credentials (which happens in the test after registering all 1000 devices), in the issue on master it fails registering devices
So I would say, this issue can be closed, and we need a new one for the other.;;;</t>
  </si>
  <si>
    <t>PersistentMessagesTest.testBrokeredPersistentMessages fails to connect to brokered space</t>
  </si>
  <si>
    <t>ENTMQMAAS-1960</t>
  </si>
  <si>
    <t>2020/04/16 12:48 PM</t>
  </si>
  <si>
    <t>0|i3ee3j:</t>
  </si>
  <si>
    <t>FirefoxConsoleTest#testFilterAddressesByStatus races with the controller.</t>
  </si>
  <si>
    <t>ENTMQMAAS-1959</t>
  </si>
  <si>
    <t>2020/04/16 4:29 AM</t>
  </si>
  <si>
    <t>2020/04/16 9:31 AM</t>
  </si>
  <si>
    <t xml:space="preserve">h3.*Back link to Report Portal:*
 - [Link to defect|https://reportportal-amq-online.cloud.paas.psi.redhat.com/#enmasse/launches/all%7Cpage.page=1&amp;page.size=50&amp;page.sort=start_time/5e9761478df65800014ce93a%7Cpage.page=1&amp;page.size=50&amp;page.sort=start_time&amp;filter.eq.has_childs=false&amp;filter.eq.uniqueId=auto:4e8c955012f390dafe144fbd8a194afc?page.page=1&amp;page.size=50&amp;page.sort=start_time&amp;filter.eq.has_childs=false&amp;filter.eq.uniqueId=auto:4e8c955012f390dafe144fbd8a194afc&amp;log.item=5e97613c8df65800014ce850]
h3.*Test Item comments:*
The test is inherently racey.   It tries to observe the addreses in a transient state "Configuring" and asserts a count, but there is always the risk that one or more of the address will make it to Active before the observation is made.
To test the status filter, the only reason way I can think of is either to use a small address space plan and over allocate, or to create an address which uses an invalid plan (or delete a plan).
h3.*Test execution log:*
{panel:title=Test execution log|borderStyle=solid|borderColor=#ccc|titleColor=#34302D|titleBGColor=#6DB33F}{code} Time: 04/15/2020 19:32:12, Level: INFO, Log: admin.9bc6f86-696fbb57fc-9xxkf_agent.log
{code}[^5e97613c8df65800014ce85b.txt]\\ {code} Time: 04/15/2020 19:32:12, Level: INFO, Log: broker-9bc6f86-b7ln-0_broker.log
{code}[^5e97613d8df65800014ce85e.txt]\\ {code} Time: 04/15/2020 19:32:12, Level: INFO, Log: console-75fbf8669b-tr4zz_console-proxy.log
{code}[^5e97613d8df65800014ce861.txt]\\ {code} Time: 04/15/2020 19:32:12, Level: INFO, Log: console-75fbf8669b-tr4zz_console-server.log
{code}[^5e97613d8df65800014ce864.txt]\\ {code} Time: 04/15/2020 19:32:12, Level: INFO, Log: enmasse-operator-856486b576-pcx9d_controller.log
{code}[^5e97613d8df65800014ce867.txt]\\ {code} Time: 04/15/2020 19:32:12, Level: INFO, Log: none-authservice-8469fcfddd-nct5h_none-authservice.log
{code}[^5e97613d8df65800014ce86a.txt]\\ {code} Time: 04/15/2020 19:32:12, Level: INFO, Log: qdrouterd-9bc6f86-0_router.log
{code}[^5e97613d8df65800014ce86d.txt]\\ {code} Time: 04/15/2020 19:32:12, Level: INFO, Log: qdrouterd-9bc6f86-1_router.log
{code}[^5e97613d8df65800014ce870.txt]\\ {code} Time: 04/15/2020 19:32:12, Level: INFO, Log: standard-authservice-84fd547cdc-s77zg_keycloak.log
{code}[^5e97613d8df65800014ce873.txt]\\ {code} Time: 04/15/2020 19:32:13, Level: INFO, Log: describe_pods.txt
{code}[^5e97613d8df65800014ce876.txt]\\ {code} Time: 04/15/2020 19:32:13, Level: INFO, Log: describe_nodes.txt
{code}[^5e97613d8df65800014ce879.txt]\\ {code} Time: 04/15/2020 19:32:13, Level: INFO, Log: describe_addressspace.txt
{code}[^5e97613d8df65800014ce87c.txt]\\ {code} Time: 04/15/2020 19:32:13, Level: INFO, Log: describe_address.txt
{code}[^5e97613d8df65800014ce87f.txt]\\ {code} Time: 04/15/2020 19:32:13, Level: INFO, Log: addressspace.yml
{code}[^5e97613d8df65800014ce882.txt]\\ {code} Time: 04/15/2020 19:32:13, Level: INFO, Log: address.yml
{code}[^5e97613d8df65800014ce885.txt]\\ {code} Time: 04/15/2020 19:32:13, Level: INFO, Log: events.enmasse-infra.txt
{code}[^5e97613d8df65800014ce888.txt]\\ {code} Time: 04/15/2020 19:32:13, Level: INFO, Log: events.txt
{code}[^5e97613d8df65800014ce88b.txt]\\ {code} Time: 04/15/2020 19:32:13, Level: INFO, Log: configmaps.yaml
{code}[^5e97613d8df65800014ce890.txt]\\ {code} Time: 04/15/2020 19:32:13, Level: INFO, Log: pvs.txt
{code}[^5e97613d8df65800014ce893.txt]\\ {code} Time: 04/15/2020 19:32:13, Level: INFO, Log: pvcs.txt
{code}[^5e97613d8df65800014ce896.txt]\\ {code} Time: 04/15/2020 19:32:13, Level: INFO, Log: storageclass.yml
{code}[^5e97613d8df65800014ce899.txt]\\ {code} Time: 04/15/2020 19:32:13, Level: INFO, Log: addressspaces.yml
{code}[^5e97613d8df65800014ce89c.txt]\\ {code} Time: 04/15/2020 19:32:13, Level: INFO, Log: addresses.yml
{code}[^5e97613e8df65800014ce89f.txt]\\ {code} Time: 04/15/2020 19:32:13, Level: INFO, Log: users.yml
{code}[^5e97613e8df65800014ce8a2.txt]\\ {code} Time: 04/15/2020 19:32:13, Level: INFO, Log: done.txt
{code}[^5e97613e8df65800014ce8a5.txt]\\ {code} Time: 04/15/2020 19:32:13, Level: INFO, Log: io.enmasse.systemtest.shared.standard.web.FirefoxConsoleTest.testFilterAddressesByStatus_2020-04-15_13:18:53:603.png
{code}!5e97613e8df65800014ce8ab.png|height=366!\\ {code} Time: 04/15/2020 19:32:13, Level: INFO, Log: io.enmasse.systemtest.shared.standard.web.FirefoxConsoleTest.testFilterAddressesByStatus_2020-04-15_13:18:52:837.png
{code}!5e97613e8df65800014ce8b0.png|height=366!\\ {code} Time: 04/15/2020 19:32:13, Level: INFO, Log: io.enmasse.systemtest.shared.standard.web.FirefoxConsoleTest.testFilterAddressesByStatus_2020-04-15_13:18:59:514.png
{code}!5e97613e8df65800014ce8b5.png|height=366!\\ {code} Time: 04/15/2020 19:32:13, Level: INFO, Log: io.enmasse.systemtest.shared.standard.web.FirefoxConsoleTest.testFilterAddressesByStatus_2020-04-15_13:18:58:235.png
{code}!5e97613f8df65800014ce8bf.png|height=366!\\ {code} Time: 04/15/2020 19:32:14, Level: INFO, Log: io.enmasse.systemtest.shared.standard.web.FirefoxConsoleTest.testFilterAddressesByStatus_2020-04-15_13:18:56:646.png
{code}!5e97613f8df65800014ce8bb.png|height=366!\\ {code} Time: 04/15/2020 19:32:14, Level: INFO, Log: io.enmasse.systemtest.shared.standard.web.FirefoxConsoleTest.testFilterAddressesByStatus_2020-04-15_13:18:53:852.png
{code}!5e97613f8df65800014ce8c4.png|height=366!\\ {code} Time: 04/15/2020 19:32:14, Level: INFO, Log: io.enmasse.systemtest.shared.standard.web.FirefoxConsoleTest.testFilterAddressesByStatus_2020-04-15_13:18:56:401.png
{code}!5e97613f8df65800014ce8c8.png|height=366!\\ {code} Time: 04/15/2020 19:32:14, Level: INFO, Log: io.enmasse.systemtest.shared.standard.web.FirefoxConsoleTest.testFilterAddressesByStatus_2020-04-15_13:19:00:842.png
{code}!5e97613f8df65800014ce8ce.png|height=366!\\ {code} Time: 04/15/2020 19:32:14, Level: INFO, Log: io.enmasse.systemtest.shared.standard.web.FirefoxConsoleTest.testFilterAddressesByStatus_2020-04-15_13:18:53:165.png
{code}!5e97613f8df65800014ce8d3.png|height=366!\\ {code} Time: 04/15/2020 19:32:15, Level: INFO, Log: io.enmasse.systemtest.shared.standard.web.FirefoxConsoleTest.testFilterAddressesByStatus_2020-04-15_13:18:59:045.png
{code}!5e9761408df65800014ce8d7.png|height=366!\\ {code} Time: 04/15/2020 19:32:15, Level: INFO, Log: io.enmasse.systemtest.shared.standard.web.FirefoxConsoleTest.testFilterAddressesByStatus_2020-04-15_13:18:53:948.png
{code}!5e9761408df65800014ce8dc.png|height=366!\\ {code} Time: 04/15/2020 19:32:15, Level: INFO, Log: io.enmasse.systemtest.shared.standard.web.FirefoxConsoleTest.testFilterAddressesByStatus_2020-04-15_13:18:54:145.png
{code}!5e9761408df65800014ce8e2.png|height=366!\\ {code} Time: 04/15/2020 19:32:15, Level: INFO, Log: io.enmasse.systemtest.shared.standard.web.FirefoxConsoleTest.testFilterAddressesByStatus_2020-04-15_13:18:58:850.png
{code}!5e9761408df65800014ce8ea.png|height=366!\\ {code} Time: 04/15/2020 19:32:15, Level: INFO, Log: io.enmasse.systemtest.shared.standard.web.FirefoxConsoleTest.testFilterAddressesByStatus_2020-04-15_13:19:00:156.png
{code}!5e9761408df65800014ce8ec.png|height=366!\\ {code} Time: 04/15/2020 19:32:16, Level: INFO, Log: io.enmasse.systemtest.shared.standard.web.FirefoxConsoleTest.testFilterAddressesByStatus_2020-04-15_13:18:55:490.png
{code}!5e9761408df65800014ce8f0.png|height=366!\\ {code} Time: 04/15/2020 19:32:16, Level: INFO, Log: io.enmasse.systemtest.shared.standard.web.FirefoxConsoleTest.testFilterAddressesByStatus_2020-04-15_13:18:53:447.png
{code}!5e9761418df65800014ce8f6.png|height=366!\\ {code} Time: 04/15/2020 19:32:16, Level: INFO, Log: io.enmasse.systemtest.shared.standard.web.FirefoxConsoleTest.testFilterAddressesByStatus_2020-04-15_13:19:00:370.png
{code}!5e9761418df65800014ce8fb.png|height=366!\\ {code} Time: 04/15/2020 19:32:16, Level: INFO, Log: io.enmasse.systemtest.shared.standard.web.FirefoxConsoleTest.testFilterAddressesByStatus_2020-04-15_13:18:52:275.png
{code}!5e9761418df65800014ce900.png|height=366!\\ {code} Time: 04/15/2020 19:32:16, Level: INFO, Log: io.enmasse.systemtest.shared.standard.web.FirefoxConsoleTest.testFilterAddressesByStatus_2020-04-15_13:18:53:512.png
{code}!5e9761418df65800014ce905.png|height=366!\\ {code} Time: 04/15/2020 19:32:17, Level: INFO, Log: io.enmasse.systemtest.shared.standard.web.FirefoxConsoleTest.testFilterAddressesByStatus_2020-04-15_13:19:37:542.png
{code}!5e9761428df65800014ce90a.png|height=366!\\ {code} Time: 04/15/2020 19:32:17, Level: INFO, Log: io.enmasse.systemtest.shared.standard.web.FirefoxConsoleTest.testFilterAddressesByStatus_2020-04-15_13:18:52:763.png
{code}!5e9761428df65800014ce90e.png|height=366!\\ {code} Time: 04/15/2020 19:32:17, Level: INFO, Log: io.enmasse.systemtest.shared.standard.web.FirefoxConsoleTest.testFilterAddressesByStatus_2020-04-15_13:18:59:676.png
{code}!5e9761428df65800014ce912.png|height=366!\\ {code} Time: 04/15/2020 19:32:17, Level: INFO, Log: io.enmasse.systemtest.shared.standard.web.FirefoxConsoleTest.testFilterAddressesByStatus_2020-04-15_13:18:53:009.png
{code}!5e9761448df65800014ce917.png|height=366!\\ {code} Time: 04/15/2020 19:32:19, Level: INFO, Log: io.enmasse.systemtest.shared.standard.web.FirefoxConsoleTest.testFilterAddressesByStatus_2020-04-15_13:18:54:289.png
{code}!5e9761448df65800014ce91f.png|height=366!\\ {code} Time: 04/15/2020 19:32:19, Level: INFO, Log: systemtests-selenium.selenium-firefox-56ddd8b84d-2qtkt-selenium-firefox.log
{code}[^5e9761448df65800014ce91b.txt]\\ {panel}
</t>
  </si>
  <si>
    <t>0|i3ec8v:</t>
  </si>
  <si>
    <t>2020/04/16 4:31 AM;keithbwall;[~famartin@redhat.com] FYI;;;</t>
  </si>
  <si>
    <t>2020/04/16 8:03 AM;famartin@redhat.com;https://github.com/EnMasseProject/enmasse/pull/4328;;;</t>
  </si>
  <si>
    <t>[#4342] Agent failed to reconcile addresses</t>
  </si>
  <si>
    <t>ENTMQMAAS-1963</t>
  </si>
  <si>
    <t>2020/04/17 5:10 AM</t>
  </si>
  <si>
    <t>2020/05/18 7:01 AM</t>
  </si>
  <si>
    <t xml:space="preserve">https://github.com/EnMasseProject/enmasse/issues/4342
h3.*Back link to Report Portal:*
 - [Link to defect|https://reportportal-amq-online.cloud.paas.psi.redhat.com/#enmasse/launches/all%7Cpage.page=1&amp;page.size=50&amp;page.sort=start_time/5e985847e8bfd4000171c633%7Cpage.page=1&amp;page.size=50&amp;page.sort=start_time&amp;filter.eq.has_childs=false&amp;filter.eq.uniqueId=auto:76d6285afa565c74a81bd6cdb7d7494b?page.page=1&amp;page.size=50&amp;page.sort=start_time&amp;filter.eq.has_childs=false&amp;filter.eq.uniqueId=auto:76d6285afa565c74a81bd6cdb7d7494b&amp;log.item=5e98581de8bfd4000171c2fc]
h3.*Test Item comments:*
Appears to be an agent issue.  The test failed because the subscription failed to be created on the broker.  From the agent we see the it initially report the subscription as missing its broker allocation (probably normal), then later a failure to retrieve address from broker.  It looks like it never retried after that failure.
2020-04-16T10:41:08.064Z agent WARN  subscription 10charhere10charhere10charhere10charhere10charhere not allocated to broker
2020-04-16T10:41:08.065Z agent INFO  checking configuration of qdrouterd-9bc6f86-0
2020-04-16T10:41:08.066Z agent WARN  subscription 10charhere10charhere10charhere10charhere10charhere not allocated to broker
2020-04-16T10:41:08.066Z agent INFO  checking configuration of qdrouterd-9bc6f86-1
2020-04-16T10:41:08.077Z agent INFO  addresses up to date on qdrouterd-9bc6f86-0
2020-04-16T10:41:08.087Z agent INFO  addresses up to date on qdrouterd-9bc6f86-1
2020-04-16T10:41:08.097Z agent INFO  autolinks up to date on qdrouterd-9bc6f86-0
2020-04-16T10:41:08.100Z agent INFO  autolinks up to date on qdrouterd-9bc6f86-1
2020-04-16T10:41:08.102Z agent INFO  linkroutes up to date on qdrouterd-9bc6f86-1
2020-04-16T10:41:08.110Z agent INFO  linkroutes up to date on qdrouterd-9bc6f86-0
2020-04-16T10:41:08.127Z agent INFO  listeners up to date on qdrouterd-9bc6f86-1
2020-04-16T10:41:08.130Z agent INFO  configuration of qdrouterd-9bc6f86-1 is up to date
2020-04-16T10:41:08.130Z agent INFO  [qdrouterd-9bc6f86-1] addresses synchronized
2020-04-16T10:41:08.131Z agent INFO  listeners up to date on qdrouterd-9bc6f86-0
2020-04-16T10:41:08.135Z agent INFO  configuration of qdrouterd-9bc6f86-0 is up to date
2020-04-16T10:41:08.135Z agent INFO  [qdrouterd-9bc6f86-0] addresses synchronized
2020-04-16T10:41:08.317Z agent INFO  [broker-9bc6f86-qahi-0] all connectors exist
2020-04-16T10:41:10.310Z agent INFO  allocation changed for subscription 10charhere10charhere10charhere10charhere10charhere: undefined &lt;-&gt; [{"clusterId":"broker-9bc6f86-qahi","containerId":"broker-9bc6f86-qahi-0","state":"Active"}]
2020-04-16T10:41:10.311Z agent INFO  addresses_defined: modified ["10charhere10charhere10charhere10charhere10charhere"]
2020-04-16T10:41:10.311Z agent INFO  allocation changed for subscription 10charhere10charhere10charhere10charhere10charhere: undefined &lt;-&gt; [{"clusterId":"broker-9bc6f86-qahi","containerId":"broker-9bc6f86-qahi-0","state":"Active"}]
2020-04-16T10:41:10.311Z agent INFO  addresses_ready: modified ["10charhere10charhere10charhere10charhere10charhere"]
2020-04-16T10:41:10.312Z agent INFO  checking configuration of qdrouterd-9bc6f86-0
2020-04-16T10:41:10.312Z agent INFO  checking configuration of qdrouterd-9bc6f86-1
2020-04-16T10:41:10.314Z agent INFO  addresses up to date on qdrouterd-9bc6f86-0
2020-04-16T10:41:10.317Z agent INFO  addresses up to date on qdrouterd-9bc6f86-1
2020-04-16T10:41:10.318Z agent INFO  autolinks up to date on qdrouterd-9bc6f86-0
2020-04-16T10:41:10.324Z agent INFO  autolinks up to date on qdrouterd-9bc6f86-1
2020-04-16T10:41:10.327Z agent INFO  created linkroute out topic-sub10charhere10charhere10charhere10charhere10charhere::10charhere10charhere10charhere10charhere10charhere on qdrouterd-9bc6f86-0
2020-04-16T10:41:10.327Z agent INFO  had 2 linkroutes, created 1
2020-04-16T10:41:10.330Z agent INFO  created linkroute out topic-sub10charhere10charhere10charhere10charhere10charhere::10charhere10charhere10charhere10charhere10charhere on qdrouterd-9bc6f86-1
2020-04-16T10:41:10.331Z agent INFO  had 2 linkroutes, created 1
2020-04-16T10:41:10.336Z agent INFO  listeners up to date on qdrouterd-9bc6f86-1
2020-04-16T10:41:10.336Z agent ERROR configuration update for qdrouterd-9bc6f86-1 not up to date (attempt 1 of 3)
2020-04-16T10:41:10.336Z agent INFO  checking configuration of qdrouterd-9bc6f86-1
2020-04-16T10:41:10.339Z agent INFO  listeners up to date on qdrouterd-9bc6f86-0
2020-04-16T10:41:10.339Z agent ERROR configuration update for qdrouterd-9bc6f86-0 not up to date (attempt 1 of 3)
2020-04-16T10:41:10.339Z agent INFO  checking configuration of qdrouterd-9bc6f86-0
2020-04-16T10:41:10.341Z agent INFO  addresses up to date on qdrouterd-9bc6f86-1
2020-04-16T10:41:10.343Z agent INFO  addresses up to date on qdrouterd-9bc6f86-0
2020-04-16T10:41:10.344Z agent INFO  autolinks up to date on qdrouterd-9bc6f86-1
2020-04-16T10:41:10.347Z agent INFO  autolinks up to date on qdrouterd-9bc6f86-0
2020-04-16T10:41:10.349Z agent INFO  linkroutes up to date on qdrouterd-9bc6f86-1
2020-04-16T10:41:10.351Z agent INFO  [broker-9bc6f86-qahi-0] all connectors exist
2020-04-16T10:41:10.351Z agent ERROR [broker-9bc6f86-qahi-0] failed to retrieve addresses: null
h3.*Test execution log:*
{panel:title=Test execution log|borderStyle=solid|borderColor=#ccc|titleColor=#34302D|titleBGColor=#6DB33F}{code} Time: 04/16/2020 13:06:01, Level: INFO, Log: io.enmasse.systemtest.shared.standard.web.FirefoxConsoleTest.testVerylongAddressName_2020-04-16_06:41:02:019.png
{code}!5e98583be8bfd4000171c533.png|height=366!\\ {code} Time: 04/16/2020 13:06:01, Level: INFO, Log: io.enmasse.systemtest.shared.standard.web.FirefoxConsoleTest.testVerylongAddressName_2020-04-16_06:37:58:468.png
{code}!5e98583be8bfd4000171c52f.png|height=366!\\ {code} Time: 04/16/2020 13:06:01, Level: INFO, Log: io.enmasse.systemtest.shared.standard.web.FirefoxConsoleTest.testVerylongAddressName_2020-04-16_06:39:48:039.png
{code}!5e98583be8bfd4000171c531.png|height=366!\\ {code} Time: 04/16/2020 13:06:01, Level: INFO, Log: io.enmasse.systemtest.shared.standard.web.FirefoxConsoleTest.testVerylongAddressName_2020-04-16_06:36:07:899.png
{code}!5e98583ce8bfd4000171c539.png|height=366!\\ {code} Time: 04/16/2020 13:06:01, Level: INFO, Log: io.enmasse.systemtest.shared.standard.web.FirefoxConsoleTest.testVerylongAddressName_2020-04-16_06:37:59:750.png
{code}!5e98583ce8bfd4000171c53e.png|height=366!\\ {code} Time: 04/16/2020 13:06:02, Level: INFO, Log: io.enmasse.systemtest.shared.standard.web.FirefoxConsoleTest.testVerylongAddressName_2020-04-16_06:37:57:706.png
{code}!5e98583ce8bfd4000171c547.png|height=366!\\ {code} Time: 04/16/2020 13:06:02, Level: INFO, Log: io.enmasse.systemtest.shared.standard.web.FirefoxConsoleTest.testVerylongAddressName_2020-04-16_06:37:22:892.png
{code}!5e98583ce8bfd4000171c543.png|height=366!\\ {code} Time: 04/16/2020 13:06:02, Level: INFO, Log: io.enmasse.systemtest.shared.standard.web.FirefoxConsoleTest.testVerylongAddressName_2020-04-16_06:38:40:205.png
{code}!5e98583ce8bfd4000171c54c.png|height=366!\\ {code} Time: 04/16/2020 13:06:02, Level: INFO, Log: io.enmasse.systemtest.shared.standard.web.FirefoxConsoleTest.testVerylongAddressName_2020-04-16_06:37:18:289.png
{code}!5e98583de8bfd4000171c552.png|height=366!\\ {code} Time: 04/16/2020 13:06:02, Level: INFO, Log: io.enmasse.systemtest.shared.standard.web.FirefoxConsoleTest.testVerylongAddressName_2020-04-16_06:39:53:168.png
{code}!5e98583de8bfd4000171c556.png|height=366!\\ {code} Time: 04/16/2020 13:06:03, Level: INFO, Log: io.enmasse.systemtest.shared.standard.web.FirefoxConsoleTest.testVerylongAddressName_2020-04-16_06:38:37:652.png
{code}!5e98583de8bfd4000171c55b.png|height=366!\\ {code} Time: 04/16/2020 13:06:03, Level: INFO, Log: io.enmasse.systemtest.shared.standard.web.FirefoxConsoleTest.testVerylongAddressName_2020-04-16_06:39:54:453.png
{code}!5e98583de8bfd4000171c560.png|height=366!\\ {code} Time: 04/16/2020 13:06:03, Level: INFO, Log: io.enmasse.systemtest.shared.standard.web.FirefoxConsoleTest.testVerylongAddressName_2020-04-16_06:37:56:695.png
{code}!5e98583de8bfd4000171c567.png|height=366!\\ {code} Time: 04/16/2020 13:06:03, Level: INFO, Log: io.enmasse.systemtest.shared.standard.web.FirefoxConsoleTest.testVerylongAddressName_2020-04-16_06:38:03:353.png
{code}!5e98583ee8bfd4000171c56b.png|height=366!\\ {code} Time: 04/16/2020 13:06:03, Level: INFO, Log: io.enmasse.systemtest.shared.standard.web.FirefoxConsoleTest.testVerylongAddressName_2020-04-16_06:38:35:609.png
{code}!5e98583ee8bfd4000171c570.png|height=366!\\ {code} Time: 04/16/2020 13:06:04, Level: INFO, Log: io.enmasse.systemtest.shared.standard.web.FirefoxConsoleTest.testVerylongAddressName_2020-04-16_06:41:02:555.png
{code}!5e98583ee8bfd4000171c574.png|height=366!\\ {code} Time: 04/16/2020 13:06:04, Level: INFO, Log: io.enmasse.systemtest.shared.standard.web.FirefoxConsoleTest.testVerylongAddressName_2020-04-16_06:36:03:268.png
{code}!5e98583ee8bfd4000171c579.png|height=366!\\ {code} Time: 04/16/2020 13:06:04, Level: INFO, Log: io.enmasse.systemtest.shared.standard.web.FirefoxConsoleTest.testVerylongAddressName_2020-04-16_06:38:36:122.png
{code}!5e98583ee8bfd4000171c57e.png|height=366!\\ {code} Time: 04/16/2020 13:06:04, Level: INFO, Log: io.enmasse.systemtest.shared.standard.web.FirefoxConsoleTest.testVerylongAddressName_2020-04-16_06:36:00:194.png
{code}!5e98583ee8bfd4000171c583.png|height=366!\\ {code} Time: 04/16/2020 13:06:04, Level: INFO, Log: io.enmasse.systemtest.shared.standard.web.FirefoxConsoleTest.testVerylongAddressName_2020-04-16_06:38:35:101.png
{code}!5e98583fe8bfd4000171c588.png|height=366!\\ {code} Time: 04/16/2020 13:06:05, Level: INFO, Log: io.enmasse.systemtest.shared.standard.web.FirefoxConsoleTest.testVerylongAddressName_2020-04-16_06:37:56:128.png
{code}!5e98583fe8bfd4000171c58d.png|height=366!\\ {code} Time: 04/16/2020 13:06:05, Level: INFO, Log: io.enmasse.systemtest.shared.standard.web.FirefoxConsoleTest.testVerylongAddressName_2020-04-16_06:39:48:513.png
{code}!5e98583fe8bfd4000171c592.png|height=366!\\ {code} Time: 04/16/2020 13:06:05, Level: INFO, Log: io.enmasse.systemtest.shared.standard.web.FirefoxConsoleTest.testVerylongAddressName_2020-04-16_06:39:49:281.png
{code}!5e98583fe8bfd4000171c597.png|height=366!\\ {code} Time: 04/16/2020 13:06:05, Level: INFO, Log: io.enmasse.systemtest.shared.standard.web.FirefoxConsoleTest.testVerylongAddressName_2020-04-16_06:37:16:711.png
{code}!5e985840e8bfd4000171c59d.png|height=366!\\ {code} Time: 04/16/2020 13:06:05, Level: INFO, Log: io.enmasse.systemtest.shared.standard.web.FirefoxConsoleTest.testVerylongAddressName_2020-04-16_06:39:55:173.png
{code}!5e985840e8bfd4000171c5a1.png|height=366!\\ {code} Time: 04/16/2020 13:06:06, Level: INFO, Log: io.enmasse.systemtest.shared.standard.web.FirefoxConsoleTest.testVerylongAddressName_2020-04-16_06:36:09:399.png
{code}!5e985840e8bfd4000171c5a6.png|height=366!\\ {code} Time: 04/16/2020 13:06:06, Level: INFO, Log: io.enmasse.systemtest.shared.standard.web.FirefoxConsoleTest.testVerylongAddressName_2020-04-16_06:38:02:794.png
{code}!5e985840e8bfd4000171c5ab.png|height=366!\\ {code} Time: 04/16/2020 13:06:06, Level: INFO, Log: io.enmasse.systemtest.shared.standard.web.FirefoxConsoleTest.testVerylongAddressName_2020-04-16_06:41:07:880.png
{code}!5e985840e8bfd4000171c5b0.png|height=366!\\ {code} Time: 04/16/2020 13:06:06, Level: INFO, Log: io.enmasse.systemtest.shared.standard.web.FirefoxConsoleTest.testVerylongAddressName_2020-04-16_06:38:01:006.png
{code}!5e985841e8bfd4000171c5b4.png|height=366!\\ {code} Time: 04/16/2020 13:06:07, Level: INFO, Log: io.enmasse.systemtest.shared.standard.web.FirefoxConsoleTest.testVerylongAddressName_2020-04-16_06:38:40:943.png
{code}!5e985841e8bfd4000171c5ba.png|height=366!\\ {code} Time: 04/16/2020 13:06:07, Level: INFO, Log: io.enmasse.systemtest.shared.standard.web.FirefoxConsoleTest.testVerylongAddressName_2020-04-16_06:41:06:866.png
{code}!5e985841e8bfd4000171c5bf.png|height=366!\\ {code} Time: 04/16/2020 13:06:07, Level: INFO, Log: io.enmasse.systemtest.shared.standard.web.FirefoxConsoleTest.testVerylongAddressName_2020-04-16_06:38:36:338.png
{code}!5e985841e8bfd4000171c5c5.png|height=366!\\ {code} Time: 04/16/2020 13:06:07, Level: INFO, Log: io.enmasse.systemtest.shared.standard.web.FirefoxConsoleTest.testVerylongAddressName_2020-04-16_06:37:24:146.png
{code}!5e985841e8bfd4000171c5c9.png|height=366!\\ {code} Time: 04/16/2020 13:06:07, Level: INFO, Log: io.enmasse.systemtest.shared.standard.web.FirefoxConsoleTest.testVerylongAddressName_2020-04-16_06:35:58:635.png
{code}!5e985842e8bfd4000171c5ce.png|height=366!\\ {code} Time: 04/16/2020 13:06:08, Level: INFO, Log: io.enmasse.systemtest.shared.standard.web.FirefoxConsoleTest.testVerylongAddressName_2020-04-16_06:37:57:946.png
{code}!5e985842e8bfd4000171c5d4.png|height=366!\\ {code} Time: 04/16/2020 13:06:08, Level: INFO, Log: io.enmasse.systemtest.shared.standard.web.FirefoxConsoleTest.testVerylongAddressName_2020-04-16_06:41:05:087.png
{code}!5e985842e8bfd4000171c5d8.png|height=366!\\ {code} Time: 04/16/2020 13:06:08, Level: INFO, Log: io.enmasse.systemtest.shared.standard.web.FirefoxConsoleTest.testVerylongAddressName_2020-04-16_06:38:36:863.png
{code}!5e985842e8bfd4000171c5dd.png|height=366!\\ {code} Time: 04/16/2020 13:06:08, Level: INFO, Log: io.enmasse.systemtest.shared.standard.web.FirefoxConsoleTest.testVerylongAddressName_2020-04-16_06:38:01:731.png
{code}!5e985843e8bfd4000171c5e3.png|height=366!\\ {code} Time: 04/16/2020 13:06:08, Level: INFO, Log: io.enmasse.systemtest.shared.standard.web.FirefoxConsoleTest.testVerylongAddressName_2020-04-16_06:41:03:750.png
{code}!5e985843e8bfd4000171c5e7.png|height=366!\\ {code} Time: 04/16/2020 13:06:09, Level: INFO, Log: io.enmasse.systemtest.shared.standard.web.FirefoxConsoleTest.testVerylongAddressName_2020-04-16_06:37:23:083.png
{code}!5e985843e8bfd4000171c5ec.png|height=366!\\ {code} Time: 04/16/2020 13:06:09, Level: INFO, Log: io.enmasse.systemtest.shared.standard.web.FirefoxConsoleTest.testVerylongAddressName_2020-04-16_06:38:38:866.png
{code}!5e985843e8bfd4000171c5f1.png|height=366!\\ {code} Time: 04/16/2020 13:06:09, Level: INFO, Log: io.enmasse.systemtest.shared.standard.web.FirefoxConsoleTest.testVerylongAddressName_2020-04-16_06:37:16:178.png
{code}!5e985843e8bfd4000171c5f6.png|height=366!\\ {code} Time: 04/16/2020 13:06:09, Level: INFO, Log: io.enmasse.systemtest.shared.standard.web.FirefoxConsoleTest.testVerylongAddressName_2020-04-16_06:37:58:677.png
{code}!5e985844e8bfd4000171c5fb.png|height=366!\\ {code} Time: 04/16/2020 13:06:10, Level: INFO, Log: io.enmasse.systemtest.shared.standard.web.FirefoxConsoleTest.testVerylongAddressName_2020-04-16_06:39:50:555.png
{code}!5e985844e8bfd4000171c600.png|height=366!\\ {code} Time: 04/16/2020 13:06:10, Level: INFO, Log: io.enmasse.systemtest.shared.standard.web.FirefoxConsoleTest.testVerylongAddressName_2020-04-16_06:39:53:371.png
{code}!5e985844e8bfd4000171c605.png|height=366!\\ {code} Time: 04/16/2020 13:06:10, Level: INFO, Log: io.enmasse.systemtest.shared.standard.web.FirefoxConsoleTest.testVerylongAddressName_2020-04-16_06:37:21:048.png
{code}!5e985844e8bfd4000171c60b.png|height=366!\\ {code} Time: 04/16/2020 13:06:10, Level: INFO, Log: io.enmasse.systemtest.shared.standard.web.FirefoxConsoleTest.testVerylongAddressName_2020-04-16_06:37:57:145.png
{code}!5e985844e8bfd4000171c60f.png|height=366!\\ {code} Time: 04/16/2020 13:06:10, Level: INFO, Log: io.enmasse.systemtest.shared.standard.web.FirefoxConsoleTest.testVerylongAddressName_2020-04-16_06:41:08:635.png
{code}!5e985845e8bfd4000171c618.png|height=366!\\ {code} Time: 04/16/2020 13:06:11, Level: INFO, Log: io.enmasse.systemtest.shared.standard.web.FirefoxConsoleTest.testVerylongAddressName_2020-04-16_06:37:17:211.png
{code}!5e985845e8bfd4000171c61a.png|height=366!\\ {code} Time: 04/16/2020 13:06:11, Level: INFO, Log: systemtests-selenium.selenium-firefox-56ddd8b84d-cw9t2-selenium-firefox.log
{code}[^5e985845e8bfd4000171c612.txt]\\ {panel}
</t>
  </si>
  <si>
    <t>0|i3efdj:</t>
  </si>
  <si>
    <t>2020/05/13 4:16 AM;keithbwall;Cherry picked to release-0.31.;;;</t>
  </si>
  <si>
    <t>2020/05/18 7:02 AM;keithbwall;Fixed by https://github.com/EnMasseProject/enmasse/issues/4345;;;</t>
  </si>
  <si>
    <t>2020/05/20 10:18 AM;e-tool;This issue has been addressed in the following products:
  RHEL-7 based Middleware Containers
Via RHBA-2020:2235 https://access.redhat.com/errata/RHBA-2020:2235
;;;</t>
  </si>
  <si>
    <t>UXD: As a Customer I would like to see messaging routes/ingresses when I open address space in console</t>
  </si>
  <si>
    <t>2020/04/19 10:55 PM</t>
  </si>
  <si>
    <t>2020/06/17 1:40 PM</t>
  </si>
  <si>
    <t>APPDUX-179</t>
  </si>
  <si>
    <t>0|i0kzav:</t>
  </si>
  <si>
    <t>2020/04/27 9:22 AM;HelloJune;Based on this [document|https://docs.google.com/document/d/1c5YXLWIheHt9MKGjhV0Hy6pmGDXEY0mk3XcMxmmku0k/edit?ts=5ea2becd#heading=h.1x51rtpy9u22] which for collecting use case and requirement, here is the design link: https://marvelapp.com/22jbje96/screen/68583867
Welcome to left your comment directly in Marvel or in the document.
[~rgodfrey@redhat.com] [~keithbwall];;;</t>
  </si>
  <si>
    <t>Console-server - Server doesn't handle the casing for filter string.</t>
  </si>
  <si>
    <t>ENTMQMAAS-1977</t>
  </si>
  <si>
    <t>2020/04/20 4:41 AM</t>
  </si>
  <si>
    <t>Console server is not handling the case for filter string.</t>
  </si>
  <si>
    <t>2020/04/20 4:40 AM;sanjekum;Casing_not_handled_in_server.webm;https://issues.redhat.com/secure/attachment/12470436/Casing_not_handled_in_server.webm</t>
  </si>
  <si>
    <t>0|i3ejtb:</t>
  </si>
  <si>
    <t>2020/04/20 7:10 AM;keithbwall;To implement this the server's filter support would need SQL style functions such as UPPER() and LOWER().  Currently there is no function support.;;;</t>
  </si>
  <si>
    <t>Add link to 1.4.1 YAML bundle</t>
  </si>
  <si>
    <t>ENTMQMAAS-1982</t>
  </si>
  <si>
    <t>2020/04/21 4:02 PM</t>
  </si>
  <si>
    <t>2020/04/22 10:44 AM</t>
  </si>
  <si>
    <t>Add link to 1.4.1 YAML bundle in downstream attributes.adoc file.</t>
  </si>
  <si>
    <t>ENTMQMAAS-1964</t>
  </si>
  <si>
    <t>0|i3boq7:</t>
  </si>
  <si>
    <t>2020/04/22 10:43 AM;rhn-support-hmaclean;Published on Customer Portal;;;</t>
  </si>
  <si>
    <t>[systemtest] OLM upgrade tests - refactor to only do upgrade of latest -1 to latest</t>
  </si>
  <si>
    <t>ENTMQMAAS-1980</t>
  </si>
  <si>
    <t>2020/04/21 6:07 AM</t>
  </si>
  <si>
    <t>2020/06/26 6:17 AM</t>
  </si>
  <si>
    <t>Refactor OLM Upgrade test, move it to separated class, there is no need to read env vars with which verions to pick , in OLM world only makes sense to upgrade from latest -1 to latest, so just do this directly</t>
  </si>
  <si>
    <t>0|i3eo3r:</t>
  </si>
  <si>
    <t>[#4358] Broker pod failed on "no valid keystore"</t>
  </si>
  <si>
    <t>ENTMQMAAS-1981</t>
  </si>
  <si>
    <t>2020/04/21 7:03 AM</t>
  </si>
  <si>
    <t>2020/05/18 6:46 AM</t>
  </si>
  <si>
    <t>https://github.com/EnMasseProject/enmasse/issues/4358
On multinode cluster sometimes broker pod does not start due to issue "no valid keystore",
```
Error certificate is not yet valid getting chain.
unable to write 'random state'
keytool error: java.lang.Exception: Source keystore file exists, but is empty: /tmp/enmasse-keystore.p12
Certificate was added to keystore
Certificate was added to keystore
unable to write 'random state'
Importing keystore /tmp/external-keystore.p12 to /opt/amq/custom/certs/external-keystore.jks...
Entry for alias io.enmasse successfully imported.
Import command completed:  1 entries successfully imported, 0 entries failed or cancelled
broker-plugin is complete
```</t>
  </si>
  <si>
    <t>0|i3eo9b:</t>
  </si>
  <si>
    <t>2020/04/23 6:47 AM;dkornel@redhat.com;[~keithbwall]please backport that into 1.4.2 :) ;;;</t>
  </si>
  <si>
    <t>2020/05/13 4:18 AM;keithbwall;Cherry picked to release-0.31 upstream.;;;</t>
  </si>
  <si>
    <t>[systemtest] build olm image on kubernetes cluster</t>
  </si>
  <si>
    <t>ENTMQMAAS-1987</t>
  </si>
  <si>
    <t>2020/04/23 5:59 AM</t>
  </si>
  <si>
    <t>2020/05/14 2:50 AM</t>
  </si>
  <si>
    <t>move building of olm image from localhost into kubernetes cluster</t>
  </si>
  <si>
    <t>0|i3evj3:</t>
  </si>
  <si>
    <t>2020/05/12 5:18 AM;famartin@redhat.com;https://github.com/EnMasseProject/enmasse/pull/4441;;;</t>
  </si>
  <si>
    <t>2020/05/12 5:18 AM;famartin@redhat.com;https://github.com/EnMasseProject/enmasse/pull/4507;;;</t>
  </si>
  <si>
    <t>Wrong namespace in IoT devices</t>
  </si>
  <si>
    <t>ENTMQMAAS-1990</t>
  </si>
  <si>
    <t>2020/04/28 4:21 PM</t>
  </si>
  <si>
    <t>2020/06/03 9:12 AM</t>
  </si>
  <si>
    <t>In chapter 3.6 there is bad namespace used in all snippets in this section should enmasse-infra be changed to amq-online-infra
[affected docs|https://access.redhat.com/documentation/en-us/red_hat_amq/7.5/html/evaluating_amq_online_on_openshift/assembly-iot-messaging-iot#iot-telemetry-messaging-iot]</t>
  </si>
  <si>
    <t>0|i3f6vb:</t>
  </si>
  <si>
    <t>2020/04/30 1:34 PM;rhn-support-hmaclean;[~obabec] and [~dejanbosanac] This fix will go into the 1.4 docs. Can you please specify which sections will require this change? ;;;</t>
  </si>
  <si>
    <t>2020/05/04 2:48 AM;obabec;[~rhn-support-hmaclean] sure. 3.6.2-1, 3.6.2-2. 3.7.2-1., 3.7.2-2;;;</t>
  </si>
  <si>
    <t>2020/05/29 3:46 PM;rhn-support-hmaclean;Downstream build:
https://doc-stage.usersys.redhat.com/documentation/en-us/red_hat_amq/7.7/html-single/evaluating_amq_online_on_openshift/index#mqtt_devices
[~obabec]Ready for QE review.;;;</t>
  </si>
  <si>
    <t>2020/06/02 9:59 AM;rhn-support-hmaclean;[~famartin@redhat.com] Can you please review the downstream build?;;;</t>
  </si>
  <si>
    <t>2020/06/03 4:20 AM;famartin@redhat.com;QE approved;;;</t>
  </si>
  <si>
    <t>2020/06/03 9:12 AM;rhn-support-hmaclean;Ready to be published.;;;</t>
  </si>
  <si>
    <t>[IoT Design] Device connection info</t>
  </si>
  <si>
    <t>ENTMQMAAS-1991</t>
  </si>
  <si>
    <t>2020/04/29 5:41 AM</t>
  </si>
  <si>
    <t>2020/07/13 4:53 AM</t>
  </si>
  <si>
    <t>0|i3f7k7:</t>
  </si>
  <si>
    <t>2020/07/16 11:14 PM;yanzredhat;Here are the Hi-fi design of the Device Info page:
 # Device info :[Hi-fi|https://marvelapp.com/prototype/5gbji22/screen/68097329]
 # Configuration info: [Hi-fi|https://marvelapp.com/prototype/5gbji22/screen/69097821];;;</t>
  </si>
  <si>
    <t>Docs: Release Notes - Add link to 1.5 bundle</t>
  </si>
  <si>
    <t>ENTMQMAAS-1996</t>
  </si>
  <si>
    <t>2020/04/30 3:45 PM</t>
  </si>
  <si>
    <t>2020/06/29 3:45 PM</t>
  </si>
  <si>
    <t>Docs: Release Notes - Add link to 1.5 bundle [:ZipDownload:]</t>
  </si>
  <si>
    <t>0|i3fcs7:</t>
  </si>
  <si>
    <t>Docs: Release Notes - Update Release Notes for Release 1.5</t>
  </si>
  <si>
    <t>ENTMQMAAS-1997</t>
  </si>
  <si>
    <t>2020/04/30 3:48 PM</t>
  </si>
  <si>
    <t>2020/06/29 3:56 PM</t>
  </si>
  <si>
    <t>0|i3fcsf:</t>
  </si>
  <si>
    <t>The title of console shows as 'React App' while loading</t>
  </si>
  <si>
    <t>ENTMQMAAS-1995</t>
  </si>
  <si>
    <t>2020/04/30 9:27 AM</t>
  </si>
  <si>
    <t>2020/05/05 5:16 AM</t>
  </si>
  <si>
    <t>Description
The tile of console appears as 'React App' initially while loading.
Expected behavior
The default title should show as 'Messaging Console'</t>
  </si>
  <si>
    <t>2020/05/04 4:22 AM;apratap468;Fix-default-app-title-messaging-console.png;https://issues.redhat.com/secure/attachment/12471587/Fix-default-app-title-messaging-console.png</t>
  </si>
  <si>
    <t>2020/04/30 9:34 AM;anujha@redhat.com;image (1).png;https://issues.redhat.com/secure/attachment/12471455/image+%281%29.png</t>
  </si>
  <si>
    <t>https://github.com/EnMasseProject/enmasse/pull/4414</t>
  </si>
  <si>
    <t>0|i3fbuf:</t>
  </si>
  <si>
    <t>2020/04/30 9:34 AM;anujha@redhat.com;[~keithbwall] [~lulf@redhat.com] FYI;;;</t>
  </si>
  <si>
    <t>2020/05/05 5:16 AM;obabec;Looks good to me, approved.;;;</t>
  </si>
  <si>
    <t>Missing permissions in OLM manifests</t>
  </si>
  <si>
    <t>ENTMQMAAS-1998</t>
  </si>
  <si>
    <t>2020/05/04 12:28 PM</t>
  </si>
  <si>
    <t>2020/05/05 3:54 AM</t>
  </si>
  <si>
    <t xml:space="preserve">
h3.*Back link to Report Portal:*
 - [Link to defect|https://reportportal-amq-online.cloud.paas.psi.redhat.com/#enmasse/launches/all%7Cpage.page=1&amp;page.size=50&amp;page.sort=start_time/5eb033e49554cf00019b2f96%7Cpage.page=1&amp;page.size=50&amp;page.sort=start_time&amp;filter.eq.has_childs=false&amp;filter.eq.uniqueId=auto:c926fbc3cb671b615a91fcd9418c626b?page.page=1&amp;page.size=50&amp;page.sort=start_time&amp;filter.eq.has_childs=false&amp;filter.eq.uniqueId=auto:c926fbc3cb671b615a91fcd9418c626b&amp;log.item=5eb033b29554cf00019b298b]
h3.*Back link to Report Portal:*
 - [Link to defect|https://reportportal-amq-online.cloud.paas.psi.redhat.com/#enmasse/launches/all%7Cpage.page=1&amp;page.size=50&amp;page.sort=start_time/5eb033e49554cf00019b2f96%7Cpage.page=1&amp;page.size=50&amp;page.sort=start_time&amp;filter.eq.has_childs=false&amp;filter.eq.uniqueId=auto:b754c0d9439aa93e960c85493ae341ad?page.page=1&amp;page.size=50&amp;page.sort=start_time&amp;filter.eq.has_childs=false&amp;filter.eq.uniqueId=auto:b754c0d9439aa93e960c85493ae341ad&amp;log.item=5eb033b59554cf00019b29f7]
h3.*Back link to Report Portal:*
 - [Link to defect|https://reportportal-amq-online.cloud.paas.psi.redhat.com/#enmasse/launches/all%7Cpage.page=1&amp;page.size=50&amp;page.sort=start_time/5eb033e49554cf00019b2f96%7Cpage.page=1&amp;page.size=50&amp;page.sort=start_time&amp;filter.eq.has_childs=false&amp;filter.eq.uniqueId=auto:57d038d48dea81ba74e2a40aafd667e8?page.page=1&amp;page.size=50&amp;page.sort=start_time&amp;filter.eq.has_childs=false&amp;filter.eq.uniqueId=auto:57d038d48dea81ba74e2a40aafd667e8&amp;log.item=5eb033b79554cf00019b2a56]
h3.*Back link to Report Portal:*
 - [Link to defect|https://reportportal-amq-online.cloud.paas.psi.redhat.com/#enmasse/launches/all%7Cpage.page=1&amp;page.size=50&amp;page.sort=start_time/5eb033e49554cf00019b2f96%7Cpage.page=1&amp;page.size=50&amp;page.sort=start_time&amp;filter.eq.has_childs=false&amp;filter.eq.uniqueId=auto:1ad299c02990a33fd1404f7845819b32?page.page=1&amp;page.size=50&amp;page.sort=start_time&amp;filter.eq.has_childs=false&amp;filter.eq.uniqueId=auto:1ad299c02990a33fd1404f7845819b32&amp;log.item=5eb033bb9554cf00019b2abe]
h3.*Back link to Report Portal:*
 - [Link to defect|https://reportportal-amq-online.cloud.paas.psi.redhat.com/#enmasse/launches/all%7Cpage.page=1&amp;page.size=50&amp;page.sort=start_time/5eb033e49554cf00019b2f96%7Cpage.page=1&amp;page.size=50&amp;page.sort=start_time&amp;filter.eq.has_childs=false&amp;filter.eq.uniqueId=auto:24d95d8dd4288f3fc0dff3a5457cba97?page.page=1&amp;page.size=50&amp;page.sort=start_time&amp;filter.eq.has_childs=false&amp;filter.eq.uniqueId=auto:24d95d8dd4288f3fc0dff3a5457cba97&amp;log.item=5eb033bf9554cf00019b2b1e]
h3.*Back link to Report Portal:*
 - [Link to defect|https://reportportal-amq-online.cloud.paas.psi.redhat.com/#enmasse/launches/all%7Cpage.page=1&amp;page.size=50&amp;page.sort=start_time/5eb033e49554cf00019b2f96%7Cpage.page=1&amp;page.size=50&amp;page.sort=start_time&amp;filter.eq.has_childs=false&amp;filter.eq.uniqueId=auto:8386ac6d571514e9ce1c2c362bcf1c3c?page.page=1&amp;page.size=50&amp;page.sort=start_time&amp;filter.eq.has_childs=false&amp;filter.eq.uniqueId=auto:8386ac6d571514e9ce1c2c362bcf1c3c&amp;log.item=5eb033c49554cf00019b2b88]
h3.*Back link to Report Portal:*
 - [Link to defect|https://reportportal-amq-online.cloud.paas.psi.redhat.com/#enmasse/launches/all%7Cpage.page=1&amp;page.size=50&amp;page.sort=start_time/5eb033e49554cf00019b2f96%7Cpage.page=1&amp;page.size=50&amp;page.sort=start_time&amp;filter.eq.has_childs=false&amp;filter.eq.uniqueId=auto:89dedf40f647f255b764e647bebdad08?page.page=1&amp;page.size=50&amp;page.sort=start_time&amp;filter.eq.has_childs=false&amp;filter.eq.uniqueId=auto:89dedf40f647f255b764e647bebdad08&amp;log.item=5eb033c99554cf00019b2beb]
h3.*Back link to Report Portal:*
 - [Link to defect|https://reportportal-amq-online.cloud.paas.psi.redhat.com/#enmasse/launches/all%7Cpage.page=1&amp;page.size=50&amp;page.sort=start_time/5eb033e49554cf00019b2f96%7Cpage.page=1&amp;page.size=50&amp;page.sort=start_time&amp;filter.eq.has_childs=false&amp;filter.eq.uniqueId=auto:ef5db4f144edab4c8e0f8ab7e726e9f6?page.page=1&amp;page.size=50&amp;page.sort=start_time&amp;filter.eq.has_childs=false&amp;filter.eq.uniqueId=auto:ef5db4f144edab4c8e0f8ab7e726e9f6&amp;log.item=5eb033cc9554cf00019b2cae]
h3.*Back link to Report Portal:*
 - [Link to defect|https://reportportal-amq-online.cloud.paas.psi.redhat.com/#enmasse/launches/all%7Cpage.page=1&amp;page.size=50&amp;page.sort=start_time/5eb033e49554cf00019b2f96%7Cpage.page=1&amp;page.size=50&amp;page.sort=start_time&amp;filter.eq.has_childs=false&amp;filter.eq.uniqueId=auto:2072d61d6cc12de9beaa01218118d71b?page.page=1&amp;page.size=50&amp;page.sort=start_time&amp;filter.eq.has_childs=false&amp;filter.eq.uniqueId=auto:2072d61d6cc12de9beaa01218118d71b&amp;log.item=5eb033ce9554cf00019b2d0d]
h3.*Back link to Report Portal:*
 - [Link to defect|https://reportportal-amq-online.cloud.paas.psi.redhat.com/#enmasse/launches/all%7Cpage.page=1&amp;page.size=50&amp;page.sort=start_time/5eb033e49554cf00019b2f96%7Cpage.page=1&amp;page.size=50&amp;page.sort=start_time&amp;filter.eq.has_childs=false&amp;filter.eq.uniqueId=auto:7859aa20aa75cbd30902fdcb5a907f28?page.page=1&amp;page.size=50&amp;page.sort=start_time&amp;filter.eq.has_childs=false&amp;filter.eq.uniqueId=auto:7859aa20aa75cbd30902fdcb5a907f28&amp;log.item=5eb033d09554cf00019b2d69]
h3.*Back link to Report Portal:*
 - [Link to defect|https://reportportal-amq-online.cloud.paas.psi.redhat.com/#enmasse/launches/all%7Cpage.page=1&amp;page.size=50&amp;page.sort=start_time/5eb033e49554cf00019b2f96%7Cpage.page=1&amp;page.size=50&amp;page.sort=start_time&amp;filter.eq.has_childs=false&amp;filter.eq.uniqueId=auto:2175b9af5f80edcd40194962543b820f?page.page=1&amp;page.size=50&amp;page.sort=start_time&amp;filter.eq.has_childs=false&amp;filter.eq.uniqueId=auto:2175b9af5f80edcd40194962543b820f&amp;log.item=5eb033d29554cf00019b2dce]
h3.*Back link to Report Portal:*
 - [Link to defect|https://reportportal-amq-online.cloud.paas.psi.redhat.com/#enmasse/launches/all%7Cpage.page=1&amp;page.size=50&amp;page.sort=start_time/5eb033e49554cf00019b2f96%7Cpage.page=1&amp;page.size=50&amp;page.sort=start_time&amp;filter.eq.has_childs=false&amp;filter.eq.uniqueId=auto:834a99c6d9666ca439072aa07f72c8df?page.page=1&amp;page.size=50&amp;page.sort=start_time&amp;filter.eq.has_childs=false&amp;filter.eq.uniqueId=auto:834a99c6d9666ca439072aa07f72c8df&amp;log.item=5eb033d59554cf00019b2e3c]
h3.*Back link to Report Portal:*
 - [Link to defect|https://reportportal-amq-online.cloud.paas.psi.redhat.com/#enmasse/launches/all%7Cpage.page=1&amp;page.size=50&amp;page.sort=start_time/5eb033e49554cf00019b2f96%7Cpage.page=1&amp;page.size=50&amp;page.sort=start_time&amp;filter.eq.has_childs=false&amp;filter.eq.uniqueId=auto:60267feb1738d8a20c90d64190593226?page.page=1&amp;page.size=50&amp;page.sort=start_time&amp;filter.eq.has_childs=false&amp;filter.eq.uniqueId=auto:60267feb1738d8a20c90d64190593226&amp;log.item=5eb033d89554cf00019b2eaf]
</t>
  </si>
  <si>
    <t>0|i3fgjj:</t>
  </si>
  <si>
    <t>2020/05/04 12:34 PM;dkornel@redhat.com;https://github.com/EnMasseProject/enmasse/pull/4440;;;</t>
  </si>
  <si>
    <t>[#4423] : Ops procedures - document enable protocol trace for router/broker</t>
  </si>
  <si>
    <t>ENTMQMAAS-2000</t>
  </si>
  <si>
    <t>2020/05/05 1:00 PM</t>
  </si>
  <si>
    <t>2020/05/07 11:55 AM</t>
  </si>
  <si>
    <t>Created from upstream issue [#4423|https://github.com/EnMasseProject/enmasse/pull/4423]. Fix version: None</t>
  </si>
  <si>
    <t>0|i3fjg7:</t>
  </si>
  <si>
    <t>2020/05/06 9:25 AM;rhn-support-hmaclean;Downstream build:
https://doc-stage.usersys.redhat.com/documentation/en-us/red_hat_amq/7.6/html-single/installing_and_managing_amq_online_on_openshift/index#enable-protocol-trace-router-messaging
[~famartin@redhat.com] Ready for QE review.;;;</t>
  </si>
  <si>
    <t>2020/05/07 3:53 AM;famartin@redhat.com;QE approved [~rhn-support-hmaclean];;;</t>
  </si>
  <si>
    <t>2020/05/07 11:54 AM;rhn-support-hmaclean;Published on the Customer Portal.;;;</t>
  </si>
  <si>
    <t>[IoT Design] External Project design</t>
  </si>
  <si>
    <t>ENTMQMAAS-2001</t>
  </si>
  <si>
    <t>2020/05/06 2:41 AM</t>
  </si>
  <si>
    <t>2020/07/13 4:59 AM</t>
  </si>
  <si>
    <t>Use case document: https://docs.google.com/document/d/182WtWk-NYTUuAfg9Dtm1wVdOYpcYRJ7XJkDAZ0XKrdk/edit#</t>
  </si>
  <si>
    <t>0|i3fk8v:</t>
  </si>
  <si>
    <t>2020/05/06 2:50 AM;HelloJune;[~jbtrystram] Thanks for raising this issue. Could you help to add more detail information this document: https://docs.google.com/document/d/182WtWk-NYTUuAfg9Dtm1wVdOYpcYRJ7XJkDAZ0XKrdk/edit#
Thanks.
;;;</t>
  </si>
  <si>
    <t>2020/07/13 4:59 AM;HelloJune;This issue has been onhold.;;;</t>
  </si>
  <si>
    <t>Docs: Configuring max queue size for standard and brokered address space.</t>
  </si>
  <si>
    <t>ENTMQMAAS-2018</t>
  </si>
  <si>
    <t>2020/05/08 4:10 PM</t>
  </si>
  <si>
    <t>2020/06/16 8:26 AM</t>
  </si>
  <si>
    <t>ENTMQMAAS-1353</t>
  </si>
  <si>
    <t>0|i3fsrr:</t>
  </si>
  <si>
    <t>2020/06/15 11:18 AM;rhn-support-hmaclean;Downstream build:
https://access.redhat.com/documentation/en-us/red_hat_amq/7.7/html-single/installing_and_managing_amq_online_on_openshift/index?lb_target=stage#ref-address-sizing-messaging
[~famartin@redhat.com] Ready for QE review.;;;</t>
  </si>
  <si>
    <t>2020/06/16 3:24 AM;famartin@redhat.com;QE approved;;;</t>
  </si>
  <si>
    <t>[#4502] : [GraphQL] expose read only messaging endpoints [address space facade]</t>
  </si>
  <si>
    <t>ENTMQMAAS-2025</t>
  </si>
  <si>
    <t>2020/05/11 8:37 AM</t>
  </si>
  <si>
    <t>Created from upstream issue [#4502|https://github.com/EnMasseProject/enmasse/issues/4502]. Fix version: 1.5.0</t>
  </si>
  <si>
    <t>0|i3fvef:</t>
  </si>
  <si>
    <t>[#4503] : [GraphQL] extend createAddressSpace to allow endpoint configuration</t>
  </si>
  <si>
    <t>ENTMQMAAS-2026</t>
  </si>
  <si>
    <t>2020/05/26 4:15 AM</t>
  </si>
  <si>
    <t>Created from upstream issue [#4503|https://github.com/EnMasseProject/enmasse/issues/4503]. Fix version: 1.5.0</t>
  </si>
  <si>
    <t>0|i3fven:</t>
  </si>
  <si>
    <t>Docs: Documentation should note the fact that endpoints aren't mutable</t>
  </si>
  <si>
    <t>ENTMQMAAS-2031</t>
  </si>
  <si>
    <t>2020/05/12 10:53 AM</t>
  </si>
  <si>
    <t>2020/05/14 7:39 AM</t>
  </si>
  <si>
    <t>Documentation should note the fact that endpoints aren't mutable</t>
  </si>
  <si>
    <t>0|i0li0v:</t>
  </si>
  <si>
    <t>2020/05/12 2:54 PM;rhn-support-hmaclean;Upstream PR: https://github.com/EnMasseProject/enmasse/pull/4513;;;</t>
  </si>
  <si>
    <t>2020/05/13 10:13 AM;rhn-support-hmaclean;Downstream build:
https://doc-stage.usersys.redhat.com/documentation/en-us/red_hat_amq/7.6/html-single/using_amq_online_on_openshift/index#con-address-space-messaging
[~famartin@redhat.com] Ready for QE review.;;;</t>
  </si>
  <si>
    <t>2020/05/14 3:02 AM;famartin@redhat.com;QE approved;;;</t>
  </si>
  <si>
    <t>2020/05/14 7:38 AM;rhn-support-hmaclean;Published on the Customer Portal.;;;</t>
  </si>
  <si>
    <t>[#4349] Console UI - Code refactoring  and creating reusable components.</t>
  </si>
  <si>
    <t>ENTMQMAAS-2032</t>
  </si>
  <si>
    <t>2020/05/12 4:07 PM</t>
  </si>
  <si>
    <t>2020/05/20 4:53 AM</t>
  </si>
  <si>
    <t>Do code refactoring the structure and code for console-init. Create reusable component for console-ui</t>
  </si>
  <si>
    <t>0|i3g1if:</t>
  </si>
  <si>
    <t>2020/05/13 8:04 AM;sanjekum;PR Open at - https://github.com/EnMasseProject/enmasse/pull/4349;;;</t>
  </si>
  <si>
    <t>[#4512] : [Docs] correct loadbalance spec indentation</t>
  </si>
  <si>
    <t>ENTMQMAAS-2033</t>
  </si>
  <si>
    <t>2020/05/12 5:15 PM</t>
  </si>
  <si>
    <t>2021/01/11 2:37 PM</t>
  </si>
  <si>
    <t>Created from upstream issue [#4512|https://github.com/EnMasseProject/enmasse/pull/4512]. Fix version: None</t>
  </si>
  <si>
    <t>0|i3g1on:</t>
  </si>
  <si>
    <t>testAddressLinks sporadic failure</t>
  </si>
  <si>
    <t>ENTMQMAAS-2038</t>
  </si>
  <si>
    <t>2020/05/14 4:27 AM</t>
  </si>
  <si>
    <t xml:space="preserve">
h3.*Back link to Report Portal:*
 - [Link to defect|https://reportportal-amq-online.cloud.paas.psi.redhat.com/#enmasse/launches/all%7Cpage.page=1&amp;page.size=50&amp;page.sort=start_time/5ebc3d01f1620c000128761c%7Cpage.page=1&amp;page.size=50&amp;page.sort=start_time&amp;filter.eq.has_childs=false&amp;filter.eq.uniqueId=auto:320c2c1adc177b5de654f1c175439a17?page.page=1&amp;page.size=50&amp;page.sort=start_time&amp;filter.eq.has_childs=false&amp;filter.eq.uniqueId=auto:320c2c1adc177b5de654f1c175439a17&amp;log.item=5ebc3cf4f1620c00012874a4]
h3.*Test execution log:*
{panel:title=Test execution log|borderStyle=solid|borderColor=#ccc|titleColor=#34302D|titleBGColor=#6DB33F}{code} Time: 05/13/2020 18:31:18, Level: INFO, Log: pvcs.default.txt
{code}[^5ebc3cf8f1620c000128753f.txt]\\ {code} Time: 05/13/2020 18:31:18, Level: INFO, Log: deployments.default.yml
{code}[^5ebc3cf8f1620c0001287541.txt]\\ {code} Time: 05/13/2020 18:31:18, Level: INFO, Log: statefulsets.default.yml
{code}[^5ebc3cf8f1620c0001287544.txt]\\ {code} Time: 05/13/2020 18:31:18, Level: INFO, Log: describe_addressspaces.txt
{code}[^5ebc3cf8f1620c0001287547.txt]\\ {code} Time: 05/13/2020 18:31:18, Level: INFO, Log: describe_addresses.txt
{code}[^5ebc3cf8f1620c000128754a.txt]\\ {code} Time: 05/13/2020 18:31:19, Level: INFO, Log: addressspaces.yml
{code}[^5ebc3cf8f1620c000128754d.txt]\\ {code} Time: 05/13/2020 18:31:19, Level: INFO, Log: addresses.yml
{code}[^5ebc3cf8f1620c0001287550.txt]\\ {code} Time: 05/13/2020 18:31:19, Level: INFO, Log: users.yml
{code}[^5ebc3cf8f1620c0001287553.txt]\\ {code} Time: 05/13/2020 18:31:19, Level: INFO, Log: pvs.txt
{code}[^5ebc3cf8f1620c0001287556.txt]\\ {code} Time: 05/13/2020 18:31:19, Level: INFO, Log: storageclass.yml
{code}[^5ebc3cf8f1620c0001287559.txt]\\ {code} Time: 05/13/2020 18:31:19, Level: INFO, Log: routes.yml
{code}[^5ebc3cf8f1620c000128755c.txt]\\ {code} Time: 05/13/2020 18:31:19, Level: INFO, Log: events.txt
{code}[^5ebc3cf8f1620c000128755f.txt]\\ {code} Time: 05/13/2020 18:31:19, Level: INFO, Log: describe_nodes.txt
{code}[^5ebc3cf8f1620c0001287563.txt]\\ {code} Time: 05/13/2020 18:31:19, Level: INFO, Log: done.txt
{code}[^5ebc3cf8f1620c0001287566.txt]\\ {code} Time: 05/13/2020 18:31:19, Level: INFO, Log: io.enmasse.systemtest.shared.brokered.web.FirefoxConsoleTest.testAddressLinks_2020-05-13_14:21:10:323.png
{code}!5ebc3cf9f1620c000128756c.png|height=366!\\ {code} Time: 05/13/2020 18:31:19, Level: INFO, Log: io.enmasse.systemtest.shared.brokered.web.FirefoxConsoleTest.testAddressLinks_2020-05-13_14:21:17:753.png
{code}!5ebc3cf9f1620c0001287571.png|height=366!\\ {code} Time: 05/13/2020 18:31:19, Level: INFO, Log: io.enmasse.systemtest.shared.brokered.web.FirefoxConsoleTest.testAddressLinks_2020-05-13_14:21:16:972.png
{code}!5ebc3cf9f1620c0001287576.png|height=366!\\ {code} Time: 05/13/2020 18:31:19, Level: INFO, Log: io.enmasse.systemtest.shared.brokered.web.FirefoxConsoleTest.testAddressLinks_2020-05-13_14:21:15:927.png
{code}!5ebc3cf9f1620c000128757b.png|height=366!\\ {code} Time: 05/13/2020 18:31:19, Level: INFO, Log: io.enmasse.systemtest.shared.brokered.web.FirefoxConsoleTest.testAddressLinks_2020-05-13_14:21:13:883.png
{code}!5ebc3cf9f1620c000128757f.png|height=366!\\ {code} Time: 05/13/2020 18:31:20, Level: INFO, Log: io.enmasse.systemtest.shared.brokered.web.FirefoxConsoleTest.testAddressLinks_2020-05-13_14:21:08:481.png
{code}!5ebc3cfaf1620c0001287584.png|height=366!\\ {code} Time: 05/13/2020 18:31:20, Level: INFO, Log: io.enmasse.systemtest.shared.brokered.web.FirefoxConsoleTest.testAddressLinks_2020-05-13_14:22:37:324.png
{code}!5ebc3cfaf1620c000128758a.png|height=366!\\ {code} Time: 05/13/2020 18:31:20, Level: INFO, Log: io.enmasse.systemtest.shared.brokered.web.FirefoxConsoleTest.testAddressLinks_2020-05-13_14:21:14:639.png
{code}!5ebc3cfbf1620c0001287594.png|height=366!\\ {code} Time: 05/13/2020 18:31:20, Level: INFO, Log: io.enmasse.systemtest.shared.brokered.web.FirefoxConsoleTest.testAddressLinks_2020-05-13_14:21:15:744.png
{code}!5ebc3cfaf1620c000128758f.png|height=366!\\ {code} Time: 05/13/2020 18:31:20, Level: INFO, Log: io.enmasse.systemtest.shared.brokered.web.FirefoxConsoleTest.testAddressLinks_2020-05-13_14:21:16:520.png
{code}!5ebc3cfbf1620c0001287599.png|height=366!\\ {code} Time: 05/13/2020 18:31:21, Level: INFO, Log: io.enmasse.systemtest.shared.brokered.web.FirefoxConsoleTest.testAddressLinks_2020-05-13_14:21:08:049.png
{code}!5ebc3cfbf1620c000128759e.png|height=366!\\ {code} Time: 05/13/2020 18:31:21, Level: INFO, Log: io.enmasse.systemtest.shared.brokered.web.FirefoxConsoleTest.testAddressLinks_2020-05-13_14:21:14:456.png
{code}!5ebc3cfbf1620c00012875a3.png|height=366!\\ {code} Time: 05/13/2020 18:31:21, Level: INFO, Log: io.enmasse.systemtest.shared.brokered.web.FirefoxConsoleTest.testAddressLinks_2020-05-13_14:21:07:776.png
{code}!5ebc3cfbf1620c00012875a7.png|height=366!\\ {code} Time: 05/13/2020 18:31:21, Level: INFO, Log: io.enmasse.systemtest.shared.brokered.web.FirefoxConsoleTest.testAddressLinks_2020-05-13_14:21:08:557.png
{code}!5ebc3cfbf1620c00012875ad.png|height=366!\\ {code} Time: 05/13/2020 18:31:22, Level: INFO, Log: io.enmasse.systemtest.shared.brokered.web.FirefoxConsoleTest.testAddressLinks_2020-05-13_14:21:08:810.png
{code}!5ebc3cfcf1620c00012875b2.png|height=366!\\ {code} Time: 05/13/2020 18:31:22, Level: INFO, Log: io.enmasse.systemtest.shared.brokered.web.FirefoxConsoleTest.testAddressLinks_2020-05-13_14:21:18:537.png
{code}!5ebc3cfcf1620c00012875b7.png|height=366!\\ {code} Time: 05/13/2020 18:31:22, Level: INFO, Log: io.enmasse.systemtest.shared.brokered.web.FirefoxConsoleTest.testAddressLinks_2020-05-13_14:21:08:402.png
{code}!5ebc3cfcf1620c00012875bc.png|height=366!\\ {code} Time: 05/13/2020 18:31:22, Level: INFO, Log: io.enmasse.systemtest.shared.brokered.web.FirefoxConsoleTest.testAddressLinks_2020-05-13_14:21:15:314.png
{code}!5ebc3cfcf1620c00012875c1.png|height=366!\\ {code} Time: 05/13/2020 18:31:22, Level: INFO, Log: io.enmasse.systemtest.shared.brokered.web.FirefoxConsoleTest.testAddressLinks_2020-05-13_14:21:14:040.png
{code}!5ebc3cfcf1620c00012875c6.png|height=366!\\ {code} Time: 05/13/2020 18:31:22, Level: INFO, Log: io.enmasse.systemtest.shared.brokered.web.FirefoxConsoleTest.testAddressLinks_2020-05-13_14:21:07:887.png
{code}!5ebc3cfdf1620c00012875cb.png|height=366!\\ {code} Time: 05/13/2020 18:31:23, Level: INFO, Log: io.enmasse.systemtest.shared.brokered.web.FirefoxConsoleTest.testAddressLinks_2020-05-13_14:21:11:471.png
{code}!5ebc3cfdf1620c00012875d0.png|height=366!\\ {code} Time: 05/13/2020 18:31:23, Level: INFO, Log: io.enmasse.systemtest.shared.brokered.web.FirefoxConsoleTest.testAddressLinks_2020-05-13_14:21:11:213.png
{code}!5ebc3cfdf1620c00012875d5.png|height=366!\\ {code} Time: 05/13/2020 18:31:23, Level: INFO, Log: io.enmasse.systemtest.shared.brokered.web.FirefoxConsoleTest.testAddressLinks_2020-05-13_14:21:13:495.png
{code}!5ebc3cfdf1620c00012875da.png|height=366!\\ {code} Time: 05/13/2020 18:31:23, Level: INFO, Log: io.enmasse.systemtest.shared.brokered.web.FirefoxConsoleTest.testAddressLinks_2020-05-13_14:21:09:127.png
{code}!5ebc3cfef1620c00012875e2.png|height=366!\\ {code} Time: 05/13/2020 18:31:23, Level: INFO, Log: io.enmasse.systemtest.shared.brokered.web.FirefoxConsoleTest.testAddressLinks_2020-05-13_14:21:08:978.png
{code}!5ebc3cfef1620c00012875e4.png|height=366!\\ {code} Time: 05/13/2020 18:31:24, Level: INFO, Log: io.enmasse.systemtest.shared.brokered.web.FirefoxConsoleTest.testAddressLinks_2020-05-13_14:21:18:716.png
{code}!5ebc3cfef1620c00012875e9.png|height=366!\\ {code} Time: 05/13/2020 18:31:24, Level: INFO, Log: io.enmasse.systemtest.shared.brokered.web.FirefoxConsoleTest.testAddressLinks_2020-05-13_14:21:15:110.png
{code}!5ebc3cfef1620c00012875ee.png|height=366!\\ {code} Time: 05/13/2020 18:31:24, Level: INFO, Log: io.enmasse.systemtest.shared.brokered.web.FirefoxConsoleTest.testAddressLinks_2020-05-13_14:21:08:206.png
{code}!5ebc3cfef1620c00012875f3.png|height=366!\\ {code} Time: 05/13/2020 18:31:24, Level: INFO, Log: io.enmasse.systemtest.shared.brokered.web.FirefoxConsoleTest.testAddressLinks_2020-05-13_14:21:08:719.png
{code}!5ebc3cfff1620c00012875f9.png|height=366!\\ {code} Time: 05/13/2020 18:31:25, Level: INFO, Log: io.enmasse.systemtest.shared.brokered.web.FirefoxConsoleTest.testAddressLinks_2020-05-13_14:21:13:321.png
{code}!5ebc3cfff1620c00012875fe.png|height=366!\\ {code} Time: 05/13/2020 18:31:25, Level: INFO, Log: io.enmasse.systemtest.shared.brokered.web.FirefoxConsoleTest.testAddressLinks_2020-05-13_14:21:17:150.png
{code}!5ebc3cfff1620c0001287607.png|height=366!\\ {code} Time: 05/13/2020 18:31:25, Level: INFO, Log: io.enmasse.systemtest.shared.brokered.web.FirefoxConsoleTest.testAddressLinks_2020-05-13_14:21:07:395.png
{code}!5ebc3cfff1620c0001287604.png|height=366!\\ {code} Time: 05/13/2020 18:31:25, Level: INFO, Log: io.enmasse.systemtest.shared.brokered.web.FirefoxConsoleTest.testAddressLinks_2020-05-13_14:21:12:779.png
{code}!5ebc3d00f1620c000128760c.png|height=366!\\ {code} Time: 05/13/2020 18:31:26, Level: INFO, Log: io.enmasse.systemtest.shared.brokered.web.FirefoxConsoleTest.testAddressLinks_2020-05-13_14:21:16:360.png
{code}!5ebc3d00f1620c0001287614.png|height=366!\\ {code} Time: 05/13/2020 18:31:26, Level: INFO, Log: systemtests-clients.systemtests-clients-6876ccd9dd-zhlgw-systemtests-clients.log
{code}[^5ebc3d00f1620c000128760e.bin]\\ {code} Time: 05/13/2020 18:31:26, Level: INFO, Log: systemtests-selenium.selenium-firefox-56ddd8b84d-v8l5k-selenium-firefox.log
{code}[^5ebc3d00f1620c0001287610.txt]\\ {panel}
</t>
  </si>
  <si>
    <t>0|i3g5af:</t>
  </si>
  <si>
    <t>Docs: Add procedure for deploying the standard auth service for HA to downstream docs</t>
  </si>
  <si>
    <t>2020/05/14 5:27 PM</t>
  </si>
  <si>
    <t>2020/05/18 8:26 AM</t>
  </si>
  <si>
    <t>0|i0li07:</t>
  </si>
  <si>
    <t>2020/05/15 4:59 PM;rhn-support-hmaclean;Downstream Build:
https://doc-stage.usersys.redhat.com/documentation/en-us/red_hat_amq/7.6/html-single/installing_and_managing_amq_online_on_openshift/index#con-standard-auth-service-messaging
[~famartin@redhat.com] Ready for QE review.;;;</t>
  </si>
  <si>
    <t>2020/05/18 4:57 AM;famartin@redhat.com;QE approved;;;</t>
  </si>
  <si>
    <t>2020/05/18 8:26 AM;rhn-support-hmaclean;Ready to be published.;;;</t>
  </si>
  <si>
    <t>Docs: Add link to 1.4.2 fixed issues to 1.4 RNs</t>
  </si>
  <si>
    <t>ENTMQMAAS-2042</t>
  </si>
  <si>
    <t>2020/05/15 10:06 AM</t>
  </si>
  <si>
    <t>2020/05/21 10:03 AM</t>
  </si>
  <si>
    <t>Add a link to the 1.4 RNs to the 1.4.2 fixed issues.</t>
  </si>
  <si>
    <t>0|i0lhzz:</t>
  </si>
  <si>
    <t>2020/05/18 11:30 AM;rhn-support-hmaclean;Downstream Build:
https://doc-stage.usersys.redhat.com/documentation/en-us/red_hat_amq/7.6/html-single/release_notes_for_amq_online_1.4_on_openshift/index#resolved_issues_for_amq_online_1_4_2
[~famartin@redhat.com] Ready for QE review.;;;</t>
  </si>
  <si>
    <t>2020/05/18 1:14 PM;famartin@redhat.com;QE approved;;;</t>
  </si>
  <si>
    <t>2020/05/20 7:34 AM;rhn-support-hmaclean;Ready to be published.;;;</t>
  </si>
  <si>
    <t>2020/05/21 10:03 AM;rhn-support-hmaclean;Published on Customer Portal.;;;</t>
  </si>
  <si>
    <t>[#4539] : [Docs] correct OpenShift refs in kube docs for console</t>
  </si>
  <si>
    <t>ENTMQMAAS-2041</t>
  </si>
  <si>
    <t>2020/05/15 8:16 AM</t>
  </si>
  <si>
    <t>2020/05/18 11:39 AM</t>
  </si>
  <si>
    <t>Created from upstream issue [#4539|https://github.com/EnMasseProject/enmasse/pull/4539]. Fix version: None</t>
  </si>
  <si>
    <t>0|i3g8yn:</t>
  </si>
  <si>
    <t>2020/05/15 2:17 PM;rhn-support-hmaclean;Downstream Build:
https://doc-stage.usersys.redhat.com/documentation/en-us/red_hat_amq/7.6/html-single/using_amq_online_on_openshift/index#con-console-messaging
[~famartin@redhat.com] Ready for QE review - Updated link to OpenShift RBAC permissions model. 
;;;</t>
  </si>
  <si>
    <t>2020/05/18 4:55 AM;famartin@redhat.com;QE approved;;;</t>
  </si>
  <si>
    <t>2020/05/18 11:39 AM;rhn-support-hmaclean;Ready to be published.;;;</t>
  </si>
  <si>
    <t>[#4349] Console-UI Create DropdownWithToggle generic component</t>
  </si>
  <si>
    <t>ENTMQMAAS-2043</t>
  </si>
  <si>
    <t>2020/05/16 1:09 PM</t>
  </si>
  <si>
    <t>2020/05/23 3:04 PM</t>
  </si>
  <si>
    <t>Create DropdownWithToggle generic component. its wrapper on patterfly dropdown component.
Ref PR:
https://github.com/EnMasseProject/enmasse/pull/4349</t>
  </si>
  <si>
    <t>0|i3ga6v:</t>
  </si>
  <si>
    <t>[#4349] Console-UI Create DropdownWithKebabToggle generic component</t>
  </si>
  <si>
    <t>ENTMQMAAS-2044</t>
  </si>
  <si>
    <t>2020/05/16 1:13 PM</t>
  </si>
  <si>
    <t>2020/05/23 3:03 PM</t>
  </si>
  <si>
    <t>Create DropdownWithKebabToggle generic component. Its wrapper o patternfly dropdownkebab component.
Ref PR:
https://github.com/EnMasseProject/enmasse/pull/4349</t>
  </si>
  <si>
    <t>0|i3ga73:</t>
  </si>
  <si>
    <t>[#4522] Update yarn dependencies</t>
  </si>
  <si>
    <t>ENTMQMAAS-2045</t>
  </si>
  <si>
    <t>2020/05/17 2:12 PM</t>
  </si>
  <si>
    <t>2020/05/22 5:31 AM</t>
  </si>
  <si>
    <t xml:space="preserve">Update yarn dependencies
PR : https://github.com/EnMasseProject/enmasse/pull/4522
</t>
  </si>
  <si>
    <t>0|i3gaef:</t>
  </si>
  <si>
    <t>[#4546] : Refactor GraphQL purgeAddress to permit multiple target addresses</t>
  </si>
  <si>
    <t>ENTMQMAAS-2046</t>
  </si>
  <si>
    <t>2020/05/18 3:49 AM</t>
  </si>
  <si>
    <t>2020/05/19 1:30 PM</t>
  </si>
  <si>
    <t>Created from upstream issue [#4546|https://github.com/EnMasseProject/enmasse/issues/4546]. Fix version: 1.5.0</t>
  </si>
  <si>
    <t>0|i3gasf:</t>
  </si>
  <si>
    <t>[#4549] : Implement GraphQL closeConnections</t>
  </si>
  <si>
    <t>ENTMQMAAS-2047</t>
  </si>
  <si>
    <t>Created from upstream issue [#4549|https://github.com/EnMasseProject/enmasse/issues/4549]. Fix version: 1.5.0</t>
  </si>
  <si>
    <t>ENTMQMAAS-1424</t>
  </si>
  <si>
    <t>0|i3gasn:</t>
  </si>
  <si>
    <t>Console-IoT-UI- Create MetadataListTable view component</t>
  </si>
  <si>
    <t>ENTMQMAAS-2048</t>
  </si>
  <si>
    <t>2020/05/18 4:48 AM</t>
  </si>
  <si>
    <t>2020/07/21 2:16 PM</t>
  </si>
  <si>
    <t>MetadataListTable view generic component to display json metadata.
Refer design:
1. Create MetadataListTable component
2. Create NoMetadataFound component
https://marvelapp.com/5gbji22/screen/68097330
https://marvelapp.com/5gbji22/screen/69928584</t>
  </si>
  <si>
    <t>0|i3gb1z:</t>
  </si>
  <si>
    <t>Console-IoT-UI-Create ViaGateways component for Device Info page</t>
  </si>
  <si>
    <t>ENTMQMAAS-2049</t>
  </si>
  <si>
    <t>2020/05/18 5:38 AM</t>
  </si>
  <si>
    <t>Create ViaGateways component for Device Info page.
Refer design:
https://marvelapp.com/5gbji22/screen/68097332</t>
  </si>
  <si>
    <t>0|i3gb73:</t>
  </si>
  <si>
    <t>Console-IoT-UI-Create Credentials view component for Device Info page</t>
  </si>
  <si>
    <t>ENTMQMAAS-2050</t>
  </si>
  <si>
    <t>2020/05/18 5:41 AM</t>
  </si>
  <si>
    <t>2020/07/21 2:23 PM</t>
  </si>
  <si>
    <t>Create Credentials view component for Device Info page
1. Create secrets view generic component
2. Create extensions view  generic component
3. Create Credentials view component
Refer design:
https://marvelapp.com/5gbji22/screen/68097330</t>
  </si>
  <si>
    <t>0|i3gba7:</t>
  </si>
  <si>
    <t>Console-IoT-UI-View in Json Device Info page</t>
  </si>
  <si>
    <t>ENTMQMAAS-2051</t>
  </si>
  <si>
    <t>2020/05/18 5:44 AM</t>
  </si>
  <si>
    <t>2020/07/21 2:21 PM</t>
  </si>
  <si>
    <t>View in Json Device Info page.
1. Add view in json toggle button and functionality
2. View device info page in json editor
Refer design:
https://marvelapp.com/5gbji22/screen/68097331</t>
  </si>
  <si>
    <t>0|i3gbav:</t>
  </si>
  <si>
    <t>[#4349] Consol-UI refactor for Address Space</t>
  </si>
  <si>
    <t>ENTMQMAAS-2052</t>
  </si>
  <si>
    <t>2020/05/18 5:58 AM</t>
  </si>
  <si>
    <t>2020/05/23 3:02 PM</t>
  </si>
  <si>
    <t>Code refactor for Address Space. 
1. Create modules for each functionality e.i. Address Space
2. Create separate component folder and move all the html code in component
2. Create container folder and created container component 
3. Create utils 
4. Create dialog folder and create separate dialog/modal component
5. Create constant file and  moved all hard code values into constant file
Ref PR:
Ref PR:
https://github.com/EnMasseProject/enmasse/pull/4349</t>
  </si>
  <si>
    <t>0|i3gbcv:</t>
  </si>
  <si>
    <t>[#4349] Console-UI-Code refactor for Address Space detail</t>
  </si>
  <si>
    <t>ENTMQMAAS-2053</t>
  </si>
  <si>
    <t>2020/05/18 6:00 AM</t>
  </si>
  <si>
    <t>Code refactor for Address Space detail
1. Create modules for each functionality e.i. Address Space detail
2. Create separate component folder and move all the html code in component
2. Create container folder and created container component 
3. Create utils 
4. Create dialog folder and create separate dialog/modal component
5. Create constant file and  moved all hard code values into constant file.
Ref PR:
https://github.com/EnMasseProject/enmasse/pull/4349</t>
  </si>
  <si>
    <t>0|i3gbdb:</t>
  </si>
  <si>
    <t>[#4552] : Integrate connection close into the console</t>
  </si>
  <si>
    <t>ENTMQMAAS-2054</t>
  </si>
  <si>
    <t>2020/05/18 6:51 AM</t>
  </si>
  <si>
    <t>2020/05/21 7:34 AM</t>
  </si>
  <si>
    <t>Created from upstream issue [#4552|https://github.com/EnMasseProject/enmasse/issues/4552]. Fix version: 1.5.0</t>
  </si>
  <si>
    <t>ENTMQMAAS-2097</t>
  </si>
  <si>
    <t>0|i3gbhr:</t>
  </si>
  <si>
    <t>2020/05/18 6:56 AM;keithbwall;[~anujha@redhat.com] Once the front end change is done, I'll add a console test for this feature.;;;</t>
  </si>
  <si>
    <t>Add AMQP Protocol Adapter</t>
  </si>
  <si>
    <t>ENTMQMAAS-2055</t>
  </si>
  <si>
    <t>2020/05/18 9:40 AM</t>
  </si>
  <si>
    <t>2020/07/02 10:21 AM</t>
  </si>
  <si>
    <t>Add the AMQP 1.0 protocol adapter to the IoT infrastructure.</t>
  </si>
  <si>
    <t>0|i3gc4v:</t>
  </si>
  <si>
    <t>Build warnings from UI builds</t>
  </si>
  <si>
    <t>ENTMQMAAS-2071</t>
  </si>
  <si>
    <t>2020/05/19 1:39 PM</t>
  </si>
  <si>
    <t>2020/06/11 3:55 AM</t>
  </si>
  <si>
    <t>We see quite a few build warnings from the UI build.  Could these be cleaned up?
[INFO] [1/4] Resolving packages...
[INFO] warning Error running install script for optional dependency: "/Users/kwall/go/src/github.com/enmasseproject/enmasse/console/console-init/ui/node_modules/fsevents: Failed to auto-install node-gyp. Please run \"yarn global add node-gyp\" manually. Error: \"Couldn't find any versions for \\\"node-gyp\\\" that matches \\\"latest\\\" in our cache (possible versions are \\\"\\\"). This is usually caused by a missing entry in the lockfile, running Yarn without the --offline flag may help fix this issue.\""
[INFO] warning Error running install script for optional dependency: "/Users/kwall/go/src/github.com/enmasseproject/enmasse/console/console-init/ui/node_modules/fsevents: Failed to auto-install node-gyp. Please run \"yarn global add node-gyp\" manually. Error: \"Couldn't find any versions for \\\"node-gyp\\\" that matches \\\"latest\\\" in our cache (possible versions are \\\"\\\"). This is usually caused by a missing entry in the lockfile, running Yarn without the --offline flag may help fix this issue.\""info This module is OPTIONAL, you can safely ignore this error
[INFO] Done in 11.10s.
[INFO]
[INFO] --- frontend-maven-plugin:1.9.1:yarn (yarn build - console) @ console-init ---
[INFO] Running 'yarn build' in /Users/kwall/go/src/github.com/enmasseproject/enmasse/console/console-init/ui
[INFO] yarn run v1.21.1
[INFO] $ react-scripts build
[INFO] Creating an optimized production build...
[INFO] Compiled with warnings.
[INFO]
[INFO] ./src/modules/address-space/utils/AddressSpaceFormatter.tsx
[INFO]   Line 11:3:  'BanIcon' is defined but never used  @typescript-eslint/no-unused-vars
[INFO]
[INFO] ./src/modules/address-space/dialogs/CreateAddressSpace/Configuration.tsx
[INFO]   Line 142:21:  Expected to return a value at the end of arrow function  array-callback-return
[INFO]
[INFO] ./src/modules/connection/ConnectionPage.tsx
[INFO]   Line 25:10:  'getFilteredAdressNames' is defined but never used  @typescript-eslint/no-unused-vars
[INFO]
[INFO] ./src/components/SortForMobileView/SortForMobileView.tsx
[INFO]   Line 44:6:  React Hook useEffect has missing dependencies: 'sortData' and 'sortMenu'. Either include them or remove the dependency array  react-hooks/exhaustive-deps
[INFO]
[INFO] ./src/modules/address-space/dialogs/EditAddressSpaceContainer/EditAddressSpaceContainer.tsx
[INFO]   Line 58:21:  Expected to return a value at the end of arrow function  array-callback-return
[INFO]
[INFO] ./src/components/DropdownWithToggle/DropdownWithToggle.tsx
[INFO]   Line 85:6:  React Hook useEffect has missing dependencies: 'onSelectItem' and 'value'. Either include them or remove the dependency array. If 'onSelectItem' changes too often, find the parent component that defines it and wrap that definition in useCallback  react-hooks/exhaustive-deps
[INFO]
[INFO] ./src/modules/address-detail/components/AddressLinksToggleGroup/AddressLinksToggleGroup.tsx
[INFO]   Line 8:3:   'SelectVariant' is defined but never used     @typescript-eslint/no-unused-vars
[INFO]   Line 27:3:  'SelectWithToggle' is defined but never used  @typescript-eslint/no-unused-vars
[INFO]
[INFO] ./src/modules/address-space/components/MessagingDatatoolbarToggleGroup/MessagingDataToolbarToggleGroup.tsx
[INFO]   Line 8:3:  'SelectVariant' is defined but never used  @typescript-eslint/no-unused-vars
[INFO]
[INFO] Search for the keywords to learn more about each warning.
[INFO] To ignore, add // eslint-disable-next-line to the line before.</t>
  </si>
  <si>
    <t>0|i3ggan:</t>
  </si>
  <si>
    <t>2020/05/27 4:04 AM;keithbwall;I noticed one other too which I think has started to appear with a recent change:
[INFO] [1/4] Resolving packages...
[INFO] warning Resolution field "react-popper@1.3.5" is incompatible with requested version "react-popper@^1.3.7"
[INFO] success Already up-to-date.
;;;</t>
  </si>
  <si>
    <t>2020/05/27 5:02 AM;anujha@redhat.com;[~keithbwall] Thanks for the update, on it.;;;</t>
  </si>
  <si>
    <t>2020/06/01 6:02 AM;anujha@redhat.com;Fixed in PR https://github.com/EnMasseProject/enmasse/pull/4658;;;</t>
  </si>
  <si>
    <t>2020/06/11 3:55 AM;anujha@redhat.com;PR [#4658|[https://github.com/EnMasseProject/enmasse/pull/4658]] merged.;;;</t>
  </si>
  <si>
    <t>[#4567] : Refactor GraphQL delete addressspace and address to take more than one target</t>
  </si>
  <si>
    <t>ENTMQMAAS-2072</t>
  </si>
  <si>
    <t>2020/05/28 11:19 AM</t>
  </si>
  <si>
    <t>Created from upstream issue [#4567|https://github.com/EnMasseProject/enmasse/issues/4567]. Fix version: 1.5.0</t>
  </si>
  <si>
    <t>0|i3ghyf:</t>
  </si>
  <si>
    <t>[Console UI] modify createAddressSpace flow to allow endpoint configuration and a way to include endpoints detail</t>
  </si>
  <si>
    <t>ENTMQMAAS-2074</t>
  </si>
  <si>
    <t>2020/05/20 5:00 AM</t>
  </si>
  <si>
    <t>Created from upstream issue [#4558] Fix version: 1.5.0</t>
  </si>
  <si>
    <t>0|i3gi5r:</t>
  </si>
  <si>
    <t>2020/05/31 11:44 PM;sanjekum;PR Open at https://github.com/EnMasseProject/enmasse/pull/4556;;;</t>
  </si>
  <si>
    <t>2020/06/15 5:14 AM;dkornel@redhat.com;tested;;;</t>
  </si>
  <si>
    <t>Console-IoT-UI - Create Filter component for device list</t>
  </si>
  <si>
    <t>ENTMQMAAS-2075</t>
  </si>
  <si>
    <t>2020/05/20 5:57 AM</t>
  </si>
  <si>
    <t>2020/07/17 8:03 AM</t>
  </si>
  <si>
    <t>Create a filter visual component to apply filters for device lists.
Refer design - https://marvelapp.com/5gbji22/screen/68585323</t>
  </si>
  <si>
    <t>0|i3giav:</t>
  </si>
  <si>
    <t>Console-IoT-UI- Create visual component for metadata in Create Device</t>
  </si>
  <si>
    <t>ENTMQMAAS-2076</t>
  </si>
  <si>
    <t>2020/05/20 6:49 AM</t>
  </si>
  <si>
    <t>Create UI for metadata information in Device Registration.</t>
  </si>
  <si>
    <t>0|i3gii7:</t>
  </si>
  <si>
    <t>Console-IoT-UI: Add auto populate feature for properties in metadata</t>
  </si>
  <si>
    <t>ENTMQMAAS-2077</t>
  </si>
  <si>
    <t>2020/05/20 6:55 AM</t>
  </si>
  <si>
    <t>Create auto populate feature for metadata properties.</t>
  </si>
  <si>
    <t>0|i3gijb:</t>
  </si>
  <si>
    <t>Console-IoT-UI- Add and remove siblings and children in device registration metadata</t>
  </si>
  <si>
    <t>ENTMQMAAS-2078</t>
  </si>
  <si>
    <t>2020/05/20 6:59 AM</t>
  </si>
  <si>
    <t>Add and remove siblings and children in device registration metadata</t>
  </si>
  <si>
    <t>0|i3gikf:</t>
  </si>
  <si>
    <t>Console-IoT-UI- Formulate json using device registration form</t>
  </si>
  <si>
    <t>ENTMQMAAS-2079</t>
  </si>
  <si>
    <t>2020/05/20 7:02 AM</t>
  </si>
  <si>
    <t>Create json with parent, sibling and children hierarchy in accordance with metadata form.</t>
  </si>
  <si>
    <t>0|i3gilj:</t>
  </si>
  <si>
    <t>Console-IoT-UI- Add validations on nested data structure</t>
  </si>
  <si>
    <t>ENTMQMAAS-2080</t>
  </si>
  <si>
    <t>2020/05/20 7:06 AM</t>
  </si>
  <si>
    <t>Add the following validations on metadata form.
* Make type and value uneditable of type is Array or Object
* Set default type parameter.
* Enable Input of nested data structure when object is selected
* Disable the removal of parent and enable addition of new children</t>
  </si>
  <si>
    <t>0|i3gimf:</t>
  </si>
  <si>
    <t>Allow to configure logging of IoT infrastructure</t>
  </si>
  <si>
    <t>ENTMQMAAS-2085</t>
  </si>
  <si>
    <t>2020/05/20 8:23 AM</t>
  </si>
  <si>
    <t>2020/05/26 10:33 AM</t>
  </si>
  <si>
    <t>Currently you cannot properly configure logging in the IoT infrastructure.
We should allow the administrator to:
* Globally configure log levels
* Allow service specific overrides
* Allow to provide an explicit configuration</t>
  </si>
  <si>
    <t>ENTMQMAAS-2117</t>
  </si>
  <si>
    <t>0|i3givz:</t>
  </si>
  <si>
    <t>Extract the inter service PSK into a secret</t>
  </si>
  <si>
    <t>ENTMQMAAS-2087</t>
  </si>
  <si>
    <t>2020/05/20 9:10 AM</t>
  </si>
  <si>
    <t>0|i3gizr:</t>
  </si>
  <si>
    <t>Refactor GraphQL query in client side for deleteAddressSpace and deleteAddress to send many target objects</t>
  </si>
  <si>
    <t>ENTMQMAAS-2091</t>
  </si>
  <si>
    <t>2020/05/21 3:56 PM</t>
  </si>
  <si>
    <t>2020/05/31 11:47 PM</t>
  </si>
  <si>
    <t>Created from upstream issue [#4586]. Fix version: 1.5.0</t>
  </si>
  <si>
    <t>0|i3gn1r:</t>
  </si>
  <si>
    <t>Console UI - Add filter for status in address-space list</t>
  </si>
  <si>
    <t>ENTMQMAAS-2092</t>
  </si>
  <si>
    <t>2020/05/21 4:32 PM</t>
  </si>
  <si>
    <t>2020/06/08 6:23 AM</t>
  </si>
  <si>
    <t>Add status as filter in address space filter section and in address-space list view in the console.
These are the status strings:-
1. Active
2. Configuring
3. Pending
4. Failed
5. Terminating</t>
  </si>
  <si>
    <t>0|i3gn33:</t>
  </si>
  <si>
    <t>2020/05/21 4:38 PM;sanjekum;PR Open at https://github.com/EnMasseProject/enmasse/pull/4587;;;</t>
  </si>
  <si>
    <t>Docs: Document procedure for closing connections using AMQ Console</t>
  </si>
  <si>
    <t>2020/05/22 11:02 AM</t>
  </si>
  <si>
    <t>2020/05/28 10:10 AM</t>
  </si>
  <si>
    <t>0|i3gom7:</t>
  </si>
  <si>
    <t>2020/05/22 12:21 PM;rhn-support-hmaclean;Upstream PR: https://github.com/EnMasseProject/enmasse/pull/4594;;;</t>
  </si>
  <si>
    <t>2020/05/26 1:35 PM;rhn-support-hmaclean;Downstream build:
https://doc-stage.usersys.redhat.com/documentation/en-us/red_hat_amq/7.7/html-single/using_amq_online_on_openshift/index#proc-closing-connections_messaging
[~famartin@redhat.com] Ready for QE review.;;;</t>
  </si>
  <si>
    <t>2020/05/28 9:58 AM;famartin@redhat.com;QE approved;;;</t>
  </si>
  <si>
    <t>2020/05/28 10:09 AM;rhn-support-hmaclean;Ready to be published.;;;</t>
  </si>
  <si>
    <t>[#4590] : Extend addressspaceschema to enumerate endpoint types and certification providers</t>
  </si>
  <si>
    <t>ENTMQMAAS-2094</t>
  </si>
  <si>
    <t>2020/05/22 7:18 AM</t>
  </si>
  <si>
    <t>2020/05/28 11:21 AM</t>
  </si>
  <si>
    <t>Created from upstream issue [#4590|https://github.com/EnMasseProject/enmasse/issues/4590]. Fix version: 1.5.0</t>
  </si>
  <si>
    <t>0|i3go4f:</t>
  </si>
  <si>
    <t>Console-IoT-UI- Create Change Password dialog/modal component</t>
  </si>
  <si>
    <t>ENTMQMAAS-2095</t>
  </si>
  <si>
    <t>2020/05/22 8:05 AM</t>
  </si>
  <si>
    <t>Create change password dialog/modal component.
Refer design:
https://marvelapp.com/5gbji22/screen/68097409</t>
  </si>
  <si>
    <t>0|i3go8f:</t>
  </si>
  <si>
    <t>[systemtest] create tests for monitoring alerts</t>
  </si>
  <si>
    <t>ENTMQMAAS-2099</t>
  </si>
  <si>
    <t>2020/05/24 11:14 AM</t>
  </si>
  <si>
    <t>2020/08/18 9:32 AM</t>
  </si>
  <si>
    <t>0|i3gpmn:</t>
  </si>
  <si>
    <t>[#4641] Test message websocket fails on OpenShift 4.4.3/4.4.5</t>
  </si>
  <si>
    <t>ENTMQMAAS-2102</t>
  </si>
  <si>
    <t>2020/05/24 11:42 AM</t>
  </si>
  <si>
    <t>2022/02/03 8:41 AM</t>
  </si>
  <si>
    <t xml:space="preserve">
h3.*Back link to Report Portal:*
 - [Link to defect|https://reportportal-amq-online.cloud.paas.psi.redhat.com/#enmasse/launches/all%7Cpage.page=1&amp;page.size=50&amp;page.sort=start_time/5eca339621daff0001702a74%7Cpage.page=1&amp;page.size=50&amp;page.sort=start_time&amp;filter.eq.has_childs=false&amp;filter.eq.uniqueId=auto:0a76b6dc47a64f41dfcc53ae5a389f10?page.page=1&amp;page.size=50&amp;page.sort=start_time&amp;filter.eq.has_childs=false&amp;filter.eq.uniqueId=auto:0a76b6dc47a64f41dfcc53ae5a389f10&amp;log.item=5eca338921daff0001702949]
h3.*Test Item comments:*
WS does not work on AWS cluster in this test, need to be investigated
h3.*Test execution log:*
{panel:title=Test execution log|borderStyle=solid|borderColor=#ccc|titleColor=#34302D|titleBGColor=#6DB33F}{code} Time: 05/24/2020 08:42:54, Level: INFO, Log: statefulsets.systemtests-postgresql.yml
{code}[^5eca338f21daff00017029d0.txt]\\ {code} Time: 05/24/2020 08:42:54, Level: INFO, Log: describe_pods.systemtests-h2.txt
{code}[^5eca338f21daff00017029d3.txt]\\ {code} Time: 05/24/2020 08:42:54, Level: INFO, Log: events.systemtests-h2.txt
{code}[^5eca338f21daff00017029d5.txt]\\ {code} Time: 05/24/2020 08:42:54, Level: INFO, Log: configmaps.systemtests-h2.yaml
{code}[^5eca338f21daff00017029d8.txt]\\ {code} Time: 05/24/2020 08:42:54, Level: INFO, Log: secrets.systemtests-h2.yaml
{code}[^5eca338f21daff00017029db.txt]\\ {code} Time: 05/24/2020 08:42:54, Level: INFO, Log: pvcs.systemtests-h2.txt
{code}[^5eca338f21daff00017029de.txt]\\ {code} Time: 05/24/2020 08:42:54, Level: INFO, Log: deployments.systemtests-h2.yml
{code}[^5eca338f21daff00017029e0.txt]\\ {code} Time: 05/24/2020 08:42:54, Level: INFO, Log: statefulsets.systemtests-h2.yml
{code}[^5eca338f21daff00017029e3.txt]\\ {code} Time: 05/24/2020 08:42:55, Level: INFO, Log: describe_pods.openshift-authentication.txt
{code}[^5eca338f21daff00017029e6.txt]\\ {code} Time: 05/24/2020 08:42:55, Level: INFO, Log: events.openshift-authentication.txt
{code}[^5eca338f21daff00017029e9.txt]\\ {code} Time: 05/24/2020 08:42:55, Level: INFO, Log: configmaps.openshift-authentication.yaml
{code}[^5eca339021daff00017029ec.txt]\\ {code} Time: 05/24/2020 08:42:55, Level: INFO, Log: secrets.openshift-authentication.yaml
{code}[^5eca339021daff00017029ef.txt]\\ {code} Time: 05/24/2020 08:42:55, Level: INFO, Log: pvcs.openshift-authentication.txt
{code}[^5eca339021daff00017029f5.txt]\\ {code} Time: 05/24/2020 08:42:55, Level: INFO, Log: deployments.openshift-authentication.yml
{code}[^5eca339021daff00017029f7.txt]\\ {code} Time: 05/24/2020 08:42:55, Level: INFO, Log: statefulsets.openshift-authentication.yml
{code}[^5eca339021daff00017029fa.txt]\\ {code} Time: 05/24/2020 08:42:55, Level: INFO, Log: describe_pods.default.txt
{code}[^5eca339021daff00017029fd.txt]\\ {code} Time: 05/24/2020 08:42:55, Level: INFO, Log: events.default.txt
{code}[^5eca339021daff00017029ff.txt]\\ {code} Time: 05/24/2020 08:42:56, Level: INFO, Log: configmaps.default.yaml
{code}[^5eca339021daff0001702a02.txt]\\ {code} Time: 05/24/2020 08:42:56, Level: INFO, Log: secrets.default.yaml
{code}[^5eca339021daff0001702a05.txt]\\ {code} Time: 05/24/2020 08:42:56, Level: INFO, Log: pvcs.default.txt
{code}[^5eca339121daff0001702a08.txt]\\ {code} Time: 05/24/2020 08:42:56, Level: INFO, Log: deployments.default.yml
{code}[^5eca339121daff0001702a0a.txt]\\ {code} Time: 05/24/2020 08:42:56, Level: INFO, Log: statefulsets.default.yml
{code}[^5eca339121daff0001702a0d.txt]\\ {code} Time: 05/24/2020 08:42:56, Level: INFO, Log: describe_addressspaces.txt
{code}[^5eca339121daff0001702a10.txt]\\ {code} Time: 05/24/2020 08:42:56, Level: INFO, Log: describe_addresses.txt
{code}[^5eca339121daff0001702a13.txt]\\ {code} Time: 05/24/2020 08:42:56, Level: INFO, Log: addressspaces.yml
{code}[^5eca339121daff0001702a16.txt]\\ {code} Time: 05/24/2020 08:42:56, Level: INFO, Log: addresses.yml
{code}[^5eca339121daff0001702a19.txt]\\ {code} Time: 05/24/2020 08:42:56, Level: INFO, Log: users.yml
{code}[^5eca339121daff0001702a1c.txt]\\ {code} Time: 05/24/2020 08:42:56, Level: INFO, Log: pvs.txt
{code}[^5eca339121daff0001702a1f.txt]\\ {code} Time: 05/24/2020 08:42:56, Level: INFO, Log: storageclass.yml
{code}[^5eca339121daff0001702a22.txt]\\ {code} Time: 05/24/2020 08:42:56, Level: INFO, Log: routes.yml
{code}[^5eca339121daff0001702a25.txt]\\ {code} Time: 05/24/2020 08:42:56, Level: INFO, Log: events.txt
{code}[^5eca339121daff0001702a28.txt]\\ {code} Time: 05/24/2020 08:42:57, Level: INFO, Log: describe_nodes.txt
{code}[^5eca339121daff0001702a2d.txt]\\ {code} Time: 05/24/2020 08:42:57, Level: INFO, Log: done.txt
{code}[^5eca339121daff0001702a31.txt]\\ {code} Time: 05/24/2020 08:42:57, Level: INFO, Log: systemtests-clients.systemtests-clients-6876ccd9dd-fpdzx-systemtests-clients.log
{code}[^5eca339121daff0001702a33.bin]\\ {code} Time: 05/24/2020 08:42:57, Level: INFO, Log: qdrouterd-9bc6f86-0.deleteMessagingClientApp.autolinks.1590307597189.log
{code}[^5eca339121daff0001702a35.txt]\\ {code} Time: 05/24/2020 08:42:57, Level: INFO, Log: qdrouterd-9bc6f86-0.deleteMessagingClientApp.links.1590307597189.log
{code}[^5eca339221daff0001702a38.txt]\\ {code} Time: 05/24/2020 08:42:57, Level: INFO, Log: qdrouterd-9bc6f86-0.deleteMessagingClientApp.connections.1590307597189.log
{code}[^5eca339221daff0001702a3b.txt]\\ {code} Time: 05/24/2020 08:42:57, Level: INFO, Log: qdrouterd-9bc6f86-0.deleteMessagingClientApp.qdstat_a.1590307597189.log
{code}[^5eca339221daff0001702a3e.txt]\\ {code} Time: 05/24/2020 08:42:57, Level: INFO, Log: qdrouterd-9bc6f86-0.deleteMessagingClientApp.qdstat_l.1590307597189.log
{code}[^5eca339221daff0001702a41.txt]\\ {code} Time: 05/24/2020 08:42:57, Level: INFO, Log: qdrouterd-9bc6f86-0.deleteMessagingClientApp.qdstat_n.1590307597189.log
{code}[^5eca339221daff0001702a44.txt]\\ {code} Time: 05/24/2020 08:42:57, Level: INFO, Log: qdrouterd-9bc6f86-0.deleteMessagingClientApp.qdstat_c.1590307597189.log
{code}[^5eca339221daff0001702a47.txt]\\ {code} Time: 05/24/2020 08:42:57, Level: INFO, Log: qdrouterd-9bc6f86-0.deleteMessagingClientApp.qdstat_linkroutes.1590307597189.log
{code}[^5eca339221daff0001702a4a.txt]\\ {code} Time: 05/24/2020 08:42:57, Level: INFO, Log: qdrouterd-9bc6f86-1.deleteMessagingClientApp.autolinks.1590307597189.log
{code}[^5eca339221daff0001702a4d.txt]\\ {code} Time: 05/24/2020 08:42:57, Level: INFO, Log: qdrouterd-9bc6f86-1.deleteMessagingClientApp.links.1590307597189.log
{code}[^5eca339221daff0001702a50.txt]\\ {code} Time: 05/24/2020 08:42:58, Level: INFO, Log: qdrouterd-9bc6f86-1.deleteMessagingClientApp.connections.1590307597189.log
{code}[^5eca339221daff0001702a53.txt]\\ {code} Time: 05/24/2020 08:42:58, Level: INFO, Log: qdrouterd-9bc6f86-1.deleteMessagingClientApp.qdstat_a.1590307597189.log
{code}[^5eca339221daff0001702a56.txt]\\ {code} Time: 05/24/2020 08:42:58, Level: INFO, Log: qdrouterd-9bc6f86-1.deleteMessagingClientApp.qdstat_l.1590307597189.log
{code}[^5eca339221daff0001702a59.txt]\\ {code} Time: 05/24/2020 08:42:58, Level: INFO, Log: qdrouterd-9bc6f86-1.deleteMessagingClientApp.qdstat_n.1590307597189.log
{code}[^5eca339221daff0001702a5c.txt]\\ {code} Time: 05/24/2020 08:42:58, Level: INFO, Log: qdrouterd-9bc6f86-1.deleteMessagingClientApp.qdstat_c.1590307597189.log
{code}[^5eca339221daff0001702a5f.txt]\\ {code} Time: 05/24/2020 08:42:58, Level: INFO, Log: qdrouterd-9bc6f86-1.deleteMessagingClientApp.qdstat_linkroutes.1590307597189.log
{code}[^5eca339321daff0001702a62.txt]\\ {panel}
</t>
  </si>
  <si>
    <t>ENTMQMAAS-2139</t>
  </si>
  <si>
    <t>ENTMQIC-2483</t>
  </si>
  <si>
    <t>2020/05/27 4:55 PM;keithbwall;qpid_ws_failing_qpid_dispatch_1.12.0;https://issues.redhat.com/secure/attachment/12473644/qpid_ws_failing_qpid_dispatch_1.12.0</t>
  </si>
  <si>
    <t>2020/05/27 4:55 PM;keithbwall;qpid_ws_working_qpid_dispatch_1.10.0;https://issues.redhat.com/secure/attachment/12473645/qpid_ws_working_qpid_dispatch_1.10.0</t>
  </si>
  <si>
    <t>2020/05/27 4:56 PM;keithbwall;router.1.10.0;https://issues.redhat.com/secure/attachment/12473646/router.1.10.0</t>
  </si>
  <si>
    <t>2020/05/27 4:56 PM;keithbwall;router.1.12.0;https://issues.redhat.com/secure/attachment/12473647/router.1.12.0</t>
  </si>
  <si>
    <t>0|i3gpnj:</t>
  </si>
  <si>
    <t>2020/05/27 5:06 AM;keithbwall;[~dkornel@redhat.com] do you know if this is a regression?  Or is this a new test for this environment?
;;;</t>
  </si>
  <si>
    <t>2020/05/27 5:09 AM;dkornel@redhat.com;[~keithbwall] it is a regression, I sure this test worked on ocp on AWS;;;</t>
  </si>
  <si>
    <t>2020/05/27 5:01 PM;keithbwall;David's correct.  This is a regression and for some odd reason seemingly affects only AWS.   I tried reverting back to 0.31.2 and the test passed, even on AWS.
[~lulf@redhat.com] in the failing case, the the client's perspective we see the router respond with a 200 rather than a 101 Switching Protocols, so the HTTP connection never gets upgraded to a websocket one.  Reverting back to Dispatch 1.10.0 resolves the issue.    I see the problem with a Rhea client and the JMS client.     There's a full client side trace attached (working/failing) and the router logs.
HTTP/1.1 200
server: qpid-dispatch-router
rather than:
HTTP/1.1 101 Switching Protocols
upgrade: WebSocket;;;</t>
  </si>
  <si>
    <t>2020/05/27 5:02 PM;keithbwall;I've used qdmanage to confirm that web sockets are turned on.
oc exec qdrouterd-queuespace-0 --stdin=true --tty=false -- qdmanage query -b 127.0.0.1:7777 --type=listener  --stdin
{
    "stripAnnotations": "both",
    "requireSsl": false,
    "idleTimeoutSeconds": 16,
    "cost": 1,
    "port": "8443",
    "websockets": true,
    "requireEncryption": false,
    "linkCapacity": 250,
    "role": "normal",
    "saslPlugin": "auth_service",
    "maxSessions": 32768,
    "authenticatePeer": true,
    "type": "org.apache.qpid.dispatch.listener",
    "http": true,
    "messageLoggingComponents": "none",
    "multiTenant": false,
    "metrics": true,
    "host": "0.0.0.0",
    "initialHandshakeTimeoutSeconds": 0,
    "identity": "listener/0.0.0.0:8443",
    "name": "listener/0.0.0.0:8443",
    "healthz": true,
    "maxFrameSize": 16384,
    "sslProfile": "ssl_details"
  },;;;</t>
  </si>
  <si>
    <t>2020/05/28 3:49 AM;lulf@redhat.com;Could there be some special headers that are added to the request by the OpenShift router running on AWS?;;;</t>
  </si>
  <si>
    <t>2020/05/28 4:54 AM;keithbwall;[~lulf@redhat.com]. I know if I switch to a passthrough route I don't see the issue.  So I think there must be a change to the headers made by the reencrypt route that is somehow incompatible with the changes in Dispatch 1.11.0;;;</t>
  </si>
  <si>
    <t>2020/05/28 10:16 AM;keithbwall;# Test cases using AMQP Websockets broken on OpenShift 4.4.5 (AWS) 4.4.3 (CRC 1.10.0) test environments.  Test cases uses Rhea but same issue affects Qpid JMS.
# Regression since 0.31.2
# It is the upgrade to the Qpid Dispatch Router from 1.10.0 to 1.11.0/1.12.0 (with http2 support) that brings the issue.  Issue to the surface on the newer versions of OpenShift.
# Issue only appears if the route termination *reencrypt* is used.  *passsthrough* doesn’t show the problem
# Issue appears because 1.11.0 has enabled http2.  In the test case the client sends a HTTP 1.1 request, haproxy/qdrouter select http2 (ALPN)  then haproxy forwards the request to QDR as HTTP 2.0.  QDR sends a HTTP 2.0 response.  Haproxy rewrites that HTTP 2 200 response as a HTTP1/1.1 200 response which is returned to the client.  Client fails as it expects a HTTP 1.1 response with a 101 Switching Protocols. 
# Don’t see a workaround at the minute:
-- There seems to be no switch (annotation) in the route to force the use HTTP 1.1.
-- QDR doesn’t have a switch to turn off HTTP 2.0
# Need to contact openshift/haproxy as next step.
;;;</t>
  </si>
  <si>
    <t>2020/07/07 4:27 AM;keithbwall;[https://bugzilla.redhat.com/show_bug.cgi?id=1854195]
https://bugzilla.redhat.com/show_bug.cgi?id=1854814;;;</t>
  </si>
  <si>
    <t>2020/07/09 4:18 AM;keithbwall;Remove erroneous 1.5.0 tag and marked as Reopened so we can continue to track this issue.;;;</t>
  </si>
  <si>
    <t>2020/07/30 9:09 AM;keithbwall;
Tested on OpenShift 4.6 today, websocket/reencypt combination works again:
[keith@rhfed-localdomain release]$ oc version
Client Version: 4.5.0-202005291417-9933eb9
Server Version: 4.6.0-0.nightly-2020-07-25-091217
Kubernetes Version: v4.6.0-202007250017.p0-dirty
;;;</t>
  </si>
  <si>
    <t>Console-IoT-UI - Create Empty State component for device list</t>
  </si>
  <si>
    <t>ENTMQMAAS-2105</t>
  </si>
  <si>
    <t>2020/05/26 11:54 AM</t>
  </si>
  <si>
    <t>2020/07/29 9:03 AM</t>
  </si>
  <si>
    <t>Create the visual component for empty state in DeviceList and write unit tests.
Refer Design: https://marvelapp.com/5gbji22/screen/68233000</t>
  </si>
  <si>
    <t>https://github.com/EnMasseProject/enmasse/pull/4447</t>
  </si>
  <si>
    <t>0|i3gtnz:</t>
  </si>
  <si>
    <t>Console-IoT-UI - Create Alert component for Device List</t>
  </si>
  <si>
    <t>ENTMQMAAS-2106</t>
  </si>
  <si>
    <t>2020/05/26 11:59 AM</t>
  </si>
  <si>
    <t>2020/07/29 9:04 AM</t>
  </si>
  <si>
    <t>Create the alert component for device list page and write unit tests.
Refer design: https://marvelapp.com/5gbji22/screen/68232037</t>
  </si>
  <si>
    <t>https://github.com/EnMasseProject/enmasse/pull/4394</t>
  </si>
  <si>
    <t>0|i3gto7:</t>
  </si>
  <si>
    <t>Console-IoT-UI - Create Toolbar for Device List</t>
  </si>
  <si>
    <t>ENTMQMAAS-2107</t>
  </si>
  <si>
    <t>2020/05/26 12:04 PM</t>
  </si>
  <si>
    <t>2020/07/29 9:20 AM</t>
  </si>
  <si>
    <t>Create the visual component for DeviceList toolbar and write unit tests for it.
Refer design: https://marvelapp.com/5gbji22/screen/68232037</t>
  </si>
  <si>
    <t>https://github.com/EnMasseProject/enmasse/pull/4501</t>
  </si>
  <si>
    <t>0|i3gton:</t>
  </si>
  <si>
    <t>Console-IoT-UI - Create Table component for Device LIst</t>
  </si>
  <si>
    <t>ENTMQMAAS-2108</t>
  </si>
  <si>
    <t>2020/05/26 12:08 PM</t>
  </si>
  <si>
    <t>2020/07/29 9:21 AM</t>
  </si>
  <si>
    <t>Create visual component for Device List Table and write its unit tests.
Refer design : https://marvelapp.com/5gbji22/screen/68233592</t>
  </si>
  <si>
    <t>https://github.com/EnMasseProject/enmasse/pull/4427</t>
  </si>
  <si>
    <t>0|i3gtov:</t>
  </si>
  <si>
    <t>Console-IoT-UI - Create Bulk Select component</t>
  </si>
  <si>
    <t>ENTMQMAAS-2109</t>
  </si>
  <si>
    <t>2020/05/26 12:10 PM</t>
  </si>
  <si>
    <t>Create the generic component for Bulk Select dropdown.</t>
  </si>
  <si>
    <t>https://github.com/EnMasseProject/enmasse/pull/4496</t>
  </si>
  <si>
    <t>0|i3gtp3:</t>
  </si>
  <si>
    <t>Console-IoT-UI - Create Empty Result component for Device List</t>
  </si>
  <si>
    <t>ENTMQMAAS-2110</t>
  </si>
  <si>
    <t>2020/05/26 12:12 PM</t>
  </si>
  <si>
    <t>2020/07/29 9:19 AM</t>
  </si>
  <si>
    <t>Create visual component for NoResults upon applied filters in Device List and write its unit tests.
Refer Design: https://marvelapp.com/5gbji22/screen/68233590</t>
  </si>
  <si>
    <t>https://github.com/EnMasseProject/enmasse/pull/4409</t>
  </si>
  <si>
    <t>0|i3gtpj:</t>
  </si>
  <si>
    <t>Console-IoT-UI - Create Add Gateway step for Add Device Wizard</t>
  </si>
  <si>
    <t>ENTMQMAAS-2111</t>
  </si>
  <si>
    <t>2020/05/26 12:21 PM</t>
  </si>
  <si>
    <t>2020/07/29 8:57 AM</t>
  </si>
  <si>
    <t>Create the visual component for AddGateway step of AddDevice wizard.
Refer design: https://marvelapp.com/5gbji22/screen/69255385</t>
  </si>
  <si>
    <t>https://github.com/EnMasseProject/enmasse/pull/4542</t>
  </si>
  <si>
    <t>0|i3gtq7:</t>
  </si>
  <si>
    <t>[systemtest] Create tests for service selectors</t>
  </si>
  <si>
    <t>ENTMQMAAS-2119</t>
  </si>
  <si>
    <t>2020/05/27 11:17 AM</t>
  </si>
  <si>
    <t xml:space="preserve">This selector should match pod name with iot-device-registry
{code:yaml}
selector:
    app: enmasse
    app.kubernetes.io/part-of: iot
    component: iot
    name: device-registry-external
{code}
</t>
  </si>
  <si>
    <t>0|i3gwbr:</t>
  </si>
  <si>
    <t>Console-IoT-UI- Create form for Device Information</t>
  </si>
  <si>
    <t>ENTMQMAAS-2112</t>
  </si>
  <si>
    <t>2020/05/27 2:04 AM</t>
  </si>
  <si>
    <t>Create visual component to display form for Device Information.</t>
  </si>
  <si>
    <t>0|i3gulz:</t>
  </si>
  <si>
    <t>MQTT stopped working on brokered address space</t>
  </si>
  <si>
    <t>ENTMQMAAS-2113</t>
  </si>
  <si>
    <t>2020/05/27 3:06 AM</t>
  </si>
  <si>
    <t>2020/05/28 8:43 AM</t>
  </si>
  <si>
    <t xml:space="preserve">h3.*Back link to Report Portal:*
 - [Link to defect|https://reportportal-amq-online.cloud.paas.psi.redhat.com/#enmasse/launches/all%7Cpage.page=1&amp;page.size=50&amp;page.sort=start_time/5ecd02a388b1c30001be9d81%7Cpage.page=1&amp;page.size=50&amp;page.sort=start_time&amp;filter.eq.has_childs=false&amp;filter.eq.uniqueId=auto:1f0424324d2da17bdf3278584bb91c94?page.page=1&amp;page.size=50&amp;page.sort=start_time&amp;filter.eq.has_childs=false&amp;filter.eq.uniqueId=auto:1f0424324d2da17bdf3278584bb91c94&amp;log.item=5ecd027a88b1c30001be970a]
h3.*Test Item comments:*
environment issue
h3.*Test execution log:*
{panel:title=Test execution log|borderStyle=solid|borderColor=#ccc|titleColor=#34302D|titleBGColor=#6DB33F}{code} Time: 05/26/2020 11:50:16, Level: INFO, Log: 2020-05-26T05:04:35.011Z &amp;amp#27;[34mINFO &amp;amp#27;[0;39m [ResourceManager] Setting pointer to class resources
2020-05-26T05:04:35.011Z &amp;amp#27;[34mINFO &amp;amp#27;[0;39m [KubeClusterManager] Setting pointer to class configurations
2020-05-26T05:04:35.024Z &amp;amp#27;[34mINFO &amp;amp#27;[0;39m [ResourceManager] Setting pointer to method resources
2020-05-26T05:04:35.024Z &amp;amp#27;[34mINFO &amp;amp#27;[0;39m [KubeClusterManager] Setting pointer to method configurations
2020-05-26T05:04:35.024Z &amp;amp#27;[34mINFO &amp;amp#27;[0;39m [Exec] Running command - oc get pods -n enmasse-infra -o wide
2020-05-26T05:04:35.205Z &amp;amp#27;[34mINFO &amp;amp#27;[0;39m [Exec] Return code: 0
2020-05-26T05:04:35.205Z &amp;amp#27;[34mINFO &amp;amp#27;[0;39m [Exec] stdout: 
NAME                                        READY     STATUS    RESTARTS   AGE       IP            NODE        NOMINATED NODE
address-space-controller-68d8db4c88-dlg4f   1/1       Running   0          48m       172.17.0.12   localhost   &lt;none&gt;
agent.86862a0-7f86577bfb-ngvq4              1/1       Running   0          45m       172.17.0.18   localhost   &lt;none&gt;
broker.86862a0-5d8f5984f7-7mcpw             1/1       Running   0          45m       172.17.0.19   localhost   &lt;none&gt;
console-f4877f649-zsnjs                     2/2       Running   0          47m       172.17.0.16   localhost   &lt;none&gt;
enmasse-operator-7cbb477b57-w6fkd           1/1       Running   0          48m       172.17.0.6    localhost   &lt;none&gt;
none-authservice-856d6965c9-ljpr7           1/1       Running   0          48m       172.17.0.15   localhost   &lt;none&gt;
service-broker-5f97f9f464-sk8t5             1/1       Running   0          48m       172.17.0.9    localhost   &lt;none&gt;
standard-authservice-557fcf8964-kndjg       1/1       Running   0          48m       172.17.0.14   localhost   &lt;none&gt;
2020-05-26T05:04:35.205Z &amp;amp#27;[34mINFO &amp;amp#27;[0;39m [TimeMeasuringSystem] Start time of operation TEST_EXECUTION is correctly stored
2020-05-26T05:04:35.205Z &amp;amp#27;[34mINFO &amp;amp#27;[0;39m [ITestSeparator] ####################################################################################################
2020-05-26T05:04:35.205Z &amp;amp#27;[34mINFO &amp;amp#27;[0;39m [ITestSeparator] io.enmasse.systemtest.shared.brokered.mqtt.PublishTest.testPublishQoS0-STARTED
2020-05-26T05:04:35.205Z &amp;amp#27;[34mINFO &amp;amp#27;[0;39m [ITestBase] Test init
2020-05-26T05:04:35.205Z &amp;amp#27;[34mINFO &amp;amp#27;[0;39m [TestInfo] Test is shared
2020-05-26T05:04:35.208Z &amp;amp#27;[34mINFO &amp;amp#27;[0;39m [GlobalLogCollector] Collecting router state in namespace enmasse-infra
2020-05-26T05:04:35.211Z &amp;amp#27;[34mINFO &amp;amp#27;[0;39m [AddressUtils] Creating addresses [{metadata=ObjectMeta(annotations={}, clusterName=null, creationTimestamp=null, deletionGracePeriodSeconds=null, deletionTimestamp=null, finalizers=[], generateName=null, generation=null, labels={}, managedFields=[], name=brokered-shared-0.mytopic, namespace=enmasse-infra, ownerReferences=[], resourceVersion=null, selfLink=null, uid=null, additionalProperties={}),spec={address=mytopic,type=topic,plan=brokered-topic,forwarders=[],subscription=null},status={ready=false,phase=Pending,messages=[],brokerStatuses=[],planStatus=null,forwarders=[],subscription=null}}]
2020-05-26T05:04:35.211Z &amp;amp#27;[34mINFO &amp;amp#27;[0;39m [TimeMeasuringSystem] Start time of operation CREATE_ADDRESS-f695198e is correctly stored
2020-05-26T05:04:35.211Z &amp;amp#27;[34mINFO &amp;amp#27;[0;39m [AddressUtils] Remove addresses in every addresses's address space
2020-05-26T05:04:35.219Z &amp;amp#27;[34mINFO &amp;amp#27;[0;39m [AddressUtils] Address brokered-shared-0.mytopic created
2020-05-26T05:04:35.219Z &amp;amp#27;[34mINFO &amp;amp#27;[0;39m [TimeMeasuringSystem] Start time of operation ADDRESS_WAIT_READY-62dac1fe is correctly stored
2020-05-26T05:04:35.219Z &amp;amp#27;[34mINFO &amp;amp#27;[0;39m [TestUtils] Waiting 899989 ms for - 1 match
2020-05-26T05:04:35.221Z &amp;amp#27;[34mINFO &amp;amp#27;[0;39m [AddressUtils] Waiting until address brokered-shared-0.mytopic ready, message []
2020-05-26T05:04:40.224Z &amp;amp#27;[34mINFO &amp;amp#27;[0;39m [TestUtils] Successfully waited for: 1 match, it took 5016 ms
2020-05-26T05:04:40.224Z &amp;amp#27;[34mINFO &amp;amp#27;[0;39m [TimeMeasuringSystem] End time of operation ADDRESS_WAIT_READY-62dac1fe is correctly stored
2020-05-26T05:04:40.224Z &amp;amp#27;[34mINFO &amp;amp#27;[0;39m [TimeMeasuringSystem] End time of operation CREATE_ADDRESS-f695198e is correctly stored
2020-05-26T05:04:40.225Z &amp;amp#27;[34mINFO &amp;amp#27;[0;39m [AddressSpaceUtils] Got endpoint: name: messaging, service-name: messaging, host: messaging-86862a0-enmasse-infra.10.0.132.107.nip.io, port: Optional[443]
2020-05-26T05:04:40.232Z &amp;amp#27;[34mINFO &amp;amp#27;[0;39m [MqttClientFactory] Using mqtt endpoint messaging-86862a0-enmasse-infra.10.0.132.107.nip.io:443
2020-05-26T05:04:40.268Z &amp;amp#27;[34mINFO &amp;amp#27;[0;39m [MqttPublishTestBase] Connecting
2020-05-26T06:04:41.255Z &amp;amp#27;[1;31mERROR&amp;amp#27;[0;39m [JunitCallbackListener] Test failed at Test execution
2020-05-26T06:04:41.256Z &amp;amp#27;[34mINFO &amp;amp#27;[0;39m [Exec] Running command - oc get pods -n enmasse-infra -o wide
2020-05-26T06:04:41.477Z &amp;amp#27;[34mINFO &amp;amp#27;[0;39m [Exec] Return code: 0
2020-05-26T06:04:41.477Z &amp;amp#27;[34mINFO &amp;amp#27;[0;39m [Exec] stdout: 
NAME                                        READY     STATUS    RESTARTS   AGE       IP            NODE        NOMINATED NODE
address-space-controller-68d8db4c88-dlg4f   1/1       Running   0          1h        172.17.0.12   localhost   &lt;none&gt;
agent.86862a0-7f86577bfb-ngvq4              1/1       Running   0          1h        172.17.0.18   localhost   &lt;none&gt;
broker.86862a0-5d8f5984f7-7mcpw             1/1       Running   0          1h        172.17.0.19   localhost   &lt;none&gt;
console-f4877f649-zsnjs                     2/2       Running   0          1h        172.17.0.16   localhost   &lt;none&gt;
enmasse-operator-7cbb477b57-w6fkd           1/1       Running   0          1h        172.17.0.6    localhost   &lt;none&gt;
none-authservice-856d6965c9-ljpr7           1/1       Running   0          1h        172.17.0.15   localhost   &lt;none&gt;
service-broker-5f97f9f464-sk8t5             1/1       Running   0          1h        172.17.0.9    localhost   &lt;none&gt;
standard-authservice-557fcf8964-kndjg       1/1       Running   0          1h        172.17.0.14   localhost   &lt;none&gt;
2020-05-26T06:04:41.478Z &amp;amp#27;[34mINFO &amp;amp#27;[0;39m [GlobalLogCollector] Saving pod logs and info...
2020-05-26T06:05:25.163Z &amp;amp#27;[34mINFO &amp;amp#27;[0;39m [Kubernetes] pod:'address-space-controller-68d8db4c88-dlg4f', container:'address-space-controller' : restart count '0'
2020-05-26T06:05:25.163Z &amp;amp#27;[34mINFO &amp;amp#27;[0;39m [Kubernetes] pod:'agent.86862a0-7f86577bfb-ngvq4', container:'agent' : restart count '0'
2020-05-26T06:05:25.163Z &amp;amp#27;[34mINFO &amp;amp#27;[0;39m [Kubernetes] pod:'broker.86862a0-5d8f5984f7-7mcpw', container:'broker' : restart count '0'
2020-05-26T06:05:25.163Z &amp;amp#27;[34mINFO &amp;amp#27;[0;39m [Kubernetes] pod:'console-f4877f649-zsnjs', container:'console-proxy' : restart count '0'
2020-05-26T06:05:25.163Z &amp;amp#27;[34mINFO &amp;amp#27;[0;39m [Kubernetes] pod:'console-f4877f649-zsnjs', container:'console-server' : restart count '0'
2020-05-26T06:05:25.163Z &amp;amp#27;[34mINFO &amp;amp#27;[0;39m [Kubernetes] pod:'enmasse-operator-7cbb477b57-w6fkd', container:'controller' : restart count '0'
2020-05-26T06:05:25.163Z &amp;amp#27;[34mINFO &amp;amp#27;[0;39m [Kubernetes] pod:'none-authservice-856d6965c9-ljpr7', container:'none-authservice' : restart count '0'
2020-05-26T06:05:25.163Z &amp;amp#27;[34mINFO &amp;amp#27;[0;39m [Kubernetes] pod:'service-broker-5f97f9f464-sk8t5', container:'service-broker' : restart count '0'
2020-05-26T06:05:25.163Z &amp;amp#27;[34mINFO &amp;amp#27;[0;39m [Kubernetes] pod:'standard-authservice-557fcf8964-kndjg', container:'keycloak' : restart count '0'
2020-05-26T06:05:25.166Z &amp;amp#27;[34mINFO &amp;amp#27;[0;39m [Exec] Running command - oc -n enmasse-infra describe pods
2020-05-26T06:05:25.441Z &amp;amp#27;[34mINFO &amp;amp#27;[0;39m [Exec] Running command - oc get events --namespace enmasse-infra --sort-by={.metadata.creationTimestamp}
2020-05-26T06:05:25.623Z &amp;amp#27;[34mINFO &amp;amp#27;[0;39m [Exec] Running command - oc get configmaps --namespace enmasse-infra --output yaml
2020-05-26T06:05:25.808Z &amp;amp#27;[34mINFO &amp;amp#27;[0;39m [Exec] Running command - oc get secrets --namespace enmasse-infra --output yaml
2020-05-26T06:05:26.130Z &amp;amp#27;[34mINFO &amp;amp#27;[0;39m [Exec] Running command - oc describe pvc -n enmasse-infra
2020-05-26T06:05:26.342Z &amp;amp#27;[34mINFO &amp;amp#27;[0;39m [Exec] Running command - oc get deployments -o yaml -n enmasse-infra
2020-05-26T06:05:26.554Z &amp;amp#27;[34mINFO &amp;amp#27;[0;39m [Exec] Running command - oc get statefulsets -o yaml -n enmasse-infra
2020-05-26T06:05:26.756Z &amp;amp#27;[34mINFO &amp;amp#27;[0;39m [Exec] Running command - oc -n systemtests-selenium describe pods
2020-05-26T06:05:26.939Z &amp;amp#27;[34mINFO &amp;amp#27;[0;39m [Exec] Running command - oc get events --namespace systemtests-selenium --sort-by={.metadata.creationTimestamp}
2020-05-26T06:05:27.163Z &amp;amp#27;[34mINFO &amp;amp#27;[0;39m [Exec] Running command - oc get configmaps --namespace systemtests-selenium --output yaml
2020-05-26T06:05:27.379Z &amp;amp#27;[34mINFO &amp;amp#27;[0;39m [Exec] Running command - oc get secrets --namespace systemtests-selenium --output yaml
2020-05-26T06:05:27.588Z &amp;amp#27;[34mINFO &amp;amp#27;[0;39m [Exec] Running command - oc describe pvc -n systemtests-selenium
2020-05-26T06:05:27.784Z &amp;amp#27;[34mINFO &amp;amp#27;[0;39m [Exec] Running command - oc get deployments -o yaml -n systemtests-selenium
2020-05-26T06:05:27.977Z &amp;amp#27;[34mINFO &amp;amp#27;[0;39m [Exec] Running command - oc get statefulsets -o yaml -n systemtests-selenium
2020-05-26T06:05:28.168Z &amp;amp#27;[34mINFO &amp;amp#27;[0;39m [Exec] Running command - oc -n default describe pods
2020-05-26T06:05:28.395Z &amp;amp#27;[34mINFO &amp;amp#27;[0;39m [Exec] Running command - oc get events --namespace default --sort-by={.metadata.creationTimestamp}
2020-05-26T06:05:28.587Z &amp;amp#27;[34mINFO &amp;amp#27;[0;39m [Exec] Running command - oc get configmaps --namespace default --output yaml
2020-05-26T06:05:28.769Z &amp;amp#27;[34mINFO &amp;amp#27;[0;39m [Exec] Running command - oc get secrets --namespace default --output yaml
2020-05-26T06:05:29.011Z &amp;amp#27;[34mINFO &amp;amp#27;[0;39m [Exec] Running command - oc describe pvc -n default
2020-05-26T06:05:29.191Z &amp;amp#27;[34mINFO &amp;amp#27;[0;39m [Exec] Running command - oc get deployments -o yaml -n default
2020-05-26T06:05:29.387Z &amp;amp#27;[34mINFO &amp;amp#27;[0;39m [Exec] Running command - oc get statefulsets -o yaml -n default
2020-05-26T06:05:29.600Z &amp;amp#27;[34mINFO &amp;amp#27;[0;39m [Exec] Running command - oc describe addressspaces --all-namespaces
2020-05-26T06:05:29.796Z &amp;amp#27;[34mINFO &amp;amp#27;[0;39m [Exec] Running command - oc describe addresses --all-namespaces
2020-05-26T06:05:29.994Z &amp;amp#27;[34mINFO &amp;amp#27;[0;39m [Exec] Running command - oc get addresses -o yaml --all-namespaces
2020-05-26T06:05:30.169Z &amp;amp#27;[34mINFO &amp;amp#27;[0;39m [Exec] Running command - oc get addresses -o yaml --all-namespaces
2020-05-26T06:05:30.371Z &amp;amp#27;[34mINFO &amp;amp#27;[0;39m [Exec] Running command - oc get messaginguser -o yaml --all-namespaces
2020-05-26T06:05:30.555Z &amp;amp#27;[34mINFO &amp;amp#27;[0;39m [Exec] Running command - oc describe pv
2020-05-26T06:05:31.510Z &amp;amp#27;[34mINFO &amp;amp#27;[0;39m [Exec] Running command - oc get storageclass -o yaml
2020-05-26T06:05:31.728Z &amp;amp#27;[34mINFO &amp;amp#27;[0;39m [Exec] Running command - oc get -A routes -o yaml
2020-05-26T06:05:31.903Z &amp;amp#27;[34mINFO &amp;amp#27;[0;39m [Exec] Running command - oc get -A routes -o yaml
2020-05-26T06:05:32.078Z &amp;amp#27;[34mINFO &amp;amp#27;[0;39m [Exec] Running command - oc get events --all-namespaces=true --sort-by={.metadata.creationTimestamp}
2020-05-26T06:05:32.269Z &amp;amp#27;[34mINFO &amp;amp#27;[0;39m [Exec] Running command - oc describe nodes
2020-05-26T06:05:32.485Z &amp;amp#27;[34mINFO &amp;amp#27;[0;39m [GlobalLogCollector] Pod logs and describe successfully stored into /tmp/testlogs/failed_test_logs/io.enmasse.systemtest.shared.brokered.mqtt.PublishTest/testPublishQoS0
2020-05-26T06:05:32.493Z &amp;amp#27;[1;31mERROR&amp;amp#27;[0;39m [ITestSeparator] Caught exception
org.eclipse.paho.client.mqttv3.MqttException: Connection lost
	at org.eclipse.paho.client.mqttv3.internal.CommsReceiver.run(CommsReceiver.java:189)
	at java.base/java.lang.Thread.run(Thread.java:834)
Caused by: java.io.EOFException: null
	at java.base/java.io.DataInputStream.readByte(DataInputStream.java:272)
	at org.eclipse.paho.client.mqttv3.internal.wire.MqttInputStream.readMqttWireMessage(MqttInputStream.java:92)
	at org.eclipse.paho.client.mqttv3.internal.CommsReceiver.run(CommsReceiver.java:136)
	... 1 common frames omitted
2020-05-26T06:05:32.493Z &amp;amp#27;[34mINFO &amp;amp#27;[0;39m [TimeMeasuringSystem] End time of operation TEST_EXECUTION is correctly stored
2020-05-26T06:05:32.493Z &amp;amp#27;[34mINFO &amp;amp#27;[0;39m [ITestSeparator] io.enmasse.systemtest.shared.brokered.mqtt.PublishTest.testPublishQoS0-FINISHED
2020-05-26T06:05:32.493Z &amp;amp#27;[34mINFO &amp;amp#27;[0;39m [ITestSeparator] ####################################################################################################
2020-05-26T06:05:32.493Z &amp;amp#27;[34mINFO &amp;amp#27;[0;39m [JunitCallbackListener] Teardown section: 
2020-05-26T06:05:32.493Z &amp;amp#27;[34mINFO &amp;amp#27;[0;39m [ResourceManager] Going to clear all method resources
2020-05-26T06:05:32.493Z &amp;amp#27;[34mINFO &amp;amp#27;[0;39m [ResourceManager] ------------------------------------
2020-05-26T06:05:32.493Z &amp;amp#27;[34mINFO &amp;amp#27;[0;39m [ResourceManager] ------------------------------------
2020-05-26T06:05:32.493Z &amp;amp#27;[34mINFO &amp;amp#27;[0;39m [KubeClusterManager] Going to restore all method configurations
2020-05-26T06:05:32.493Z &amp;amp#27;[34mINFO &amp;amp#27;[0;39m [KubeClusterManager] ------------------------------------
2020-05-26T06:05:32.493Z &amp;amp#27;[34mINFO &amp;amp#27;[0;39m [KubeClusterManager] ------------------------------------
2020-05-26T06:05:32.493Z &amp;amp#27;[34mINFO &amp;amp#27;[0;39m [TestInfo] Test is shared
2020-05-26T06:05:32.493Z &amp;amp#27;[34mINFO &amp;amp#27;[0;39m [TestInfo] AddressSpace isDeleteable: false
2020-05-26T06:05:32.493Z &amp;amp#27;[34mINFO &amp;amp#27;[0;39m [TestInfo] Test is not IoT!
2020-05-26T06:05:32.493Z &amp;amp#27;[34mINFO &amp;amp#27;[0;39m [JunitCallbackListener] Teardown shared!
2020-05-26T06:05:32.493Z &amp;amp#27;[34mINFO &amp;amp#27;[0;39m [SharedResourceManager] test failed: io.enmasse.systemtest.shared.brokered.mqtt.PublishTest.testPublishQoS0
2020-05-26T06:05:32.493Z &amp;amp#27;[34mINFO &amp;amp#27;[0;39m [SharedResourceManager] shared address space '{metadata=ObjectMeta(annotations={enmasse.io/applied-configuration={"authenticationServiceSettings":{"host":"standard-authservice.enmasse-infra.svc","port":5671,"realm":"enmasse-infra-brokered-shared-0","caCertSecret":{"name":"standard-authservice-cert"}},"addressSpaceSpec":{"type":"brokered","endpoints":[{"name":"messaging","service":"messaging","expose":{"type":"route","routeServicePort":"amqps","routeTlsTermination":"passthrough"},"cert":{"provider":"selfsigned","secretName":"external-certs-messaging-86862a0"}},{"name":"messaging-wss","service":"messaging","expose":{"type":"route","routeServicePort":"amqps","routeTlsTermination":"reencrypt"},"cert":{"provider":"selfsigned","secretName":"external-certs-messaging-86862a0"}}],"plan":"brokered-single-broker","authenticationService":{"name":"standard-authservice"}}}, enmasse.io/applied-infra-config={"apiVersion":"admin.enmasse.io/v1beta1","kind":"BrokeredInfraConfig","metadata":{"annotations":{"kubectl.kubernetes.io/last-applied-configuration":"{\"apiVersion\":\"admin.enmasse.io/v1beta1\",\"kind\":\"BrokeredInfraConfig\",\"metadata\":{\"annotations\":{},\"labels\":{\"app\":\"enmasse\"},\"name\":\"default\",\"namespace\":\"enmasse-infra\"},\"spec\":{\"admin\":{\"resources\":{\"memory\":\"512Mi\"}},\"broker\":{\"addressFullPolicy\":\"FAIL\",\"resources\":{\"memory\":\"512Mi\",\"storage\":\"5Gi\"}}}}\n"},"creationTimestamp":"2020-05-26T04:15:57Z","generation":1,"labels":{"app":"enmasse"},"name":"default","namespace":"enmasse-infra","resourceVersion":"3301","selfLink":"/apis/admin.enmasse.io/v1beta1/namespaces/enmasse-infra/brokeredinfraconfigs/default","uid":"997fa2a1-9f07-11ea-8fc6-fa163e04a727"},"spec":{"version":"0.32-SNAPSHOT","admin":{"resources":{"memory":"512Mi"}},"broker":{"resources":{"memory":"512Mi","storage":"5Gi"},"addressFullPolicy":"FAIL"}}}, enmasse.io/infra-uuid=86862a0, enmasse.io/realm-name=enmasse-infra-brokered-shared-0}, clusterName=null, creationTimestamp=2020-05-26T04:19:03Z, deletionGracePeriodSeconds=null, deletionTimestamp=null, finalizers=[enmasse.io/addresses, enmasse.io/messaging-users, enmasse.io/components, enmasse.io/realms], generateName=null, generation=1, labels=null, managedFields=[], name=brokered-shared-0, namespace=enmasse-infra, ownerReferences=[], resourceVersion=5218, selfLink=/apis/enmasse.io/v1beta1/namespaces/enmasse-infra/addressspaces/brokered-shared-0, uid=080c31ea-9f08-11ea-8fc6-fa163e04a727, additionalProperties={}),spec={type=brokered,plan=brokered-single-broker,authenticationService=AuthenticationService{additionalProperties={}, name=standard-authservice, type=null, overrides=null},endpoints=[{name=messaging,expose=ExposeSpec{type=route, annotations={}, routeHost='null', routeServicePort='amqps', routeTlsTermination=passthrough, loadBalancerPorts=[], loadBalancerSourceRanges=[]},service=messaging,exports=null,cert=CertSpec{provider='selfsigned', secretName='external-certs-messaging-86862a0'}}, {name=messaging-wss,expose=ExposeSpec{type=route, annotations={}, routeHost='null', routeServicePort='amqps', routeTlsTermination=reencrypt, loadBalancerPorts=[], loadBalancerSourceRanges=[]},service=messaging,exports=null,cert=CertSpec{provider='selfsigned', secretName='external-certs-messaging-86862a0'}}],networkPolicy=null,connectors=null,status={ready=true,phase=Active,caCert=LS0tLS1CRUdJTiBDRVJUSUZJQ0FURS0tLS0tCk1JSURaekNDQWsrZ0F3SUJBZ0lVYlhDdk5xZzRoQVY4MTh6RHN5cGNWWWFBajRnd0RRWUpLb1pJaHZjTkFRRUwKQlFBd1FqRUxNQWtHQTFVRUJoTUNXRmd4RlRBVEJnTlZCQWNNREVSbFptRjFiSFFnUTJsMGVURWNNQm9HQTFVRQpDZ3dUUkdWbVlYVnNkQ0JEYjIxd1lXNTVJRXgwWkRBZ0Z3MHlNREExTWpZd05ERTVNRFphR0E4eU1EVXdNRGN3Ck9EQTBNVGt3Tmxvd1FqRUxNQWtHQTFVRUJoTUNXRmd4RlRBVEJnTlZCQWNNREVSbFptRjFiSFFnUTJsMGVURWMKTUJvR0ExVUVDZ3dUUkdWbVlYVnNkQ0JEYjIxd1lXNTVJRXgwWkRDQ0FTSXdEUVlKS29aSWh2Y05BUUVCQlFBRApnZ0VQQURDQ0FRb0NnZ0VCQUxTWG1tTjA3KzljQlRuVi9TcnM4TmlNa0t4QmdzdnlpVUEvOVJwdjh4MDFZenUzCkxsQzZUak1OSm1XSmltNUQybGhKa2VQNEx1clduVkpZRU4zYUc2MTNnb25lNEphWERRenhrWUNlQndkbCtwa0IKeUtUQnpoZzNGdWhvc21iVG5lN1FQQ0JJSVF4Tmc5TUVaeSs1RlBxN3hLdXVsenRody9PT1BmKzB1YUJoT1VGMgpic29xQWFQbjhicDlMazE1ZUNHbUc4TXdGbjAyL3c2dmluWTJIRDNXRUU2SjgzZDc2ZnQxMXVnVFJOU01JZVZNCm45eFd5QlBBRlhQdjZaYTdxQjZUODVtWlVrZFE3VEVrR0h2QUI5VC9mSDVwSVlDSnZ0SmdhUURScmNuZmJCMkIKWG9ZWjlYTTJnVERTRzBRdXZGbDZZVTFuMDZrYXFkMGs5WmtyTGNzQ0F3RUFBYU5UTUZFd0hRWURWUjBPQkJZRQpGTWNMT1lLZUpaTHEybVhoS0lmYUNtclZudE94TUI4R0ExVWRJd1FZTUJhQUZNY0xPWUtlSlpMcTJtWGhLSWZhCkNtclZudE94TUE4R0ExVWRFd0VCL3dRRk1BTUJBZjh3RFFZSktvWklodmNOQVFFTEJRQURnZ0VCQUdpZm8wajcKbWFkeHZxbmR5OHVHck9NaW42S2p0UDQyeEpYYnZpMDVmSWtUS3ZNT3pEdFZyS0lQWExYdFRyWE9GSTNadnBxRwp4Q2hsQnFhQ0hGdDB6eFNERlhic1F0NEIwQll5SDc2NTRRa0xEeXRVOTdBVWRvMzREOHdmc2xJUkR2TDNjV2pNCnluSlJhRURFZEhZaE0zcmRueGZwL1hJcEwxYWZPRFlhaEJNVStUcm0wUUJiTVVrMUlKSzZuVnIrUVE3WTZyRGQKRG5VdE0zdjU3K2ZTc25GMUMxNktzU000OXhZZnROamhyQzc3VTB1TzZ6RFVaY2FFQnFkVFNybEJoNGswbmY1Vgo2MC9XMkFGWFpjWU82S3V5Qm9Ba1JDK3dMTnJMdEJKT3ZhRWlpR0NPb21udFVBT0tXVjFGWC9GdGVZZXdZQnd5CmRhazIwY2g2eUltYUt4WT0KLS0tLS1FTkQgQ0VSVElGSUNBVEUtLS0tLQo=,endpointStatuses=[{name=messaging,externalHost=messaging-86862a0-enmasse-infra.10.0.132.107.nip.io,externalPorts={amqps=443},serviceHost=messaging-86862a0.enmasse-infra.svc,servicePorts={amqps=5671, amqp=5672}}, {name=messaging-wss,externalHost=messaging-wss-86862a0-enmasse-infra.10.0.132.107.nip.io,externalPorts={amqps=443},serviceHost=messaging-86862a0.enmasse-infra.svc,servicePorts={amqps=5671, amqp=5672}}],messages=[],connectors=[],routers=[]}}' will be removed
2020-05-26T06:05:32.500Z &amp;amp#27;[34mINFO &amp;amp#27;[0;39m [AddressSpaceUtils] Following addressspaces are deployed [brokered-shared-0] in namespace enmasse-infra
2020-05-26T06:05:32.503Z &amp;amp#27;[34mINFO &amp;amp#27;[0;39m [TimeMeasuringSystem] Start time of operation DELETE_ADDRESS_SPACE-4d9c3bba is correctly stored
2020-05-26T06:05:32.503Z &amp;amp#27;[34mINFO &amp;amp#27;[0;39m [GlobalLogCollector] Collecting events in enmasse-infra
2020-05-26T06:05:32.503Z &amp;amp#27;[34mINFO &amp;amp#27;[0;39m [Exec] Running command - oc get events --namespace enmasse-infra --sort-by={.metadata.creationTimestamp}
2020-05-26T06:05:32.689Z &amp;amp#27;[34mINFO &amp;amp#27;[0;39m [GlobalLogCollector] Store logs from all terminated pods in namespace 'enmasse-infra'
2020-05-26T06:05:32.693Z &amp;amp#27;[34mINFO &amp;amp#27;[0;39m [Kubernetes] pod:'address-space-controller-68d8db4c88-dlg4f', container:'address-space-controller' : restart count '0'
2020-05-26T06:05:32.693Z &amp;amp#27;[34mINFO &amp;amp#27;[0;39m [Kubernetes] pod:'agent.86862a0-7f86577bfb-ngvq4', container:'agent' : restart count '0'
2020-05-26T06:05:32.693Z &amp;amp#27;[34mINFO &amp;amp#27;[0;39m [Kubernetes] pod:'broker.86862a0-5d8f5984f7-7mcpw', container:'broker' : restart count '0'
2020-05-26T06:05:32.693Z &amp;amp#27;[34mINFO &amp;amp#27;[0;39m [Kubernetes] pod:'console-f4877f649-zsnjs', container:'console-proxy' : restart count '0'
2020-05-26T06:05:32.693Z &amp;amp#27;[34mINFO &amp;amp#27;[0;39m [Kubernetes] pod:'console-f4877f649-zsnjs', container:'console-server' : restart count '0'
2020-05-26T06:05:32.693Z &amp;amp#27;[34mINFO &amp;amp#27;[0;39m [Kubernetes] pod:'enmasse-operator-7cbb477b57-w6fkd', container:'controller' : restart count '0'
2020-05-26T06:05:32.693Z &amp;amp#27;[34mINFO &amp;amp#27;[0;39m [Kubernetes] pod:'none-authservice-856d6965c9-ljpr7', container:'none-authservice' : restart count '0'
2020-05-26T06:05:32.693Z &amp;amp#27;[34mINFO &amp;amp#27;[0;39m [Kubernetes] pod:'service-broker-5f97f9f464-sk8t5', container:'service-broker' : restart count '0'
2020-05-26T06:05:32.693Z &amp;amp#27;[34mINFO &amp;amp#27;[0;39m [Kubernetes] pod:'standard-authservice-557fcf8964-kndjg', container:'keycloak' : restart count '0'
2020-05-26T06:05:32.694Z &amp;amp#27;[34mINFO &amp;amp#27;[0;39m [GlobalLogCollector] Collecting configmaps for namespace enmasse-infra
2020-05-26T06:05:32.699Z &amp;amp#27;[34mINFO &amp;amp#27;[0;39m [GlobalLogCollector] config map 'console-trusted-ca-bundle' will be archived with path: '/tmp/testlogs/enmasse-infra/console-trusted-ca-bundle.global.configmap'
2020-05-26T06:05:32.699Z &amp;amp#27;[34mINFO &amp;amp#27;[0;39m [GlobalLogCollector] config map 'enmasse-lock' will be archived with path: '/tmp/testlogs/enmasse-infra/enmasse-lock.global.configmap'
2020-05-26T06:05:32.699Z &amp;amp#27;[34mINFO &amp;amp#27;[0;39m [GlobalLogCollector] Collecting router state in namespace enmasse-infra
2020-05-26T06:05:32.718Z &amp;amp#27;[34mINFO &amp;amp#27;[0;39m [AddressSpaceUtils] Waiting for AddressSpace brokered-shared-0 to be deleted
2020-05-26T06:05:38.824Z &amp;amp#27;[34mINFO &amp;amp#27;[0;39m [TimeMeasuringSystem] End time of operation DELETE_ADDRESS_SPACE-4d9c3bba is correctly stored
2020-05-26T06:05:38.826Z &amp;amp#27;[34mINFO &amp;amp#27;[0;39m [AmqpClientFactory] Closed 0 clients
{code}{code} Time: 05/26/2020 11:50:16, Level: ERROR, Log: org.eclipse.paho.client.mqttv3.MqttException: Connection lost
Caused by: java.io.EOFException
{code}{code} Time: 05/26/2020 11:50:16, Level: INFO, Log: address-space-controller-68d8db4c88-dlg4f_address-space-controller.log
{code}[^5ecd027b88b1c30001be970e.txt]\\ {code} Time: 05/26/2020 11:50:17, Level: INFO, Log: agent.86862a0-7f86577bfb-ngvq4_agent.log
{code}[^5ecd027b88b1c30001be9713.txt]\\ {code} Time: 05/26/2020 11:50:17, Level: INFO, Log: broker.86862a0-5d8f5984f7-7mcpw_broker.log
{code}[^5ecd027c88b1c30001be975c.txt]\\ {code} Time: 05/26/2020 11:50:18, Level: INFO, Log: console-f4877f649-zsnjs_console-proxy.log
{code}[^5ecd027c88b1c30001be976a.txt]\\ {code} Time: 05/26/2020 11:50:18, Level: INFO, Log: console-f4877f649-zsnjs_console-server.log
{code}[^5ecd027c88b1c30001be9772.txt]\\ {code} Time: 05/26/2020 11:50:18, Level: INFO, Log: enmasse-operator-7cbb477b57-w6fkd_controller.log
{code}[^5ecd027d88b1c30001be9781.txt]\\ {code} Time: 05/26/2020 11:50:18, Level: INFO, Log: none-authservice-856d6965c9-ljpr7_none-authservice.log
{code}[^5ecd027d88b1c30001be9786.txt]\\ {code} Time: 05/26/2020 11:50:18, Level: INFO, Log: service-broker-5f97f9f464-sk8t5_service-broker.log
{code}[^5ecd027d88b1c30001be9792.txt]\\ {code} Time: 05/26/2020 11:50:19, Level: INFO, Log: standard-authservice-557fcf8964-kndjg_keycloak.log
{code}[^5ecd027d88b1c30001be97a1.txt]\\ {code} Time: 05/26/2020 11:50:19, Level: INFO, Log: docker-registry-1-q6tq8_registry.log
{code}[^5ecd027d88b1c30001be97af.txt]\\ {code} Time: 05/26/2020 11:50:19, Level: INFO, Log: persistent-volume-setup-shlks_setup-persistent-volumes.log
{code}[^5ecd027d88b1c30001be97b9.txt]\\ {code} Time: 05/26/2020 11:50:19, Level: INFO, Log: router-1-znd98_router.log
{code}[^5ecd027d88b1c30001be97c4.txt]\\ {code} Time: 05/26/2020 11:50:19, Level: INFO, Log: describe_pods.enmasse-infra.txt
{code}[^5ecd027d88b1c30001be97cf.txt]\\ {code} Time: 05/26/2020 11:50:19, Level: INFO, Log: events.enmasse-infra.txt
{code}[^5ecd027d88b1c30001be97d6.txt]\\ {code} Time: 05/26/2020 11:50:19, Level: INFO, Log: configmaps.enmasse-infra.yaml
{code}[^5ecd027d88b1c30001be97dd.txt]\\ {code} Time: 05/26/2020 11:50:19, Level: INFO, Log: secrets.enmasse-infra.yaml
{code}[^5ecd027e88b1c30001be97e5.txt]\\ {code} Time: 05/26/2020 11:50:19, Level: INFO, Log: pvcs.enmasse-infra.txt
{code}[^5ecd027e88b1c30001be97ed.txt]\\ {code} Time: 05/26/2020 11:50:19, Level: INFO, Log: deployments.enmasse-infra.yml
{code}[^5ecd027e88b1c30001be97f6.txt]\\ {code} Time: 05/26/2020 11:50:19, Level: INFO, Log: statefulsets.enmasse-infra.yml
{code}[^5ecd027e88b1c30001be97fe.txt]\\ {code} Time: 05/26/2020 11:50:19, Level: INFO, Log: describe_pods.systemtests-selenium.txt
{code}[^5ecd027e88b1c30001be9806.txt]\\ {code} Time: 05/26/2020 11:50:20, Level: INFO, Log: events.systemtests-selenium.txt
{code}[^5ecd027e88b1c30001be980b.txt]\\ {code} Time: 05/26/2020 11:50:20, Level: INFO, Log: configmaps.systemtests-selenium.yaml
{code}[^5ecd027e88b1c30001be9811.txt]\\ {code} Time: 05/26/2020 11:50:20, Level: INFO, Log: secrets.systemtests-selenium.yaml
{code}[^5ecd027e88b1c30001be9817.txt]\\ {code} Time: 05/26/2020 11:50:20, Level: INFO, Log: pvcs.systemtests-selenium.txt
{code}[^5ecd027e88b1c30001be981d.txt]\\ {code} Time: 05/26/2020 11:50:20, Level: INFO, Log: deployments.systemtests-selenium.yml
{code}[^5ecd027e88b1c30001be9824.txt]\\ {code} Time: 05/26/2020 11:50:20, Level: INFO, Log: statefulsets.systemtests-selenium.yml
{code}[^5ecd027e88b1c30001be982c.txt]\\ {code} Time: 05/26/2020 11:50:20, Level: INFO, Log: describe_pods.default.txt
{code}[^5ecd027e88b1c30001be983c.txt]\\ {code} Time: 05/26/2020 11:50:20, Level: INFO, Log: events.default.txt
{code}[^5ecd027e88b1c30001be9841.txt]\\ {code} Time: 05/26/2020 11:50:20, Level: INFO, Log: configmaps.default.yaml
{code}[^5ecd027e88b1c30001be9844.txt]\\ {code} Time: 05/26/2020 11:50:20, Level: INFO, Log: secrets.default.yaml
{code}[^5ecd027e88b1c30001be9847.txt]\\ {code} Time: 05/26/2020 11:50:20, Level: INFO, Log: pvcs.default.txt
{code}[^5ecd027e88b1c30001be984a.txt]\\ {code} Time: 05/26/2020 11:50:20, Level: INFO, Log: deployments.default.yml
{code}[^5ecd027e88b1c30001be984c.txt]\\ {code} Time: 05/26/2020 11:50:20, Level: INFO, Log: statefulsets.default.yml
{code}[^5ecd027e88b1c30001be984f.txt]\\ {code} Time: 05/26/2020 11:50:20, Level: INFO, Log: describe_addressspaces.txt
{code}[^5ecd027f88b1c30001be9852.txt]\\ {code} Time: 05/26/2020 11:50:20, Level: INFO, Log: describe_addresses.txt
{code}[^5ecd027f88b1c30001be9855.txt]\\ {code} Time: 05/26/2020 11:50:20, Level: INFO, Log: addressspaces.yml
{code}[^5ecd027f88b1c30001be9858.txt]\\ {code} Time: 05/26/2020 11:50:20, Level: INFO, Log: addresses.yml
{code}[^5ecd027f88b1c30001be985b.txt]\\ {code} Time: 05/26/2020 11:50:20, Level: INFO, Log: users.yml
{code}[^5ecd027f88b1c30001be985e.txt]\\ {code} Time: 05/26/2020 11:50:21, Level: INFO, Log: pvs.txt
{code}[^5ecd027f88b1c30001be9861.txt]\\ {code} Time: 05/26/2020 11:50:21, Level: INFO, Log: storageclass.yml
{code}[^5ecd027f88b1c30001be9864.txt]\\ {code} Time: 05/26/2020 11:50:21, Level: INFO, Log: routes.yml
{code}[^5ecd027f88b1c30001be9867.bin]\\ {code} Time: 05/26/2020 11:50:21, Level: INFO, Log: events.txt
{code}[^5ecd027f88b1c30001be9869.txt]\\ {code} Time: 05/26/2020 11:50:21, Level: INFO, Log: describe_nodes.txt
{code}[^5ecd027f88b1c30001be986c.txt]\\ {code} Time: 05/26/2020 11:50:21, Level: INFO, Log: done.txt
{code}[^5ecd027f88b1c30001be986f.txt]\\ {panel}
</t>
  </si>
  <si>
    <t>0|i3gup3:</t>
  </si>
  <si>
    <t>2020/05/27 5:49 AM;keithbwall;I notice the following stack trace in the Broker logs that coincides with the issue:
2020-05-26T05:04:21.293Z INFO  [message] AMQ601500: User test is sending a core message on target resource: ServerSessionImpl() [with parameters: [null, org.apache.activemq.artemis.protocol.amqp.broker.AMQPMessage@50b01c3e, true, false, RoutingContextImpl(Address=jmsTopicDurSubs, routingType=MULTICAST, PreviousAddress=jmsTopicDurSubs previousRoute:MULTICAST, reusable=true, version=-2147470526)
..................................................
***** durable queues jmsTopicDurSubs:
- queueID=279451 address:jmsTopicDurSubs name:jmsCliId.sub1DurSub filter:null
- queueID=279456 address:jmsTopicDurSubs name:jmsCliId.sub2DurSub filter:null
***** non durable for jmsTopicDurSubs:
Exception in thread "Thread-10" java.lang.NullPointerException
	at org.apache.activemq.artemis.core.protocol.mqtt.MQTTConnectionManager.disconnect(MQTTConnectionManager.java:146)
	at org.apache.activemq.artemis.core.protocol.mqtt.MQTTFailureListener.connectionFailed(MQTTFailureListener.java:37)
	at org.apache.activemq.artemis.core.protocol.mqtt.MQTTConnection.fail(MQTTConnection.java:149)
	at org.apache.activemq.artemis.core.remoting.server.impl.RemotingServiceImpl.issueFailure(RemotingServiceImpl.java:572)
	at org.apache.activemq.artemis.core.remoting.server.impl.RemotingServiceImpl.connectionException(RemotingServiceImpl.java:578)
	at org.apache.activemq.artemis.core.remoting.impl.netty.NettyAcceptor$Listener$1.run(NettyAcceptor.java:920)
2020-05-26T05:04:46.701Z INFO  [message] AMQ601500: User anonymous is sending a core message on target resource: ServerSessionImpl() [with parameters: [null, org.apache.activemq.artemis.protocol.amqp.broker.AMQPMessage@1c84c5b3, true, false, RoutingContextImpl(Address=null, routingType=null, PreviousAddress=null previousRoute:null, reusable=null, version=0)
;;;</t>
  </si>
  <si>
    <t>2020/05/27 6:25 AM;keithbwall;Raised above issue as https://issues.apache.org/jira/browse/ARTEMIS-2782.  However this is not root cause.;;;</t>
  </si>
  <si>
    <t>2020/05/28 8:43 AM;dkornel@redhat.com;test issue fixed;;;</t>
  </si>
  <si>
    <t>[#4785] Docs: Setting per-address max TTL</t>
  </si>
  <si>
    <t>2020/05/27 4:39 PM</t>
  </si>
  <si>
    <t>2020/06/24 8:25 AM</t>
  </si>
  <si>
    <t>Docs: Setting per-address max TTL</t>
  </si>
  <si>
    <t>0|i3gwz3:</t>
  </si>
  <si>
    <t>2020/06/19 3:06 PM;keithbwall;[~rhn-support-hmaclean] https://github.com/EnMasseProject/enmasse/pull/4785 
 ;;;</t>
  </si>
  <si>
    <t>2020/06/22 2:32 PM;rhn-support-hmaclean;Downstream build:
https://access.redhat.com/documentation/en-us/red_hat_amq/7.7/html-single/using_amq_online_on_openshift/index?lb_target=stage#ref-address-example-ttlmessaging
[~famartin@redhat.com] Ready for QE review.;;;</t>
  </si>
  <si>
    <t>2020/06/23 4:46 AM;famartin@redhat.com;QE approved;;;</t>
  </si>
  <si>
    <t>2020/06/24 8:25 AM;rhn-support-hmaclean;Ready to be published.;;;</t>
  </si>
  <si>
    <t>Console-IoT-UI - Create component for Project certificate</t>
  </si>
  <si>
    <t>ENTMQMAAS-2115</t>
  </si>
  <si>
    <t>2020/05/27 6:56 AM</t>
  </si>
  <si>
    <t>2020/07/29 9:05 AM</t>
  </si>
  <si>
    <t>Card and form component to display and edit project certificate.
Refer design: https://marvelapp.com/5gbji22/screen/68146166</t>
  </si>
  <si>
    <t>https://github.com/EnMasseProject/enmasse/pull/4616</t>
  </si>
  <si>
    <t>0|i3gv2v:</t>
  </si>
  <si>
    <t>Console-IoT-UI - Create Project certificate list visual components</t>
  </si>
  <si>
    <t>ENTMQMAAS-2116</t>
  </si>
  <si>
    <t>2020/05/27 7:27 AM</t>
  </si>
  <si>
    <t>2020/07/29 8:56 AM</t>
  </si>
  <si>
    <t xml:space="preserve">The list for Certificates tab of Project Detail.
Refer Design: https://marvelapp.com/5gbji22/screen/68146166 </t>
  </si>
  <si>
    <t>0|i3gv3z:</t>
  </si>
  <si>
    <t>Docs: Add procedures for configuring IoT infrastructure logging to downstream docs</t>
  </si>
  <si>
    <t>2020/05/27 7:59 AM</t>
  </si>
  <si>
    <t>0|i3gv73:</t>
  </si>
  <si>
    <t>2020/06/01 2:55 PM;rhn-support-hmaclean;Upstream PR: https://github.com/EnMasseProject/enmasse/pull/4652;;;</t>
  </si>
  <si>
    <t>2020/06/03 9:47 AM;rhn-support-hmaclean;Downstream build:
https://doc-stage.usersys.redhat.com/documentation/en-us/red_hat_amq/7.7/html-single/evaluating_amq_online_on_openshift/index#con-iot-logging-messaging-iot-iot-iot
https://doc-stage.usersys.redhat.com/documentation/en-us/red_hat_amq/7.7/html-single/evaluating_amq_online_on_openshift/index#proc-iot-logging-messaging-iot-iot-iot
[~famartin@redhat.com] Ready for QE review.;;;</t>
  </si>
  <si>
    <t>2020/06/11 3:28 AM;famartin@redhat.com;Those links go to a page without styling, all is black and white;;;</t>
  </si>
  <si>
    <t>2020/06/11 8:00 AM;rhn-support-hmaclean;[~famartin@redhat.com] Can you please try these links?
https://access.redhat.com/documentation/en-us/red_hat_amq/7.7/html-single/evaluating_amq_online_on_openshift/index?lb_target=stage#con-iot-logging-messaging-iot-iot-iot
https://access.redhat.com/documentation/en-us/red_hat_amq/7.7/html-single/evaluating_amq_online_on_openshift/index?lb_target=stage#proc-iot-logging-messaging-iot-iot-iot;;;</t>
  </si>
  <si>
    <t>2020/06/11 9:27 AM;famartin@redhat.com;those fail with 404 because it's not pointing to staging url;;;</t>
  </si>
  <si>
    <t>2020/06/11 11:52 AM;rhn-support-hmaclean;[~famartin@redhat.com] Can you please try using Firefox to view these links?
https://doc-stage.usersys.redhat.com/documentation/en-us/red_hat_amq/7.7/html-single/evaluating_amq_online_on_openshift/index#con-iot-logging-messaging-iot-iot-iot
https://doc-stage.usersys.redhat.com/documentation/en-us/red_hat_amq/7.7/html-single/evaluating_amq_online_on_openshift/index#proc-iot-logging-messaging-iot-iot-iot;;;</t>
  </si>
  <si>
    <t>2020/06/15 3:32 AM;famartin@redhat.com;I'm having the same issue;;;</t>
  </si>
  <si>
    <t>2020/06/15 7:44 AM;rhn-support-hmaclean;I'm sorry you are having this trouble. Can you please try one more time using these links while making sure that you are signed in?
https://access.redhat.com/documentation/en-us/red_hat_amq/7.7/html-single/evaluating_amq_online_on_openshift/index?lb_target=stage#con-iot-logging-messaging-iot-iot-iot
https://access.redhat.com/documentation/en-us/red_hat_amq/7.7/html-single/evaluating_amq_online_on_openshift/index?lb_target=stage#proc-iot-logging-messaging-iot-iot-iot;;;</t>
  </si>
  <si>
    <t>2020/06/16 3:18 AM;famartin@redhat.com;I finally could access this link [https://access.redhat.com/documentation/en-us/red_hat_amq/7.7/html-single/evaluating_amq_online_on_openshift/index?lb_target=stage#con-iot-logging-messaging-iot-iot-iot] 
QE approved;;;</t>
  </si>
  <si>
    <t>Upgrade documentation should include a step to restart the operator</t>
  </si>
  <si>
    <t>ENTMQMAAS-2134</t>
  </si>
  <si>
    <t>2020/05/28 1:25 PM</t>
  </si>
  <si>
    <t>2020/06/15 11:30 AM</t>
  </si>
  <si>
    <t xml:space="preserve">Downsteam when upgrading a micro, the service admin may need to restart to the EnMasse Operator/Address Space Controller in order to pick up new images.  The issue doesn't occur upstream because the image tag is fully qualified, but downstream, the floating tag means there may be change to the deployments, so nothing will trigger the restart and hence the image pull
The issue will go away with SHA based image refs. </t>
  </si>
  <si>
    <t>0|i3h173:</t>
  </si>
  <si>
    <t>2020/06/02 12:43 PM;keithbwall;[~lulf@redhat.com] for this I think the minimum that needs to be done is a:
oc delete pod -l name=address-space-controller &amp;&amp; oc delete pod -l name=enmasse-operator
would you agree?;;;</t>
  </si>
  <si>
    <t>2020/06/03 3:55 AM;lulf@redhat.com;[~keithbwall] That looks reasonable to me.;;;</t>
  </si>
  <si>
    <t>2020/06/03 4:19 AM;keithbwall;[~rhn-support-hmaclean] I'll open a PR upstream with the changes to the upgrade steps.;;;</t>
  </si>
  <si>
    <t>2020/06/12 4:50 AM;keithbwall;[~lulf@redhat.com] I'm having second thoughts about this.    The upgrade already looks like this:
1. Apply the new release bundle
2. Monitor pods while they are restarted
3. Delete `api-server` resources not needed after upgrade
To make this change,  we'd need to add a step 4/5
4.  oc delete pod -l name=address-space-controller &amp;&amp; oc delete pod -l name=enmasse-operator
5. Monitor pods while they are restarted
This seems really ugly.   I don't think moving step 4 to after step 1 would be a good idea.  We'd run the risk of killing the operators whilst they are upgrading configmaps to addressspaces/address. I know the upgrade process is designed to be restartable, but it seems odd to write a procedure that deliberately interrupts it.
I think an Engineered solution to this problem would be better.  If we always distributed the bundle with with every downstream micro release and made sure that the enmasse-operator deployment included a change (a non functional annotation would suffice).  The operator would need to propagate this to the address space controller deployment so it restarts too. WDYT?
 ;;;</t>
  </si>
  <si>
    <t>2020/06/15 2:04 AM;lulf@redhat.com;[~keithbwall] Agreed, I think an approach that could work would be to add a version annotation to the enmasse-operator .spec.template.metadata.annotations["enmasse.io/version"] = ${VERSION} during the template build, and have the operator (and its sub-operators) propagate this variable to all components it creates (I think this is already done in some cases, but having the toplevel annotation would cause the operator to properly initiate the redeploy).
Proposed PR: https://github.com/EnMasseProject/enmasse/pull/4735;;;</t>
  </si>
  <si>
    <t>2020/06/15 4:10 AM;keithbwall;[~lulf@redhat.com] adding the version was my idea too.  
[~rhn-support-hmaclean] In light of this, I think this documentation change become unnecessary.  I think we can close this.;;;</t>
  </si>
  <si>
    <t>2020/06/15 11:21 AM;rhn-support-hmaclean;[~keithbwall] Thanks, I will close it.;;;</t>
  </si>
  <si>
    <t>2020/06/15 11:30 AM;rhn-support-hmaclean;Documentation is no longer required for this issue.;;;</t>
  </si>
  <si>
    <t>[systemtest] rename messagingPerformanceTest to scaleConnectionTest</t>
  </si>
  <si>
    <t>ENTMQMAAS-2123</t>
  </si>
  <si>
    <t>2020/05/28 5:18 AM</t>
  </si>
  <si>
    <t>2021/03/26 5:04 AM</t>
  </si>
  <si>
    <t>0|i3gy7z:</t>
  </si>
  <si>
    <t>[systemtest] create messagingPerformanceTest</t>
  </si>
  <si>
    <t>ENTMQMAAS-2125</t>
  </si>
  <si>
    <t>2020/05/28 5:20 AM</t>
  </si>
  <si>
    <t>2021/03/26 5:05 AM</t>
  </si>
  <si>
    <t>0|i3gy8f:</t>
  </si>
  <si>
    <t>[systemtest] investigate scale test client and add ability to parametrize send message deplay</t>
  </si>
  <si>
    <t>ENTMQMAAS-2124</t>
  </si>
  <si>
    <t>0|i3gy87:</t>
  </si>
  <si>
    <t>[systemtest] create linkScaleTest</t>
  </si>
  <si>
    <t>ENTMQMAAS-2127</t>
  </si>
  <si>
    <t>0|i3gy8v:</t>
  </si>
  <si>
    <t>Console-IoT-UI- Create Configuration Info Page</t>
  </si>
  <si>
    <t>ENTMQMAAS-2128</t>
  </si>
  <si>
    <t>2020/05/28 5:31 AM</t>
  </si>
  <si>
    <t>2020/07/21 2:22 PM</t>
  </si>
  <si>
    <t>Create configuration page
1. Create generic StatusLabelWithIcon component to display Enabled/Disabled with icon.
2. Create generic AdapterList component
3. Render credentials section
Refer design:
https://marvelapp.com/5gbji22/screen/68694096</t>
  </si>
  <si>
    <t>0|i3gyav:</t>
  </si>
  <si>
    <t>Token auth is not working on kubernetes</t>
  </si>
  <si>
    <t>ENTMQMAAS-2130</t>
  </si>
  <si>
    <t>2020/05/28 6:29 AM</t>
  </si>
  <si>
    <t>2020/07/29 4:18 AM</t>
  </si>
  <si>
    <t>Token probably hasn't got right permissions and there is no possibility to authenticate with that token to device registry.</t>
  </si>
  <si>
    <t>0|i3gz1z:</t>
  </si>
  <si>
    <t>Upgrade Infinispan to 11.x</t>
  </si>
  <si>
    <t>ENTMQMAAS-2131</t>
  </si>
  <si>
    <t>2020/05/28 7:48 AM</t>
  </si>
  <si>
    <t>2020/07/29 4:08 AM</t>
  </si>
  <si>
    <t>To my understanding RHDG 7 (Infinispan 9.x) is no longer under standard support. In the meantime Infinispan 10 and 11 are released, as well as RHDG 8.
So we need to switch to some version after 9.x.</t>
  </si>
  <si>
    <t>ENTMQMAAS-2093</t>
  </si>
  <si>
    <t>0|i3gzwv:</t>
  </si>
  <si>
    <t>2020/05/28 7:56 AM;jreimann-2;10.1 is the current version to use. The most recent service release is 10.1.8.Final;;;</t>
  </si>
  <si>
    <t>Docs: Add link in 1.4 Release Notes</t>
  </si>
  <si>
    <t>ENTMQMAAS-2132</t>
  </si>
  <si>
    <t>2020/05/28 8:53 AM</t>
  </si>
  <si>
    <t>0|i0li0f:</t>
  </si>
  <si>
    <t>2020/05/28 9:46 AM;rhn-support-hmaclean;Downstream Build:
https://doc-stage.usersys.redhat.com/documentation/en-us/red_hat_amq/7.6/html-single/release_notes_for_amq_online_1.4_on_openshift/index#known-issues-online
[~famartin@redhat.com] Ready for QE Review. Added link for "ENTMQBR-2313".;;;</t>
  </si>
  <si>
    <t>2020/05/28 9:59 AM;famartin@redhat.com;QE approved;;;</t>
  </si>
  <si>
    <t>2020/05/28 10:07 AM;rhn-support-hmaclean;Published to Customer Portal.;;;</t>
  </si>
  <si>
    <t>[#4650] : standard-controller continued after death of the resource-checker.</t>
  </si>
  <si>
    <t>ENTMQMAAS-2143</t>
  </si>
  <si>
    <t>2020/05/29 2:11 PM</t>
  </si>
  <si>
    <t>2020/06/08 7:37 AM</t>
  </si>
  <si>
    <t>Created from upstream issue [#4650|https://github.com/EnMasseProject/enmasse/issues/4650].</t>
  </si>
  <si>
    <t>ENTMQMAAS-2142</t>
  </si>
  <si>
    <t>0|i3h3lz:</t>
  </si>
  <si>
    <t>2020/06/02 5:05 PM;keithbwall;Merged to upstream release 0.31 branch.;;;</t>
  </si>
  <si>
    <t>2020/06/08 8:37 AM;e-tool;This issue has been addressed in the following products:
  RHEL-7 based Middleware Containers
Via RHBA-2020:2420 https://access.redhat.com/errata/RHBA-2020:2420
;;;</t>
  </si>
  <si>
    <t>Console-IoT-UI - Create toolbar for IoT Certificates</t>
  </si>
  <si>
    <t>ENTMQMAAS-2135</t>
  </si>
  <si>
    <t>2020/05/29 5:08 AM</t>
  </si>
  <si>
    <t>2020/07/29 8:09 AM</t>
  </si>
  <si>
    <t xml:space="preserve">The visual component for DataToolbar to be used in the IoT certificate list.
Refer design: https://marvelapp.com/5gbji22/screen/68146166 </t>
  </si>
  <si>
    <t>0|i3h273:</t>
  </si>
  <si>
    <t>Console-IoT-UI - Fix storybooks for AddressSpaceList and AddressSpaceHeader</t>
  </si>
  <si>
    <t>ENTMQMAAS-2136</t>
  </si>
  <si>
    <t>2020/05/29 5:14 AM</t>
  </si>
  <si>
    <t>2020/07/29 8:12 AM</t>
  </si>
  <si>
    <t>Stories for AddressSpaceList and AddressSpaceHeader were broken due to mismatch in prop types.</t>
  </si>
  <si>
    <t>https://github.com/EnMasseProject/enmasse/pull/4551/</t>
  </si>
  <si>
    <t>0|i3h27z:</t>
  </si>
  <si>
    <t>Console-IoT-UI - Modify IotDevice list tests for null checks</t>
  </si>
  <si>
    <t>ENTMQMAAS-2137</t>
  </si>
  <si>
    <t>2020/05/29 5:22 AM</t>
  </si>
  <si>
    <t>2020/07/29 9:34 AM</t>
  </si>
  <si>
    <t>The current tests for DeviceList visual components don't check for null values.</t>
  </si>
  <si>
    <t>https://github.com/EnMasseProject/enmasse/pull/4664</t>
  </si>
  <si>
    <t>0|i3h287:</t>
  </si>
  <si>
    <t>Console-IoT-UI - Write unit tests for visual components of IoT certificates</t>
  </si>
  <si>
    <t>ENTMQMAAS-2138</t>
  </si>
  <si>
    <t>2020/05/29 5:27 AM</t>
  </si>
  <si>
    <t>Unit tests for the IoTCertificates visual components along with null checks.</t>
  </si>
  <si>
    <t>0|i3h28v:</t>
  </si>
  <si>
    <t>Enable websocket tests for OCP 4</t>
  </si>
  <si>
    <t>2020/05/29 7:23 AM</t>
  </si>
  <si>
    <t>2020/06/29 3:54 AM</t>
  </si>
  <si>
    <t>We temporarily disabled the websocket tests on OCP4 until either the OpenShift issue could be addressed, or a compensating feature added to Interconnect that would allow. the disablement of HTTP2.</t>
  </si>
  <si>
    <t>0|i3h2fb:</t>
  </si>
  <si>
    <t>2020/06/25 12:10 PM;keithbwall; 
commit c282ed6997d63597282a7fe4f2aec989d4066a46 (HEAD -&gt; amq-online-1.5, origin/amq-online-1.5)
Author: Keith Wall &lt;kwall@apache.org&gt;
Date: Thu Jun 25 17:05:26 2020 +0100
ENTMQMAAS-2139 Revert "Temporarily exclude websocket tests from OCP4 (#4642)"
This reverts commit be0d59872ad2c06c00f99c22c099ed91cc95ef73.
Change-Id: I0fa7754311635da1a0b219297fd5d690dd8ad01c;;;</t>
  </si>
  <si>
    <t>2020/06/25 4:19 PM;dkornel@redhat.com;[~keithbwall] I still see oin master that these tests are enabled only on ocp3;;;</t>
  </si>
  <si>
    <t>Integrate Project Detail Header with mock server</t>
  </si>
  <si>
    <t>ENTMQMAAS-2140</t>
  </si>
  <si>
    <t>2020/05/29 8:36 AM</t>
  </si>
  <si>
    <t>2020/07/29 9:32 AM</t>
  </si>
  <si>
    <t>Integrate the header of project details with mock server</t>
  </si>
  <si>
    <t>0|i3h2lj:</t>
  </si>
  <si>
    <t>Console-IoT-UI - Integrate create project wizard with mock server</t>
  </si>
  <si>
    <t>ENTMQMAAS-2145</t>
  </si>
  <si>
    <t>2020/05/31 11:53 PM</t>
  </si>
  <si>
    <t>Integrate the flow of create project with the mock server.
Design link - https://marvelapp.com/5gbji22/screen/66869023</t>
  </si>
  <si>
    <t>0|i3h4zz:</t>
  </si>
  <si>
    <t>Console-IoT-UI - Create visual components for Iot Project Detail Page</t>
  </si>
  <si>
    <t>ENTMQMAAS-2147</t>
  </si>
  <si>
    <t>2020/06/01 1:00 AM</t>
  </si>
  <si>
    <t>Create all visual component for project detail page and it includes :-
1. General Info
2. Device Registration Management Info
3. Access Credential Info
Each component can be displayed in either FORM format or JSON format.
Design Link - https://marvelapp.com/5gbji22/screen/69215979</t>
  </si>
  <si>
    <t>0|i3h50n:</t>
  </si>
  <si>
    <t>Console-IoT-UI - Create visual component for Create a Device using JSON</t>
  </si>
  <si>
    <t>ENTMQMAAS-2148</t>
  </si>
  <si>
    <t>2020/06/01 1:10 AM</t>
  </si>
  <si>
    <t>Create visual component to add a device using JSON
Design Link - https://marvelapp.com/5gbji22/screen/69096732</t>
  </si>
  <si>
    <t>0|i3h50v:</t>
  </si>
  <si>
    <t>Console-IoT-UI - Create a visual component to view device detail information</t>
  </si>
  <si>
    <t>ENTMQMAAS-2149</t>
  </si>
  <si>
    <t>2020/06/01 1:15 AM</t>
  </si>
  <si>
    <t>Create visual components for the following :_
1. Device Detail Header component
2. Navigation Bar in device detail page to switch between Device-Info ,Live Stream and Connection Info
    Design Link -  https://marvelapp.com/5gbji22/screen/68097332</t>
  </si>
  <si>
    <t>0|i3h513:</t>
  </si>
  <si>
    <t>Console-IoT-UI Create generic Json Editor</t>
  </si>
  <si>
    <t>ENTMQMAAS-2146</t>
  </si>
  <si>
    <t>2020/06/01 12:56 AM</t>
  </si>
  <si>
    <t>Create a generic component for JSON Editor with functionality to copy the data from the editor in the clipboard
Design Link - https://marvelapp.com/5gbji22/screen/68146167</t>
  </si>
  <si>
    <t>0|i3h50f:</t>
  </si>
  <si>
    <t>MonitorTest sporadic failure - query enmasse_addresses_not_ready_total unexpected value</t>
  </si>
  <si>
    <t>ENTMQMAAS-2150</t>
  </si>
  <si>
    <t>2020/06/01 4:10 AM</t>
  </si>
  <si>
    <t>2020/06/24 7:11 AM</t>
  </si>
  <si>
    <t xml:space="preserve">
h3.*Back link to Report Portal:*
 - [Link to defect|https://reportportal-amq-online.cloud.paas.psi.redhat.com/#enmasse/launches/all%7Cpage.page=1&amp;page.size=50&amp;page.sort=start_time/5ed462027e98290001c59ef7%7Cpage.page=1&amp;page.size=50&amp;page.sort=start_time&amp;filter.eq.has_childs=false&amp;filter.eq.uniqueId=auto:c875b5229d8771641081749cf767a775?page.page=1&amp;page.size=50&amp;page.sort=start_time&amp;filter.eq.has_childs=false&amp;filter.eq.uniqueId=auto:c875b5229d8771641081749cf767a775&amp;log.item=5ed461e87e98290001c59daa]
h3.*Test execution log:*
{panel:title=Test execution log|borderStyle=solid|borderColor=#ccc|titleColor=#34302D|titleBGColor=#6DB33F}{code} Time: 06/01/2020 02:03:23, Level: INFO, Log: persistent-volume-setup-rzfq9_setup-persistent-volumes.log
{code}[^5ed461ec7e98290001c59e05.bin]\\ {code} Time: 06/01/2020 02:03:23, Level: INFO, Log: recycler-for-pv0006_pv-recycler.log
{code}[^5ed461ec7e98290001c59e0a.bin]\\ {code} Time: 06/01/2020 02:03:24, Level: INFO, Log: recycler-for-pv0015_pv-recycler.log
{code}[^5ed461ec7e98290001c59e0f.bin]\\ {code} Time: 06/01/2020 02:03:24, Level: INFO, Log: recycler-for-pv0018_pv-recycler.log
{code}[^5ed461ec7e98290001c59e12.bin]\\ {code} Time: 06/01/2020 02:03:24, Level: INFO, Log: recycler-for-pv0024_pv-recycler.log
{code}[^5ed461ed7e98290001c59e14.bin]\\ {code} Time: 06/01/2020 02:03:24, Level: INFO, Log: recycler-for-pv0028_pv-recycler.log
{code}[^5ed461ed7e98290001c59e16.bin]\\ {code} Time: 06/01/2020 02:03:24, Level: INFO, Log: recycler-for-pv0046_pv-recycler.log
{code}[^5ed461ed7e98290001c59e18.bin]\\ {code} Time: 06/01/2020 02:03:24, Level: INFO, Log: recycler-for-pv0049_pv-recycler.log
{code}[^5ed461ed7e98290001c59e1a.bin]\\ {code} Time: 06/01/2020 02:03:24, Level: INFO, Log: recycler-for-pv0052_pv-recycler.log
{code}[^5ed461ed7e98290001c59e1c.bin]\\ {code} Time: 06/01/2020 02:03:25, Level: INFO, Log: recycler-for-pv0065_pv-recycler.log
{code}[^5ed461ed7e98290001c59e1e.bin]\\ {code} Time: 06/01/2020 02:03:25, Level: INFO, Log: recycler-for-pv0068_pv-recycler.log
{code}[^5ed461ed7e98290001c59e20.bin]\\ {code} Time: 06/01/2020 02:03:25, Level: INFO, Log: recycler-for-pv0072_pv-recycler.log
{code}[^5ed461ee7e98290001c59e22.bin]\\ {code} Time: 06/01/2020 02:03:25, Level: INFO, Log: recycler-for-pv0074_pv-recycler.log
{code}[^5ed461ee7e98290001c59e24.bin]\\ {code} Time: 06/01/2020 02:03:25, Level: INFO, Log: recycler-for-pv0076_pv-recycler.log
{code}[^5ed461ee7e98290001c59e26.bin]\\ {code} Time: 06/01/2020 02:03:25, Level: INFO, Log: recycler-for-pv0094_pv-recycler.log
{code}[^5ed461ee7e98290001c59e28.bin]\\ {code} Time: 06/01/2020 02:03:26, Level: INFO, Log: recycler-for-pv0097_pv-recycler.log
{code}[^5ed461ee7e98290001c59e2a.bin]\\ {code} Time: 06/01/2020 02:03:26, Level: INFO, Log: recycler-for-pv0098_pv-recycler.log
{code}[^5ed461ee7e98290001c59e2c.bin]\\ {code} Time: 06/01/2020 02:03:26, Level: INFO, Log: router-1-jwtfx_router.log
{code}[^5ed461ee7e98290001c59e2e.txt]\\ {code} Time: 06/01/2020 02:03:26, Level: INFO, Log: describe_pods.enmasse-infra.txt
{code}[^5ed461ee7e98290001c59e31.txt]\\ {code} Time: 06/01/2020 02:03:26, Level: INFO, Log: events.enmasse-infra.txt
{code}[^5ed461ee7e98290001c59e34.txt]\\ {code} Time: 06/01/2020 02:03:26, Level: INFO, Log: configmaps.enmasse-infra.yaml
{code}[^5ed461ee7e98290001c59e38.txt]\\ {code} Time: 06/01/2020 02:03:26, Level: INFO, Log: secrets.enmasse-infra.yaml
{code}[^5ed461ee7e98290001c59e3b.txt]\\ {code} Time: 06/01/2020 02:03:26, Level: INFO, Log: pvcs.enmasse-infra.txt
{code}[^5ed461ef7e98290001c59e3f.txt]\\ {code} Time: 06/01/2020 02:03:26, Level: INFO, Log: deployments.enmasse-infra.yml
{code}[^5ed461ef7e98290001c59e42.txt]\\ {code} Time: 06/01/2020 02:03:26, Level: INFO, Log: statefulsets.enmasse-infra.yml
{code}[^5ed461ef7e98290001c59e45.txt]\\ {code} Time: 06/01/2020 02:03:26, Level: INFO, Log: describe_pods.enmasse-monitoring.txt
{code}[^5ed461ef7e98290001c59e48.txt]\\ {code} Time: 06/01/2020 02:03:26, Level: INFO, Log: events.enmasse-monitoring.txt
{code}[^5ed461ef7e98290001c59e4b.txt]\\ {code} Time: 06/01/2020 02:03:27, Level: INFO, Log: configmaps.enmasse-monitoring.yaml
{code}[^5ed461ef7e98290001c59e4e.txt]\\ {code} Time: 06/01/2020 02:03:27, Level: INFO, Log: secrets.enmasse-monitoring.yaml
{code}[^5ed461ef7e98290001c59e51.txt]\\ {code} Time: 06/01/2020 02:03:27, Level: INFO, Log: pvcs.enmasse-monitoring.txt
{code}[^5ed461ef7e98290001c59e54.txt]\\ {code} Time: 06/01/2020 02:03:27, Level: INFO, Log: deployments.enmasse-monitoring.yml
{code}[^5ed461f07e98290001c59e56.txt]\\ {code} Time: 06/01/2020 02:03:27, Level: INFO, Log: statefulsets.enmasse-monitoring.yml
{code}[^5ed461f07e98290001c59e59.txt]\\ {code} Time: 06/01/2020 02:03:27, Level: INFO, Log: describe_pods.default.txt
{code}[^5ed461f07e98290001c59e5c.txt]\\ {code} Time: 06/01/2020 02:03:27, Level: INFO, Log: events.default.txt
{code}[^5ed461f07e98290001c59e5f.txt]\\ {code} Time: 06/01/2020 02:03:27, Level: INFO, Log: configmaps.default.yaml
{code}[^5ed461f07e98290001c59e62.txt]\\ {code} Time: 06/01/2020 02:03:27, Level: INFO, Log: secrets.default.yaml
{code}[^5ed461f07e98290001c59e65.txt]\\ {code} Time: 06/01/2020 02:03:27, Level: INFO, Log: pvcs.default.txt
{code}[^5ed461f07e98290001c59e68.txt]\\ {code} Time: 06/01/2020 02:03:27, Level: INFO, Log: deployments.default.yml
{code}[^5ed461f07e98290001c59e6a.txt]\\ {code} Time: 06/01/2020 02:03:27, Level: INFO, Log: statefulsets.default.yml
{code}[^5ed461f07e98290001c59e6d.txt]\\ {code} Time: 06/01/2020 02:03:28, Level: INFO, Log: describe_addressspaces.txt
{code}[^5ed461f07e98290001c59e70.txt]\\ {code} Time: 06/01/2020 02:03:28, Level: INFO, Log: describe_addresses.txt
{code}[^5ed461f07e98290001c59e73.txt]\\ {code} Time: 06/01/2020 02:03:28, Level: INFO, Log: addressspaces.yml
{code}[^5ed461f07e98290001c59e76.txt]\\ {code} Time: 06/01/2020 02:03:28, Level: INFO, Log: addresses.yml
{code}[^5ed461f07e98290001c59e79.txt]\\ {code} Time: 06/01/2020 02:03:28, Level: INFO, Log: users.yml
{code}[^5ed461f17e98290001c59e7c.txt]\\ {code} Time: 06/01/2020 02:03:28, Level: INFO, Log: pvs.txt
{code}[^5ed461f17e98290001c59e7f.txt]\\ {code} Time: 06/01/2020 02:03:28, Level: INFO, Log: storageclass.yml
{code}[^5ed461f17e98290001c59e82.txt]\\ {code} Time: 06/01/2020 02:03:28, Level: INFO, Log: routes.yml
{code}[^5ed461f17e98290001c59e85.bin]\\ {code} Time: 06/01/2020 02:03:28, Level: INFO, Log: events.txt
{code}[^5ed461f17e98290001c59e87.txt]\\ {code} Time: 06/01/2020 02:03:28, Level: INFO, Log: describe_nodes.txt
{code}[^5ed461f17e98290001c59e8b.txt]\\ {code} Time: 06/01/2020 02:03:28, Level: INFO, Log: done.txt
{code}[^5ed461f17e98290001c59e8e.txt]\\ {panel}
</t>
  </si>
  <si>
    <t>0|i3h5mn:</t>
  </si>
  <si>
    <t>2020/06/01 4:11 AM;keithbwall;[~rshelly] we've seen this one at least twice now. could you take a look?;;;</t>
  </si>
  <si>
    <t>Console-IoT-UI- Create Device Detail Page and Integrate all UI components</t>
  </si>
  <si>
    <t>ENTMQMAAS-2152</t>
  </si>
  <si>
    <t>2020/06/01 4:28 AM</t>
  </si>
  <si>
    <t xml:space="preserve">Create Device Detail Page and Integrate all UI components.
1. Integrate Header
2. Integrate Navigation 
3. Integrate DeviceInfo 
4. Integrate ConfigurationInfo
5. Create story component for device detail page
Refer design:
https://marvelapp.com/5gbji22/screen/68097422
</t>
  </si>
  <si>
    <t>0|i3h63r:</t>
  </si>
  <si>
    <t>[#4656] : Defining a connector before its referenced secret exists results in NPE and permanently unready address space</t>
  </si>
  <si>
    <t>ENTMQMAAS-2153</t>
  </si>
  <si>
    <t>2020/06/01 4:47 AM</t>
  </si>
  <si>
    <t>2020/06/02 5:12 PM</t>
  </si>
  <si>
    <t>Created from upstream issue [#4656|https://github.com/EnMasseProject/enmasse/issues/4656]. Fix version: 1.5.0</t>
  </si>
  <si>
    <t>0|i3h65z:</t>
  </si>
  <si>
    <t>Unable to install monitoring on ocp4 if enmasse is installed via OLM</t>
  </si>
  <si>
    <t>ENTMQMAAS-2154</t>
  </si>
  <si>
    <t>2020/06/01 5:12 AM</t>
  </si>
  <si>
    <t>2020/06/24 5:20 AM</t>
  </si>
  <si>
    <t xml:space="preserve">h3.*Back link to Report Portal:*
 - [Link to defect|https://reportportal-amq-online.cloud.paas.psi.redhat.com/#enmasse/launches/all%7Cpage.page=1&amp;page.size=50&amp;page.sort=start_time/5ed4c54a7e98290001c5cae9%7Cpage.page=1&amp;page.size=50&amp;page.sort=start_time&amp;filter.eq.has_childs=false&amp;filter.eq.uniqueId=auto:011abe807e3b372c2c6a3e940559f0c3?page.page=1&amp;page.size=50&amp;page.sort=start_time&amp;filter.eq.has_childs=false&amp;filter.eq.uniqueId=auto:011abe807e3b372c2c6a3e940559f0c3&amp;log.item=5ed4c4e67e98290001c5bf0f]
h3.*Test execution log:*
{panel:title=Test execution log|borderStyle=solid|borderColor=#ccc|titleColor=#34302D|titleBGColor=#6DB33F}{code} Time: 06/01/2020 09:05:48, Level: INFO, Log: secrets.systemtests-infinispan.yaml
{code}[^5ed4c4ec7e98290001c5bfac.txt]\\ {code} Time: 06/01/2020 09:05:48, Level: INFO, Log: pvcs.systemtests-infinispan.txt
{code}[^5ed4c4ec7e98290001c5bfaf.txt]\\ {code} Time: 06/01/2020 09:05:48, Level: INFO, Log: deployments.systemtests-infinispan.yml
{code}[^5ed4c4ec7e98290001c5bfb2.txt]\\ {code} Time: 06/01/2020 09:05:48, Level: INFO, Log: statefulsets.systemtests-infinispan.yml
{code}[^5ed4c4ec7e98290001c5bfb5.txt]\\ {code} Time: 06/01/2020 09:05:48, Level: INFO, Log: describe_pods.systemtests-postgresql.txt
{code}[^5ed4c4ec7e98290001c5bfb8.txt]\\ {code} Time: 06/01/2020 09:05:48, Level: INFO, Log: events.systemtests-postgresql.txt
{code}[^5ed4c4ec7e98290001c5bfbb.txt]\\ {code} Time: 06/01/2020 09:05:48, Level: INFO, Log: configmaps.systemtests-postgresql.yaml
{code}[^5ed4c4ec7e98290001c5bfbe.txt]\\ {code} Time: 06/01/2020 09:05:49, Level: INFO, Log: secrets.systemtests-postgresql.yaml
{code}[^5ed4c4ec7e98290001c5bfc1.txt]\\ {code} Time: 06/01/2020 09:05:49, Level: INFO, Log: pvcs.systemtests-postgresql.txt
{code}[^5ed4c4ec7e98290001c5bfc4.txt]\\ {code} Time: 06/01/2020 09:05:49, Level: INFO, Log: deployments.systemtests-postgresql.yml
{code}[^5ed4c4ed7e98290001c5bfc7.txt]\\ {code} Time: 06/01/2020 09:05:49, Level: INFO, Log: statefulsets.systemtests-postgresql.yml
{code}[^5ed4c4ed7e98290001c5bfca.txt]\\ {code} Time: 06/01/2020 09:05:49, Level: INFO, Log: describe_pods.systemtests-h2.txt
{code}[^5ed4c4ed7e98290001c5bfcd.txt]\\ {code} Time: 06/01/2020 09:05:49, Level: INFO, Log: events.systemtests-h2.txt
{code}[^5ed4c4ed7e98290001c5bfcf.txt]\\ {code} Time: 06/01/2020 09:05:49, Level: INFO, Log: configmaps.systemtests-h2.yaml
{code}[^5ed4c4ed7e98290001c5bfd2.txt]\\ {code} Time: 06/01/2020 09:05:49, Level: INFO, Log: secrets.systemtests-h2.yaml
{code}[^5ed4c4ed7e98290001c5bfd5.txt]\\ {code} Time: 06/01/2020 09:05:49, Level: INFO, Log: pvcs.systemtests-h2.txt
{code}[^5ed4c4ed7e98290001c5bfd8.txt]\\ {code} Time: 06/01/2020 09:05:49, Level: INFO, Log: deployments.systemtests-h2.yml
{code}[^5ed4c4ed7e98290001c5bfda.txt]\\ {code} Time: 06/01/2020 09:05:50, Level: INFO, Log: statefulsets.systemtests-h2.yml
{code}[^5ed4c4ed7e98290001c5bfdd.txt]\\ {code} Time: 06/01/2020 09:05:50, Level: INFO, Log: describe_pods.enmasse-monitoring.txt
{code}[^5ed4c4ed7e98290001c5bfe0.txt]\\ {code} Time: 06/01/2020 09:05:50, Level: INFO, Log: events.enmasse-monitoring.txt
{code}[^5ed4c4ee7e98290001c5bfe2.txt]\\ {code} Time: 06/01/2020 09:05:50, Level: INFO, Log: configmaps.enmasse-monitoring.yaml
{code}[^5ed4c4ee7e98290001c5bfe4.txt]\\ {code} Time: 06/01/2020 09:05:50, Level: INFO, Log: secrets.enmasse-monitoring.yaml
{code}[^5ed4c4ee7e98290001c5bfe7.txt]\\ {code} Time: 06/01/2020 09:05:50, Level: INFO, Log: pvcs.enmasse-monitoring.txt
{code}[^5ed4c4ee7e98290001c5bfea.txt]\\ {code} Time: 06/01/2020 09:05:50, Level: INFO, Log: deployments.enmasse-monitoring.yml
{code}[^5ed4c4ee7e98290001c5bfec.txt]\\ {code} Time: 06/01/2020 09:05:50, Level: INFO, Log: statefulsets.enmasse-monitoring.yml
{code}[^5ed4c4ee7e98290001c5bfef.txt]\\ {code} Time: 06/01/2020 09:05:50, Level: INFO, Log: describe_pods.openshift-authentication.txt
{code}[^5ed4c4ee7e98290001c5bff2.txt]\\ {code} Time: 06/01/2020 09:05:50, Level: INFO, Log: events.openshift-authentication.txt
{code}[^5ed4c4ee7e98290001c5bff5.txt]\\ {code} Time: 06/01/2020 09:05:51, Level: INFO, Log: configmaps.openshift-authentication.yaml
{code}[^5ed4c4ee7e98290001c5bff8.txt]\\ {code} Time: 06/01/2020 09:05:51, Level: INFO, Log: secrets.openshift-authentication.yaml
{code}[^5ed4c4ef7e98290001c5bffb.txt]\\ {code} Time: 06/01/2020 09:05:51, Level: INFO, Log: pvcs.openshift-authentication.txt
{code}[^5ed4c4ef7e98290001c5c001.txt]\\ {code} Time: 06/01/2020 09:05:51, Level: INFO, Log: deployments.openshift-authentication.yml
{code}[^5ed4c4ef7e98290001c5c003.txt]\\ {code} Time: 06/01/2020 09:05:51, Level: INFO, Log: describe_pods.default.txt
{code}[^5ed4c4ef7e98290001c5c006.txt]\\ {code} Time: 06/01/2020 09:05:51, Level: INFO, Log: statefulsets.openshift-authentication.yml
{code}[^5ed4c4ef7e98290001c5c008.txt]\\ {code} Time: 06/01/2020 09:05:51, Level: INFO, Log: events.default.txt
{code}[^5ed4c4ef7e98290001c5c00b.txt]\\ {code} Time: 06/01/2020 09:05:51, Level: INFO, Log: configmaps.default.yaml
{code}[^5ed4c4ef7e98290001c5c00e.txt]\\ {code} Time: 06/01/2020 09:05:51, Level: INFO, Log: secrets.default.yaml
{code}[^5ed4c4ef7e98290001c5c011.txt]\\ {code} Time: 06/01/2020 09:05:51, Level: INFO, Log: pvcs.default.txt
{code}[^5ed4c4ef7e98290001c5c014.txt]\\ {code} Time: 06/01/2020 09:05:52, Level: INFO, Log: deployments.default.yml
{code}[^5ed4c4ef7e98290001c5c016.txt]\\ {code} Time: 06/01/2020 09:05:52, Level: INFO, Log: statefulsets.default.yml
{code}[^5ed4c4ef7e98290001c5c019.txt]\\ {code} Time: 06/01/2020 09:05:52, Level: INFO, Log: describe_addressspaces.txt
{code}[^5ed4c4f07e98290001c5c01c.txt]\\ {code} Time: 06/01/2020 09:05:52, Level: INFO, Log: describe_addresses.txt
{code}[^5ed4c4f07e98290001c5c01e.txt]\\ {code} Time: 06/01/2020 09:05:52, Level: INFO, Log: addressspaces.yml
{code}[^5ed4c4f07e98290001c5c020.txt]\\ {code} Time: 06/01/2020 09:05:52, Level: INFO, Log: addresses.yml
{code}[^5ed4c4f07e98290001c5c023.txt]\\ {code} Time: 06/01/2020 09:05:52, Level: INFO, Log: users.yml
{code}[^5ed4c4f17e98290001c5c026.txt]\\ {code} Time: 06/01/2020 09:05:53, Level: INFO, Log: pvs.txt
{code}[^5ed4c4f17e98290001c5c029.txt]\\ {code} Time: 06/01/2020 09:05:53, Level: INFO, Log: storageclass.yml
{code}[^5ed4c4f17e98290001c5c02c.txt]\\ {code} Time: 06/01/2020 09:05:53, Level: INFO, Log: routes.yml
{code}[^5ed4c4f17e98290001c5c02f.txt]\\ {code} Time: 06/01/2020 09:05:53, Level: INFO, Log: events.txt
{code}[^5ed4c4f17e98290001c5c032.txt]\\ {code} Time: 06/01/2020 09:05:54, Level: INFO, Log: describe_nodes.txt
{code}[^5ed4c4f17e98290001c5c038.txt]\\ {code} Time: 06/01/2020 09:05:54, Level: INFO, Log: done.txt
{code}[^5ed4c4f17e98290001c5c03b.txt]\\ {panel}
</t>
  </si>
  <si>
    <t>0|i3h68n:</t>
  </si>
  <si>
    <t>Console-IoT-UI- Create Credentials Filter Dropdown for ConfigurationInfo Page</t>
  </si>
  <si>
    <t>ENTMQMAAS-2159</t>
  </si>
  <si>
    <t>2020/06/02 10:56 AM</t>
  </si>
  <si>
    <t>Create Credentials filter dropdown.
Refer design:
https://marvelapp.com/5gbji22/screen/68694096</t>
  </si>
  <si>
    <t>0|i3h9uv:</t>
  </si>
  <si>
    <t>Create polarion metadata for new tests for 1.5.0</t>
  </si>
  <si>
    <t>ENTMQMAAS-2158</t>
  </si>
  <si>
    <t>2020/06/02 5:09 AM</t>
  </si>
  <si>
    <t>2020/06/26 3:16 AM</t>
  </si>
  <si>
    <t>0|i3h8rz:</t>
  </si>
  <si>
    <t>Basic migration to shared infrastructure</t>
  </si>
  <si>
    <t>ENTMQMAAS-2170</t>
  </si>
  <si>
    <t>2020/06/03 10:52 AM</t>
  </si>
  <si>
    <t>2020/07/09 10:35 AM</t>
  </si>
  <si>
    <t xml:space="preserve">Do the basic migration:
* Drop all references to address space
* Make use of new resource type for Address, MessagingInfrastructure, MessagingUser
</t>
  </si>
  <si>
    <t>ENTMQMAAS-907</t>
  </si>
  <si>
    <t>ENTMQMAAS-2169</t>
  </si>
  <si>
    <t>0|i3hd1r:</t>
  </si>
  <si>
    <t>Use internal authentication/authorization mechanism for protocol adapters</t>
  </si>
  <si>
    <t>ENTMQMAAS-2172</t>
  </si>
  <si>
    <t>2020/06/03 10:54 AM</t>
  </si>
  <si>
    <t>The protocol adapters should use an internal authentication/authorization mechanism rather than creating a "messaging user".</t>
  </si>
  <si>
    <t>0|i3hd27:</t>
  </si>
  <si>
    <t>Drop external and provided downstream strategy</t>
  </si>
  <si>
    <t>ENTMQMAAS-2173</t>
  </si>
  <si>
    <t>2020/06/03 10:55 AM</t>
  </si>
  <si>
    <t>2020/07/09 10:34 AM</t>
  </si>
  <si>
    <t>As discussed in the design proposal, drop the "external" and "provided" downstream strategy.</t>
  </si>
  <si>
    <t>0|i3hd2n:</t>
  </si>
  <si>
    <t>Console-IoT-UI - Create Device List Page and integrate the visual components</t>
  </si>
  <si>
    <t>ENTMQMAAS-2160</t>
  </si>
  <si>
    <t>2020/06/03 4:23 AM</t>
  </si>
  <si>
    <t>2020/07/29 9:35 AM</t>
  </si>
  <si>
    <t>Create Device List Page and integrate the visual components: 
1. Integrate filter.
2. Integrate DeviceAlert
3. Integrate Toolbar
4. Integrate DeviceListPage
Refer design: https://marvelapp.com/5gbji22/screen/68232037</t>
  </si>
  <si>
    <t>0|i3hbgf:</t>
  </si>
  <si>
    <t>UI Test Fails and warnings</t>
  </si>
  <si>
    <t>ENTMQMAAS-2161</t>
  </si>
  <si>
    <t>2020/06/03 6:23 AM</t>
  </si>
  <si>
    <t>2020/06/11 3:56 AM</t>
  </si>
  <si>
    <t>There have been some UI test fails and warnings in UI Test cases:
FAIL src/modules/address-space/containers/AddressSpaceListContainer/AddressSpaceListContainer.test.tsx (7.835s)
[INFO]   ● Console
[INFO] 
[INFO]     console.error node_modules/react-dom/cjs/react-dom.development.js:88
[INFO]       Warning: An update to AddressSpaceListContainer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AddressSpaceListContainer (at AddressSpaceListContainer.test.tsx:19)
[INFO]           in ApolloProvider (created by MockedProvider)
[INFO]           in MockedProvider (at AddressSpaceListContainer.test.tsx:18)
[INFO]     console.warn node_modules/ts-invariant/lib/invariant.js:33
[INFO]       Missing field addressSpaces in {}
[INFO]     console.error node_modules/react-dom/cjs/react-dom.development.js:88
[INFO]       Warning: An update to AddressSpaceListContainer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AddressSpaceListContainer (at AddressSpaceListContainer.test.tsx:19)
[INFO]           in ApolloProvider (created by MockedProvider)
[INFO]           in MockedProvider (at AddressSpaceListContainer.test.tsx:18)
[INFO]     console.warn node_modules/ts-invariant/lib/invariant.js:33
[INFO]       Missing field addressSpaces in {}
[INFO]     console.error node_modules/react-dom/cjs/react-dom.development.js:88
[INFO]       Warning: An update to AddressSpaceListContainer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AddressSpaceListContainer (at AddressSpaceListContainer.test.tsx:19)
[INFO]           in ApolloProvider (created by MockedProvider)
[INFO]           in MockedProvider (at AddressSpaceListContainer.test.tsx:18)
[INFO]     console.warn node_modules/ts-invariant/lib/invariant.js:33
[INFO]       Missing field addressSpaces in {
[INFO]         "total": 0
[INFO]       }
[INFO]     console.error node_modules/react-dom/cjs/react-dom.development.js:88
[INFO]       Warning: An update to AddressSpaceListContainer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AddressSpaceListContainer (at AddressSpaceListContainer.test.tsx:19)
[INFO]           in ApolloProvider (created by MockedProvider)
[INFO]           in MockedProvider (at AddressSpaceListContainer.test.tsx:18)
[INFO]     console.warn node_modules/ts-invariant/lib/invariant.js:33
[INFO]       Missing field metadata in {
[INFO]         "addressSpaces": [
[INFO]           {
[INFO]             "metadata": {
[INFO]               "namespace": "app1_ns",
[INFO]               "name": "ju
[INFO]     console.warn node_modules/ts-invariant/lib/invariant.js:33
[INFO]       Missing field spec in {
[INFO]         "addressSpaces": [
[INFO]           {
[INFO]             "metadata": {
[INFO]               "namespace": "app1_ns",
[INFO]               "name": "ju
[INFO]     console.warn node_modules/ts-invariant/lib/invariant.js:33
[INFO]       Missing field status in {
[INFO]         "addressSpaces": [
[INFO]           {
[INFO]             "metadata": {
[INFO]               "namespace": "app1_ns",
[INFO]               "name": "ju
[INFO]     console.error node_modules/react-dom/cjs/react-dom.development.js:88
[INFO]       Warning: An update to AddressSpaceListContainer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AddressSpaceListContainer (at AddressSpaceListContainer.test.tsx:19)
[INFO]           in ApolloProvider (created by MockedProvider)
[INFO]           in MockedProvider (at AddressSpaceListContainer.test.tsx:18)
[INFO]     console.error node_modules/react-dom/cjs/react-dom.development.js:88
[INFO]       Warning: An update to AddressSpaceListContainer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AddressSpaceListContainer (at AddressSpaceListContainer.test.tsx:19)
[INFO]           in ApolloProvider (created by MockedProvider)
[INFO]           in MockedProvider (at AddressSpaceListContainer.test.tsx:18)
[INFO]     console.error node_modules/@testing-library/react/dist/act-compat.js:52
[INFO]       Warning: You seem to have overlapping act() calls, this is not supported. Be sure to await previous act() calls before making a new one. 
[INFO] 
[INFO]   ● &lt;AddressSpaceListContainer/&gt; › should render list of spaces
[INFO] 
[INFO]     TypeError: MutationObserver is not a constructor
[INFO] 
[INFO]       194 | 
[INFO]       195 |     expect(
[INFO]     &gt; 196 |       findByText(addressSpaces.addressSpaces[0].metadata.name)
[INFO]           |       ^
[INFO]       197 |     ).toBeDefined();
[INFO]       198 |     expect(
[INFO]       199 |       findByText(addressSpaces.addressSpaces[0].metadata.namespace)
[INFO] 
[INFO]       at Promise (node_modules/@testing-library/dom/dist/wait-for.js:44:22)
[INFO]       at waitFor (node_modules/@testing-library/dom/dist/wait-for.js:37:10)
[INFO]       at asyncWrapper (node_modules/@testing-library/dom/dist/wait-for.js:95:54)
[INFO]       at node_modules/@testing-library/react/dist/pure.js:51:22
[INFO]       at reactAct (node_modules/@testing-library/react/dist/act-compat.js:60:24)
[INFO]       at batchedUpdates$1 (node_modules/react-dom/cjs/react-dom.development.js:21856:12)
[INFO]       at act (node_modules/react-dom/cjs/react-dom-test-utils.development.js:929:14)
[INFO]       at Promise (node_modules/@testing-library/react/dist/act-compat.js:59:20)
[INFO]       at asyncAct (node_modules/@testing-library/react/dist/act-compat.js:38:14)
[INFO]       at Object.asyncWrapper (node_modules/@testing-library/react/dist/pure.js:50:35)
[INFO]       at waitForWrapper (node_modules/@testing-library/dom/dist/wait-for.js:95:35)
[INFO]       at findByText (node_modules/@testing-library/dom/dist/query-helpers.js:86:77)
[INFO]       at Object.it (src/modules/address-space/containers/AddressSpaceListContainer/AddressSpaceListContainer.test.tsx:196:7)
[INFO] 
[INFO]   ● &lt;AddressSpaceListContainer/&gt; › should render list of spaces
[INFO] 
[INFO]     TypeError: MutationObserver is not a constructor
[INFO] 
[INFO]       197 |     ).toBeDefined();
[INFO]       198 |     expect(
[INFO]     &gt; 199 |       findByText(addressSpaces.addressSpaces[0].metadata.namespace)
[INFO]           |       ^
[INFO]       200 |     ).toBeDefined();
[INFO]       201 |   });
[INFO]       202 | });
[INFO] 
[INFO]       at Promise (node_modules/@testing-library/dom/dist/wait-for.js:44:22)
[INFO]       at waitFor (node_modules/@testing-library/dom/dist/wait-for.js:37:10)
[INFO]       at asyncWrapper (node_modules/@testing-library/dom/dist/wait-for.js:95:54)
[INFO]       at node_modules/@testing-library/react/dist/pure.js:51:22
[INFO]       at reactAct (node_modules/@testing-library/react/dist/act-compat.js:60:24)
[INFO]       at batchedUpdates$1 (node_modules/react-dom/cjs/react-dom.development.js:21856:12)
[INFO]       at act (node_modules/react-dom/cjs/react-dom-test-utils.development.js:929:14)
[INFO]       at Promise (node_modules/@testing-library/react/dist/act-compat.js:59:20)
[INFO]       at asyncAct (node_modules/@testing-library/react/dist/act-compat.js:38:14)
[INFO]       at Object.asyncWrapper (node_modules/@testing-library/react/dist/pure.js:50:35)
[INFO]       at waitForWrapper (node_modules/@testing-library/dom/dist/wait-for.js:95:35)
[INFO]       at findByText (node_modules/@testing-library/dom/dist/query-helpers.js:86:77)
[INFO]       at Object.it (src/modules/address-space/containers/AddressSpaceListContainer/AddressSpaceListContainer.test.tsx:199:7)
[INFO] 
[INFO] FAIL src/modules/address/containers/AddressListContainer/AddressListContainer.test.tsx (7.857s)
[INFO]   ● Console
[INFO] 
[INFO]     console.error node_modules/react-dom/cjs/react-dom.development.js:88
[INFO]       Warning: An update to AddressListContainer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AddressListContainer (at AddressListContainer.test.tsx:71)
[INFO]           in ApolloProvider (created by MockedProvider)
[INFO]           in MockedProvider (at AddressListContainer.test.tsx:70)
[INFO]           in Router (created by MemoryRouter)
[INFO]           in MemoryRouter (at AddressListContainer.test.tsx:69)
[INFO]     console.error node_modules/react-dom/cjs/react-dom.development.js:88
[INFO]       Warning: An update to AddressListContainer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AddressListContainer (at AddressListContainer.test.tsx:71)
[INFO]           in ApolloProvider (created by MockedProvider)
[INFO]           in MockedProvider (at AddressListContainer.test.tsx:70)
[INFO]           in Router (created by MemoryRouter)
[INFO]           in MemoryRouter (at AddressListContainer.test.tsx:69)
[INFO]     console.error node_modules/react-dom/cjs/react-dom.development.js:88
[INFO]       Warning: An update to AddressListContainer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AddressListContainer (at AddressListContainer.test.tsx:71)
[INFO]           in ApolloProvider (created by MockedProvider)
[INFO]           in MockedProvider (at AddressListContainer.test.tsx:70)
[INFO]           in Router (created by MemoryRouter)
[INFO]           in MemoryRouter (at AddressListContainer.test.tsx:69)
[INFO]     console.error node_modules/react-dom/cjs/react-dom.development.js:88
[INFO]       Warning: An update to AddressListContainer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AddressListContainer (at AddressListContainer.test.tsx:71)
[INFO]           in ApolloProvider (created by MockedProvider)
[INFO]           in MockedProvider (at AddressListContainer.test.tsx:70)
[INFO]           in Router (created by MemoryRouter)
[INFO]           in MemoryRouter (at AddressListContainer.test.tsx:69)
[INFO]     console.error node_modules/react-dom/cjs/react-dom.development.js:88
[INFO]       Warning: An update to AddressListContainer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AddressListContainer (at AddressListContainer.test.tsx:71)
[INFO]           in ApolloProvider (created by MockedProvider)
[INFO]           in MockedProvider (at AddressListContainer.test.tsx:70)
[INFO]           in Router (created by MemoryRouter)
[INFO]           in MemoryRouter (at AddressListContainer.test.tsx:69)
[INFO] 
[INFO]   ● &lt;AddressListContainer/&gt; › should not render &lt;EmptyAddress/&gt; component if total links is greater than zero (0)
[INFO] 
[INFO]     expect(element).not.toHaveTextContent()
[INFO] 
[INFO]     Expected element not to have text content:
[INFO]       Create an address
[INFO]     Received:
[INFO]       NameType/PlanStatusTime createdMessage In/sec(over last 5 min)Message Out/sec(over last 5 min)Stored MessagesSendersReceiversPartitionsCreate an addressThere are currently no addresses available. Please click on the button below to create one. Learn more about this in the documentationCreate Address
[INFO] 
[INFO]       198 |     cleanup();
[INFO]       199 |     await wait(0);
[INFO]     &gt; 200 |     expect(container).not.toHaveTextContent("Create an address");
[INFO]           |                           ^
[INFO]       201 |   });
[INFO]       202 | });
[INFO]       203 | 
[INFO] 
[INFO]       at Object.it (src/modules/address/containers/AddressListContainer/AddressListContainer.test.tsx:200:27)
[INFO] 
[INFO] PASS src/modules/connection/containers/ConnectionContainer/ConnectionContainer.test.tsx (7.851s)
[INFO]   ● Console
[INFO] 
[INFO]     console.error node_modules/react-dom/cjs/react-dom.development.js:88
[INFO]       Warning: An update to ConnectionContainer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ConnectionContainer (at ConnectionContainer.test.tsx:32)
[INFO]           in ApolloProvider (created by MockedProvider)
[INFO]           in MockedProvider (at ConnectionContainer.test.tsx:31)
[INFO]     console.warn node_modules/ts-invariant/lib/invariant.js:33
[INFO]       Missing field connections in {}
[INFO]     console.error node_modules/react-dom/cjs/react-dom.development.js:88
[INFO]       Warning: An update to ConnectionContainer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ConnectionContainer (at ConnectionContainer.test.tsx:32)
[INFO]           in ApolloProvider (created by MockedProvider)
[INFO]           in MockedProvider (at ConnectionContainer.test.tsx:31)
[INFO]     console.warn node_modules/ts-invariant/lib/invariant.js:33
[INFO]       Missing field connections in {}
[INFO]     console.error node_modules/react-dom/cjs/react-dom.development.js:88
[INFO]       Warning: An update to ConnectionContainer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ConnectionContainer (at ConnectionContainer.test.tsx:32)
[INFO]           in ApolloProvider (created by MockedProvider)
[INFO]           in MockedProvider (at ConnectionContainer.test.tsx:31)
[INFO]     console.warn node_modules/ts-invariant/lib/invariant.js:33
[INFO]       Missing field connections in {
[INFO]         "total": 0
[INFO]       }
[INFO]     console.error node_modules/react-dom/cjs/react-dom.development.js:88
[INFO]       Warning: An update to ConnectionContainer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ConnectionContainer (at ConnectionContainer.test.tsx:32)
[INFO]           in ApolloProvider (created by MockedProvider)
[INFO]           in MockedProvider (at ConnectionContainer.test.tsx:31)
[INFO]     console.warn node_modules/ts-invariant/lib/invariant.js:33
[INFO]       Missing field connections in {
[INFO]         "total": 5
[INFO]       }
[INFO]     console.error node_modules/react-dom/cjs/react-dom.development.js:88
[INFO]       Warning: An update to ConnectionContainer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ConnectionContainer (at ConnectionContainer.test.tsx:32)
[INFO]           in ApolloProvider (created by MockedProvider)
[INFO]           in MockedProvider (at ConnectionContainer.test.tsx:31)
[INFO] 
[INFO] FAIL src/modules/connection-detail/containers/ConnectionLinksContainer/ConnectionLinksContainer.test.tsx (7.954s)
[INFO]   ● Console
[INFO] 
[INFO]     console.error node_modules/react-dom/cjs/react-dom.development.js:88
[INFO]       Warning: An update to ConnectionLinksContainer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ConnectionLinksContainer (at ConnectionLinksContainer.test.tsx:78)
[INFO]           in ApolloProvider (created by MockedProvider)
[INFO]           in MockedProvider (at ConnectionLinksContainer.test.tsx:77)
[INFO]     console.error node_modules/react-dom/cjs/react-dom.development.js:88
[INFO]       Warning: An update to ConnectionLinksContainer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ConnectionLinksContainer (at ConnectionLinksContainer.test.tsx:78)
[INFO]           in ApolloProvider (created by MockedProvider)
[INFO]           in MockedProvider (at ConnectionLinksContainer.test.tsx:77)
[INFO]     console.error node_modules/react-dom/cjs/react-dom.development.js:88
[INFO]       Warning: An update to ConnectionLinksContainer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ConnectionLinksContainer (at ConnectionLinksContainer.test.tsx:78)
[INFO]           in ApolloProvider (created by MockedProvider)
[INFO]           in MockedProvider (at ConnectionLinksContainer.test.tsx:77)
[INFO]     console.error node_modules/react-dom/cjs/react-dom.development.js:88
[INFO]       Warning: An update to ConnectionLinksContainer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ConnectionLinksContainer (at ConnectionLinksContainer.test.tsx:78)
[INFO]           in ApolloProvider (created by MockedProvider)
[INFO]           in MockedProvider (at ConnectionLinksContainer.test.tsx:77)
[INFO]     console.error node_modules/react-dom/cjs/react-dom.development.js:88
[INFO]       Warning: An update to ConnectionLinksContainer inside a test was not wrapped in act(...).
[INFO]       
[INFO]       When testing, code that causes React state updates should be wrapped into act(...):
[INFO]       
[INFO]       act(() =&gt; {
[INFO]         /* fire events that update state */
[INFO]       });
[INFO]       /* assert on the output */
[INFO]       
[INFO]       This ensures that you're testing the behavior the user would see in the browser. Learn more at https://fb.me/react-wrap-tests-with-act
[INFO]           in ConnectionLinksContainer (at ConnectionLinksContainer.test.tsx:78)
[INFO]           in ApolloProvider (created by MockedProvider)
[INFO]           in MockedProvider (at ConnectionLinksContainer.test.tsx:77)
[INFO] 
[INFO]   ● &lt;ConnectionLinksContainer/&gt; › should not render &lt;EmptyConnectionLinks/&gt; if total links is greater than zero (0)
[INFO] 
[INFO]     expect(element).not.toHaveTextContent()
[INFO] 
[INFO]     Expected element not to have text content:
[INFO]       You currently don't have any links
[INFO]     Received:
[INFO]       RoleNameAddressDeliveriesAcceptedRejectedReleasedModifiedPresettledUndeliveredNo LinksYou currently don't have any links
[INFO] 
[INFO]       209 |     cleanup();
[INFO]       210 |     await wait(0);
[INFO]     &gt; 211 |     expect(container).not.toHaveTextContent(
[INFO]           |                           ^
[INFO]       212 |       "You currently don't have any links"
[INFO]       213 |     );
[INFO]       214 |   });
[INFO] 
[INFO]       at Object.it (src/modules/connection-detail/containers/ConnectionLinksContainer/ConnectionLinksContainer.test.tsx:211:27)</t>
  </si>
  <si>
    <t>0|i3hbwv:</t>
  </si>
  <si>
    <t>2020/06/11 3:56 AM;anujha@redhat.com;PR [#4658|[https://github.com/EnMasseProject/enmasse/pull/4658]] merged.;;;</t>
  </si>
  <si>
    <t>Console-IoT-UI- Write graphql query for DeviceDetailPage and Integrate with UI</t>
  </si>
  <si>
    <t>ENTMQMAAS-2162</t>
  </si>
  <si>
    <t>2020/06/03 6:25 AM</t>
  </si>
  <si>
    <t xml:space="preserve">Write query for device detail page and integrate with UI
1. Query for device detail
2. Query for delete device </t>
  </si>
  <si>
    <t>0|i3hbxb:</t>
  </si>
  <si>
    <t>Console-IoT-UI- Create DeviceInfo container,  write query and integrate with mock server</t>
  </si>
  <si>
    <t>ENTMQMAAS-2163</t>
  </si>
  <si>
    <t>2020/06/03 6:34 AM</t>
  </si>
  <si>
    <t>Create DeviceInfo container, write query and integrate with server
 1. Create container component for DeviceInfo
 2. Write query, schema for getting credentials  and integrate with mock server</t>
  </si>
  <si>
    <t>0|i3hbyn:</t>
  </si>
  <si>
    <t>Console-IoT-UI- Create ConfigurationInfo  container,  write query and integrate with mock server</t>
  </si>
  <si>
    <t>ENTMQMAAS-2164</t>
  </si>
  <si>
    <t>2020/06/03 6:36 AM</t>
  </si>
  <si>
    <t xml:space="preserve"> Create ConfigurationInfo  container,  write query and integrate with mock server
1. Create container component for ConfigurationInfo
2. Write schema, query and integrate with mock server</t>
  </si>
  <si>
    <t>0|i3hbzb:</t>
  </si>
  <si>
    <t>Wrong order of teardown in some IoT tests</t>
  </si>
  <si>
    <t>ENTMQMAAS-2166</t>
  </si>
  <si>
    <t>2020/06/03 8:27 AM</t>
  </si>
  <si>
    <t>2020/06/15 5:04 AM</t>
  </si>
  <si>
    <t>0|i3hcfr:</t>
  </si>
  <si>
    <t>Docs: Add link to 1.4.3 fixed issues to 1.4 RNs</t>
  </si>
  <si>
    <t>ENTMQMAAS-2167</t>
  </si>
  <si>
    <t>2020/06/03 9:09 AM</t>
  </si>
  <si>
    <t>2020/06/08 8:07 AM</t>
  </si>
  <si>
    <t>0|i3hcmv:</t>
  </si>
  <si>
    <t>2020/06/05 11:20 AM;rhn-support-hmaclean;Downstream build:
https://doc-stage.usersys.redhat.com/documentation/en-us/red_hat_amq/7.6/html-single/release_notes_for_amq_online_1.4_on_openshift/index#resolved_issues_for_amq_online_1_4_3
[~famartin@redhat.com] Ready for QE review.;;;</t>
  </si>
  <si>
    <t>2020/06/08 5:08 AM;famartin@redhat.com;QE approved;;;</t>
  </si>
  <si>
    <t>2020/06/08 8:07 AM;rhn-support-hmaclean;Ready to be published.;;;</t>
  </si>
  <si>
    <t>io.enmasse.systemtest.isolated.catalog.ServiceCatalogWebTest  address failed to become ready</t>
  </si>
  <si>
    <t>ENTMQMAAS-2188</t>
  </si>
  <si>
    <t>2020/06/04 6:41 AM</t>
  </si>
  <si>
    <t>2020/07/03 6:18 AM</t>
  </si>
  <si>
    <t xml:space="preserve">
h3.*Back link to Report Portal:*
 - [Link to defect|https://reportportal-amq-online.cloud.paas.psi.redhat.com/#enmasse/launches/all%7Cpage.page=1&amp;page.size=50&amp;page.sort=start_time/5ed534297e98290001c60479%7Cpage.page=1&amp;page.size=50&amp;page.sort=start_time&amp;filter.eq.has_childs=false&amp;filter.eq.uniqueId=auto:e9590ef8f24380825779c08e398d321f?page.page=1&amp;page.size=50&amp;page.sort=start_time&amp;filter.eq.has_childs=false&amp;filter.eq.uniqueId=auto:e9590ef8f24380825779c08e398d321f&amp;log.item=5ed533497e98290001c5dd96]
h3.*Test execution log:*
{panel:title=Test execution log|borderStyle=solid|borderColor=#ccc|titleColor=#34302D|titleBGColor=#6DB33F}{code} Time: 06/01/2020 16:56:53, Level: INFO, Log: io.enmasse.systemtest.isolated.catalog.ServiceCatalogWebTest.testSendMessageUsingBindingCert_2020-06-01_07:08:11:289.png
{code}!5ed5335a7e98290001c5e03e.png|height=366!\\ {code} Time: 06/01/2020 16:56:54, Level: INFO, Log: io.enmasse.systemtest.isolated.catalog.ServiceCatalogWebTest.testSendMessageUsingBindingCert_2020-06-01_07:07:57:720.png
{code}!5ed5335a7e98290001c5e043.png|height=366!\\ {code} Time: 06/01/2020 16:56:54, Level: INFO, Log: io.enmasse.systemtest.isolated.catalog.ServiceCatalogWebTest.testSendMessageUsingBindingCert_2020-06-01_07:03:39:903.png
{code}!5ed5335a7e98290001c5e048.png|height=366!\\ {code} Time: 06/01/2020 16:56:54, Level: INFO, Log: io.enmasse.systemtest.isolated.catalog.ServiceCatalogWebTest.testSendMessageUsingBindingCert_2020-06-01_07:08:16:866.png
{code}!5ed5335a7e98290001c5e04d.png|height=366!\\ {code} Time: 06/01/2020 16:56:54, Level: INFO, Log: io.enmasse.systemtest.isolated.catalog.ServiceCatalogWebTest.testSendMessageUsingBindingCert_2020-06-01_07:08:11:495.png
{code}!5ed5335a7e98290001c5e052.png|height=366!\\ {code} Time: 06/01/2020 16:56:54, Level: INFO, Log: io.enmasse.systemtest.isolated.catalog.ServiceCatalogWebTest.testSendMessageUsingBindingCert_2020-06-01_07:08:27:110.png
{code}!5ed5335a7e98290001c5e056.png|height=366!\\ {code} Time: 06/01/2020 16:56:55, Level: INFO, Log: io.enmasse.systemtest.isolated.catalog.ServiceCatalogWebTest.testSendMessageUsingBindingCert_2020-06-01_07:19:53:708.png
{code}!5ed5335b7e98290001c5e05b.png|height=366!\\ {code} Time: 06/01/2020 16:56:55, Level: INFO, Log: io.enmasse.systemtest.isolated.catalog.ServiceCatalogWebTest.testSendMessageUsingBindingCert_2020-06-01_07:08:31:979.png
{code}!5ed5335b7e98290001c5e060.png|height=366!\\ {code} Time: 06/01/2020 16:56:55, Level: INFO, Log: io.enmasse.systemtest.isolated.catalog.ServiceCatalogWebTest.testSendMessageUsingBindingCert_2020-06-01_07:08:30:185.png
{code}!5ed5335b7e98290001c5e066.png|height=366!\\ {code} Time: 06/01/2020 16:56:55, Level: INFO, Log: io.enmasse.systemtest.isolated.catalog.ServiceCatalogWebTest.testSendMessageUsingBindingCert_2020-06-01_07:08:29:928.png
{code}!5ed5335b7e98290001c5e06a.png|height=366!\\ {code} Time: 06/01/2020 16:56:55, Level: INFO, Log: io.enmasse.systemtest.isolated.catalog.ServiceCatalogWebTest.testSendMessageUsingBindingCert_2020-06-01_07:08:16:116.png
{code}!5ed5335b7e98290001c5e06f.png|height=366!\\ {code} Time: 06/01/2020 16:56:56, Level: INFO, Log: io.enmasse.systemtest.isolated.catalog.ServiceCatalogWebTest.testSendMessageUsingBindingCert_2020-06-01_07:03:40:647.png
{code}!5ed5335b7e98290001c5e074.png|height=366!\\ {code} Time: 06/01/2020 16:56:56, Level: INFO, Log: io.enmasse.systemtest.isolated.catalog.ServiceCatalogWebTest.testSendMessageUsingBindingCert_2020-06-01_07:08:04:089.png
{code}!5ed5335c7e98290001c5e07a.png|height=366!\\ {code} Time: 06/01/2020 16:56:56, Level: INFO, Log: io.enmasse.systemtest.isolated.catalog.ServiceCatalogWebTest.testSendMessageUsingBindingCert_2020-06-01_07:08:34:046.png
{code}!5ed5335c7e98290001c5e080.png|height=366!\\ {code} Time: 06/01/2020 16:56:56, Level: INFO, Log: io.enmasse.systemtest.isolated.catalog.ServiceCatalogWebTest.testSendMessageUsingBindingCert_2020-06-01_07:03:41:654.png
{code}!5ed5335c7e98290001c5e084.png|height=366!\\ {code} Time: 06/01/2020 16:56:56, Level: INFO, Log: io.enmasse.systemtest.isolated.catalog.ServiceCatalogWebTest.testSendMessageUsingBindingCert_2020-06-01_07:08:01:738.png
{code}!5ed5335c7e98290001c5e08a.png|height=366!\\ {code} Time: 06/01/2020 16:56:56, Level: INFO, Log: io.enmasse.systemtest.isolated.catalog.ServiceCatalogWebTest.testSendMessageUsingBindingCert_2020-06-01_07:08:34:250.png
{code}!5ed5335d7e98290001c5e08e.png|height=366!\\ {code} Time: 06/01/2020 16:56:57, Level: INFO, Log: io.enmasse.systemtest.isolated.catalog.ServiceCatalogWebTest.testSendMessageUsingBindingCert_2020-06-01_07:08:04:296.png
{code}!5ed5335d7e98290001c5e093.png|height=366!\\ {code} Time: 06/01/2020 16:56:57, Level: INFO, Log: io.enmasse.systemtest.isolated.catalog.ServiceCatalogWebTest.testSendMessageUsingBindingCert_2020-06-01_07:08:05:583.png
{code}!5ed5335d7e98290001c5e098.png|height=366!\\ {code} Time: 06/01/2020 16:56:57, Level: INFO, Log: io.enmasse.systemtest.isolated.catalog.ServiceCatalogWebTest.testSendMessageUsingBindingCert_2020-06-01_07:08:15:564.png
{code}!5ed5335d7e98290001c5e09e.png|height=366!\\ {code} Time: 06/01/2020 16:56:57, Level: INFO, Log: io.enmasse.systemtest.isolated.catalog.ServiceCatalogWebTest.testSendMessageUsingBindingCert_2020-06-01_07:03:28:334.png
{code}!5ed5335e7e98290001c5e0a2.png|height=366!\\ {code} Time: 06/01/2020 16:56:58, Level: INFO, Log: io.enmasse.systemtest.isolated.catalog.ServiceCatalogWebTest.testSendMessageUsingBindingCert_2020-06-01_07:03:39:086.png
{code}!5ed5335e7e98290001c5e0a9.png|height=366!\\ {code} Time: 06/01/2020 16:56:58, Level: INFO, Log: io.enmasse.systemtest.isolated.catalog.ServiceCatalogWebTest.testSendMessageUsingBindingCert_2020-06-01_07:08:02:513.png
{code}!5ed5335e7e98290001c5e0ac.png|height=366!\\ {code} Time: 06/01/2020 16:56:58, Level: INFO, Log: io.enmasse.systemtest.isolated.catalog.ServiceCatalogWebTest.testSendMessageUsingBindingCert_2020-06-01_07:08:02:262.png
{code}!5ed5335e7e98290001c5e0b2.png|height=366!\\ {code} Time: 06/01/2020 16:56:58, Level: INFO, Log: io.enmasse.systemtest.isolated.catalog.ServiceCatalogWebTest.testSendMessageUsingBindingCert_2020-06-01_07:08:29:654.png
{code}!5ed5335f7e98290001c5e0b7.png|height=366!\\ {code} Time: 06/01/2020 16:56:59, Level: INFO, Log: io.enmasse.systemtest.isolated.catalog.ServiceCatalogWebTest.testSendMessageUsingBindingCert_2020-06-01_07:08:26:837.png
{code}!5ed5335f7e98290001c5e0bc.png|height=366!\\ {code} Time: 06/01/2020 16:56:59, Level: INFO, Log: io.enmasse.systemtest.isolated.catalog.ServiceCatalogWebTest.testSendMessageUsingBindingCert_2020-06-01_07:03:39:589.png
{code}!5ed5335f7e98290001c5e0c5.png|height=366!\\ {code} Time: 06/01/2020 16:56:59, Level: INFO, Log: io.enmasse.systemtest.isolated.catalog.ServiceCatalogWebTest.testSendMessageUsingBindingCert_2020-06-01_07:08:28:639.png
{code}!5ed5335f7e98290001c5e0c3.png|height=366!\\ {code} Time: 06/01/2020 16:56:59, Level: INFO, Log: io.enmasse.systemtest.isolated.catalog.ServiceCatalogWebTest.testSendMessageUsingBindingCert_2020-06-01_07:08:35:294.png
{code}!5ed533607e98290001c5e0ca.png|height=366!\\ {code} Time: 06/01/2020 16:56:59, Level: INFO, Log: io.enmasse.systemtest.isolated.catalog.ServiceCatalogWebTest.testSendMessageUsingBindingCert_2020-06-01_07:08:05:031.png
{code}!5ed533607e98290001c5e0cf.png|height=366!\\ {code} Time: 06/01/2020 16:57:00, Level: INFO, Log: io.enmasse.systemtest.isolated.catalog.ServiceCatalogWebTest.testSendMessageUsingBindingCert_2020-06-01_07:03:43:158.png
{code}!5ed533607e98290001c5e0d4.png|height=366!\\ {code} Time: 06/01/2020 16:57:00, Level: INFO, Log: io.enmasse.systemtest.isolated.catalog.ServiceCatalogWebTest.testSendMessageUsingBindingCert_2020-06-01_07:08:18:602.png
{code}!5ed533617e98290001c5e0dc.png|height=366!\\ {code} Time: 06/01/2020 16:57:00, Level: INFO, Log: io.enmasse.systemtest.isolated.catalog.ServiceCatalogWebTest.testSendMessageUsingBindingCert_2020-06-01_07:08:33:448.png
{code}!5ed533617e98290001c5e0df.png|height=366!\\ {code} Time: 06/01/2020 16:57:00, Level: INFO, Log: io.enmasse.systemtest.isolated.catalog.ServiceCatalogWebTest.testSendMessageUsingBindingCert_2020-06-01_07:08:30:892.png
{code}!5ed533617e98290001c5e0e4.png|height=366!\\ {code} Time: 06/01/2020 16:57:01, Level: INFO, Log: io.enmasse.systemtest.isolated.catalog.ServiceCatalogWebTest.testSendMessageUsingBindingCert_2020-06-01_07:03:40:078.png
{code}!5ed533617e98290001c5e0e9.png|height=366!\\ {code} Time: 06/01/2020 16:57:01, Level: INFO, Log: io.enmasse.systemtest.isolated.catalog.ServiceCatalogWebTest.testSendMessageUsingBindingCert_2020-06-01_07:03:34:953.png
{code}!5ed533627e98290001c5e0f2.png|height=366!\\ {code} Time: 06/01/2020 16:57:01, Level: INFO, Log: io.enmasse.systemtest.isolated.catalog.ServiceCatalogWebTest.testSendMessageUsingBindingCert_2020-06-01_07:08:11:957.png
{code}!5ed533627e98290001c5e0f0.png|height=366!\\ {code} Time: 06/01/2020 16:57:01, Level: INFO, Log: io.enmasse.systemtest.isolated.catalog.ServiceCatalogWebTest.testSendMessageUsingBindingCert_2020-06-01_07:08:29:876.png
{code}!5ed533627e98290001c5e0f8.png|height=366!\\ {code} Time: 06/01/2020 16:57:02, Level: INFO, Log: io.enmasse.systemtest.isolated.catalog.ServiceCatalogWebTest.testSendMessageUsingBindingCert_2020-06-01_07:03:41:094.png
{code}!5ed533627e98290001c5e0fc.png|height=366!\\ {code} Time: 06/01/2020 16:57:02, Level: INFO, Log: io.enmasse.systemtest.isolated.catalog.ServiceCatalogWebTest.testSendMessageUsingBindingCert_2020-06-01_07:08:35:514.png
{code}!5ed533627e98290001c5e101.png|height=366!\\ {code} Time: 06/01/2020 16:57:02, Level: INFO, Log: io.enmasse.systemtest.isolated.catalog.ServiceCatalogWebTest.testSendMessageUsingBindingCert_2020-06-01_07:08:32:446.png
{code}!5ed533637e98290001c5e106.png|height=366!\\ {code} Time: 06/01/2020 16:57:03, Level: INFO, Log: io.enmasse.systemtest.isolated.catalog.ServiceCatalogWebTest.testSendMessageUsingBindingCert_2020-06-01_07:03:28:032.png
{code}!5ed533637e98290001c5e10b.png|height=366!\\ {code} Time: 06/01/2020 16:57:03, Level: INFO, Log: io.enmasse.systemtest.isolated.catalog.ServiceCatalogWebTest.testSendMessageUsingBindingCert_2020-06-01_07:03:37:498.png
{code}!5ed533637e98290001c5e110.png|height=366!\\ {code} Time: 06/01/2020 16:57:03, Level: INFO, Log: io.enmasse.systemtest.isolated.catalog.ServiceCatalogWebTest.testSendMessageUsingBindingCert_2020-06-01_07:08:11:147.png
{code}!5ed533637e98290001c5e115.png|height=366!\\ {code} Time: 06/01/2020 16:57:03, Level: INFO, Log: io.enmasse.systemtest.isolated.catalog.ServiceCatalogWebTest.testSendMessageUsingBindingCert_2020-06-01_07:03:41:844.png
{code}!5ed533647e98290001c5e11a.png|height=366!\\ {code} Time: 06/01/2020 16:57:04, Level: INFO, Log: io.enmasse.systemtest.isolated.catalog.ServiceCatalogWebTest.testSendMessageUsingBindingCert_2020-06-01_07:03:27:748.png
{code}!5ed533647e98290001c5e11f.png|height=366!\\ {code} Time: 06/01/2020 16:57:04, Level: INFO, Log: io.enmasse.systemtest.isolated.catalog.ServiceCatalogWebTest.testSendMessageUsingBindingCert_2020-06-01_07:03:35:941.png
{code}!5ed533647e98290001c5e123.png|height=366!\\ {code} Time: 06/01/2020 16:57:04, Level: INFO, Log: io.enmasse.systemtest.isolated.catalog.ServiceCatalogWebTest.testSendMessageUsingBindingCert_2020-06-01_07:08:34:719.png
{code}!5ed533647e98290001c5e12b.png|height=366!\\ {code} Time: 06/01/2020 16:57:04, Level: INFO, Log: io.enmasse.systemtest.isolated.catalog.ServiceCatalogWebTest.testSendMessageUsingBindingCert_2020-06-01_07:08:35:996.png
{code}!5ed533657e98290001c5e12f.png|height=366!\\ {code} Time: 06/01/2020 16:57:05, Level: INFO, Log: systemtests-selenium.selenium-firefox-5df4f58fb7-cqjz7-selenium-firefox.log
{code}[^5ed533647e98290001c5e129.txt]\\ {panel}
</t>
  </si>
  <si>
    <t>0|i3hfen:</t>
  </si>
  <si>
    <t>2020/07/03 6:18 AM;keithbwall;The problem was an unexpected resource left behind by a previous test.;;;</t>
  </si>
  <si>
    <t>Upgrade to Eclipse Hono 1.2</t>
  </si>
  <si>
    <t>ENTMQMAAS-2191</t>
  </si>
  <si>
    <t>2020/06/05 10:11 AM</t>
  </si>
  <si>
    <t>0|i3hj0v:</t>
  </si>
  <si>
    <t>Docs: Add procedure for enabling tracing for IoT infrastructure to downstream docs</t>
  </si>
  <si>
    <t>ENTMQMAAS-2192</t>
  </si>
  <si>
    <t>2020/06/05 3:54 PM</t>
  </si>
  <si>
    <t>2020/06/10 9:17 AM</t>
  </si>
  <si>
    <t>ENTMQMAAS-2190</t>
  </si>
  <si>
    <t>0|i3hjif:</t>
  </si>
  <si>
    <t>2020/06/08 11:30 AM;rhn-support-hmaclean;Downstream build:
https://doc-stage.usersys.redhat.com/documentation/en-us/red_hat_amq/7.7/html-single/evaluating_amq_online_on_openshift/index#con-iot-tracing-messaging-iot-iot-iot
https://doc-stage.usersys.redhat.com/documentation/en-us/red_hat_amq/7.7/html-single/evaluating_amq_online_on_openshift/index#proc-iot-tracing-messaging-iot-iot-iot
[~famartin@redhat.com] Ready for QE review.;;;</t>
  </si>
  <si>
    <t>2020/06/09 3:16 AM;famartin@redhat.com;In the section 3.2.8. in the second step the text `If the Jaeger instance is deployed with the "sidecar" agent` is repeated when describing two different things, the sidecar or daemonset strategy. For more detailed info about what to write contact devs.;;;</t>
  </si>
  <si>
    <t>2020/06/09 2:34 PM;rhn-support-hmaclean;[~famartin@redhat.com] Good catch! The updated downstream build is ready for review:
https://doc-stage.usersys.redhat.com/documentation/en-us/red_hat_amq/7.7/html-single/evaluating_amq_online_on_openshift/index#proc-iot-tracing-messaging-iot-iot-iot;;;</t>
  </si>
  <si>
    <t>2020/06/10 3:56 AM;famartin@redhat.com;Looks like there is an issue with that page, it's shown without styling , all black and white [~rhn-support-hmaclean];;;</t>
  </si>
  <si>
    <t>2020/06/10 8:36 AM;rhn-support-hmaclean;[~famartin@redhat.com] Can you please try this link?
https://access.redhat.com/documentation/en-us/red_hat_amq/7.7/html-single/evaluating_amq_online_on_openshift/index?lb_target=stage#proc-iot-tracing-messaging-iot-iot-iot;;;</t>
  </si>
  <si>
    <t>2020/06/10 8:57 AM;famartin@redhat.com;QE approved;;;</t>
  </si>
  <si>
    <t>2020/06/10 9:17 AM;rhn-support-hmaclean;Ready to be published.;;;</t>
  </si>
  <si>
    <t>Plan dropdown is empty during the creation of an Address</t>
  </si>
  <si>
    <t>ENTMQMAAS-2189</t>
  </si>
  <si>
    <t>2020/06/05 8:05 AM</t>
  </si>
  <si>
    <t>2022/09/09 7:12 AM</t>
  </si>
  <si>
    <t>2020/06/17 1:44 AM</t>
  </si>
  <si>
    <t xml:space="preserve">During the creation of an Address, the plan drop down is empty when the type is selected as Queue.
</t>
  </si>
  <si>
    <t>INTLY-7942</t>
  </si>
  <si>
    <t>INTLY-8588</t>
  </si>
  <si>
    <t>2020/06/05 8:06 AM;anujha@redhat.com;amq-online-missing-drop-down.gif;https://issues.redhat.com/secure/attachment/12474468/amq-online-missing-drop-down.gif</t>
  </si>
  <si>
    <t>0|i3hikv:</t>
  </si>
  <si>
    <t>* Create an Address Space
* Click on the Address Space to open the Address List screen.
* Click on the Create Address Button on the empty address table (not on the toolbar above).
* On the Create Address Wizard, choose type as 'Queue'
* Check the Plan Dropdown.</t>
  </si>
  <si>
    <t>2020/06/05 8:07 AM;anujha@redhat.com;[~rgodfrey@redhat.com][~lulf@redhat.com][~rshelly] FYI...;;;</t>
  </si>
  <si>
    <t>2020/06/15 10:44 AM;anujha@redhat.com;[~godfrer_jira] [~rshelly] Fixed, PR raised at [#4741|[https://github.com/EnMasseProject/enmasse/pull/4741]];;;</t>
  </si>
  <si>
    <t>Integration with Jaeger Tracing</t>
  </si>
  <si>
    <t>2020/06/05 9:48 AM</t>
  </si>
  <si>
    <t>2020/06/10 7:34 AM</t>
  </si>
  <si>
    <t>Leverage the OpenTracing support with Hono to integrate with Jaeger tracing.</t>
  </si>
  <si>
    <t>0|i3hixj:</t>
  </si>
  <si>
    <t>Docs: Add address canary metrics to downstream docs</t>
  </si>
  <si>
    <t>2020/06/08 10:49 AM</t>
  </si>
  <si>
    <t>2020/06/09 7:36 AM</t>
  </si>
  <si>
    <t>0|i3hm0v:</t>
  </si>
  <si>
    <t>2020/06/08 11:27 AM;rhn-support-hmaclean;Downstream build:
https://doc-stage.usersys.redhat.com/documentation/en-us/red_hat_amq/7.7/html-single/installing_and_managing_amq_online_on_openshift/index#ref-metrics-standard-controller-agent-messaging
The following metrics are added:
enmasse_address_canary_health_failures_total
enmasse_address_canary_health_check_failures_total
[~famartin@redhat.com] Ready for QE review.;;;</t>
  </si>
  <si>
    <t>Console-Ui-iot Modify Dialog Prompt component to include icon color and label for confirm button</t>
  </si>
  <si>
    <t>ENTMQMAAS-2193</t>
  </si>
  <si>
    <t>2020/06/08 2:02 AM</t>
  </si>
  <si>
    <t xml:space="preserve">Modify the generic component (Dialog Prompt) to include label and icon color for confirm button
</t>
  </si>
  <si>
    <t>2020/06/08 2:03 AM;sanjekum;screenshot-1.png;https://issues.redhat.com/secure/attachment/12474598/screenshot-1.png</t>
  </si>
  <si>
    <t>0|i3hkj3:</t>
  </si>
  <si>
    <t>Console-UI-IoT Integrate DataToolbar For Apply filter in Project List Page</t>
  </si>
  <si>
    <t>ENTMQMAAS-2194</t>
  </si>
  <si>
    <t>2020/06/08 3:38 AM</t>
  </si>
  <si>
    <t>2020/07/27 4:39 AM</t>
  </si>
  <si>
    <t>Integrate DataToolbar visual component of project list with mock server to apply filters in project list</t>
  </si>
  <si>
    <t>0|i3hknr:</t>
  </si>
  <si>
    <t>Console-UI-IoT Integrate Project List  component with mock server</t>
  </si>
  <si>
    <t>ENTMQMAAS-2195</t>
  </si>
  <si>
    <t>2020/06/08 3:41 AM</t>
  </si>
  <si>
    <t>2020/07/22 6:32 AM</t>
  </si>
  <si>
    <t>Integrate project list component to display all messaging and IoT projects with mockserver</t>
  </si>
  <si>
    <t>0|i3hknz:</t>
  </si>
  <si>
    <t>[#4704] : Console returns 500 internal error when configured with custom certificate</t>
  </si>
  <si>
    <t>ENTMQMAAS-2199</t>
  </si>
  <si>
    <t>Created from upstream issue [#4704|https://github.com/EnMasseProject/enmasse/issues/4704]. Fix version: None</t>
  </si>
  <si>
    <t>INTLY-8362</t>
  </si>
  <si>
    <t>0|i3hnn3:</t>
  </si>
  <si>
    <t>Admin [agent] container writes error after patch addressspace to different auth service</t>
  </si>
  <si>
    <t>ENTMQMAAS-2202</t>
  </si>
  <si>
    <t>2020/06/09 5:11 AM</t>
  </si>
  <si>
    <t>2020/07/02 10:14 AM</t>
  </si>
  <si>
    <t>2020/06/09 5:11 AM;dkornel@redhat.com;admin.c628e8b-756c6c76d7-5s4mp-agent.log;https://issues.redhat.com/secure/attachment/12474735/admin.c628e8b-756c6c76d7-5s4mp-agent.log</t>
  </si>
  <si>
    <t>0|i3hnt3:</t>
  </si>
  <si>
    <t># install enmasse via OLM
 # create standard and none auth from examples
 # create addresspace standard with standard auth service
 # create addresses queue and topic
 # edit addressspace via console and change auth servcie to none
 # waith until addressspace is ready
 # check log of agent in admin pod of addresssapce</t>
  </si>
  <si>
    <t>2020/07/02 9:35 AM;keithbwall;[~dkornel@redhat.com] I can't reproduce this problem on AMQ Online 1.5.0 (installing from bundle).   For completeness I checked AMQ Online. 1.4.x (both bundle and OLM) and didn't see the issue.;;;</t>
  </si>
  <si>
    <t>2020/07/02 10:04 AM;keithbwall;[~dkornel@redhat.com] Tested on AMQ Online 1.5 on OLM.  Can't reproduce it there either. I suggest we close as not reproducible.;;;</t>
  </si>
  <si>
    <t>2020/07/02 10:14 AM;dkornel@redhat.com;ok makes sense;;;</t>
  </si>
  <si>
    <t>Console-IoT-UI- Create component for Error States  in DeviceInfo Page</t>
  </si>
  <si>
    <t>ENTMQMAAS-2203</t>
  </si>
  <si>
    <t>2020/06/09 7:59 AM</t>
  </si>
  <si>
    <t>Create error statement component and implement all the cases 
1. Conflicting connection types
 2. Missing credentials or gateways
Refer design:
[https://marvelapp.com/5gbji22/screen/68097422]
[https://marvelapp.com/5gbji22/screen/68097424]
 </t>
  </si>
  <si>
    <t>0|i3ho4f:</t>
  </si>
  <si>
    <t>Work around @MethodSource JUnit issue</t>
  </si>
  <si>
    <t>ENTMQMAAS-2210</t>
  </si>
  <si>
    <t>2020/06/10 2:35 PM</t>
  </si>
  <si>
    <t>2020/06/16 8:39 AM</t>
  </si>
  <si>
    <t>When an exception is thrown in a method used a JUnit {{@MethodSource}} then it will simply not run any tests for that method.
For IoT we are using this pattern to create a set of devices to test with. That may fail, but then it is not being reported as error, simply no test is run and the CI will pass.</t>
  </si>
  <si>
    <t>0|i3hs7z:</t>
  </si>
  <si>
    <t>Console-IoT-UI - add dialogs for device list page</t>
  </si>
  <si>
    <t>ENTMQMAAS-2204</t>
  </si>
  <si>
    <t>2020/06/10 4:13 AM</t>
  </si>
  <si>
    <t>2020/07/29 9:24 AM</t>
  </si>
  <si>
    <t>Confirmation dialogs for device actions in DeviceListPage.</t>
  </si>
  <si>
    <t>https://github.com/EnMasseProject/enmasse/pull/4742</t>
  </si>
  <si>
    <t>0|i3hpvr:</t>
  </si>
  <si>
    <t>Console-UI-IoT Integrate endpoint configuration to create messaging project in iot-design</t>
  </si>
  <si>
    <t>ENTMQMAAS-2206</t>
  </si>
  <si>
    <t>2020/06/10 7:27 AM</t>
  </si>
  <si>
    <t>Integrate endpoint configuration in create project component by doing rebase with master and include them in CreateProject wizard
Design [https://marvelapp.com/5gbji22/screen/66869023]</t>
  </si>
  <si>
    <t>0|i3hqy7:</t>
  </si>
  <si>
    <t>[#4721] : Standard address space agent erroneously processes addresses of other addressspaces in the same namespace.</t>
  </si>
  <si>
    <t>ENTMQMAAS-2213</t>
  </si>
  <si>
    <t>2020/06/11 11:04 AM</t>
  </si>
  <si>
    <t>2020/06/15 5:49 AM</t>
  </si>
  <si>
    <t>Created from upstream issue [#4721|https://github.com/EnMasseProject/enmasse/issues/4721]. Fix version: None</t>
  </si>
  <si>
    <t>0|i3hu9j:</t>
  </si>
  <si>
    <t>[systemtest] add ability to check errors in pod logs during tests</t>
  </si>
  <si>
    <t>ENTMQMAAS-2214</t>
  </si>
  <si>
    <t>2020/06/11 12:06 PM</t>
  </si>
  <si>
    <t>https://github.com/EnMasseProject/enmasse/pull/5100</t>
  </si>
  <si>
    <t>0|i3hudj:</t>
  </si>
  <si>
    <t>[#4730] : Enhance brokered address space's address controller (agent) to populate address plan status</t>
  </si>
  <si>
    <t>ENTMQMAAS-2217</t>
  </si>
  <si>
    <t>2020/06/14 5:42 PM</t>
  </si>
  <si>
    <t>2020/06/16 3:58 AM</t>
  </si>
  <si>
    <t>Created from upstream issue [#4730|https://github.com/EnMasseProject/enmasse/pull/4730]. Fix version: 1.5.0</t>
  </si>
  <si>
    <t>0|i3hvk7:</t>
  </si>
  <si>
    <t>[#4612] : The agent is letting the router links create the new addresses on the broker</t>
  </si>
  <si>
    <t>ENTMQMAAS-2218</t>
  </si>
  <si>
    <t>2020/06/14 5:54 PM</t>
  </si>
  <si>
    <t>Created from upstream issue [#4612|https://github.com/EnMasseProject/enmasse/issues/4612]. Fix version: None</t>
  </si>
  <si>
    <t>0|i3hvkf:</t>
  </si>
  <si>
    <t>Console-IoT-UI- Create ActionManager component for device detail page</t>
  </si>
  <si>
    <t>ENTMQMAAS-2219</t>
  </si>
  <si>
    <t>2020/06/15 4:23 AM</t>
  </si>
  <si>
    <t> Create ActionManager component for device detail page.
 # Create ActionManager component which will handle all actions for device detail page i.e. edit metadata, edit device in json/ui, edit credentials, edit gateways etc.
 # Create container for edit metadata
 # Create container fot add/edit gateways
 # Create container for add/edit credentials
 # Create container for edit device in json
 # Refactor AddGateways component
Refer design:
[https://marvelapp.com/5gbji22/screen/68097425]
 </t>
  </si>
  <si>
    <t>0|i3hw2f:</t>
  </si>
  <si>
    <t>Upgrade to Hono 1.2.3</t>
  </si>
  <si>
    <t>ENTMQMAAS-2222</t>
  </si>
  <si>
    <t>2020/06/15 6:06 AM</t>
  </si>
  <si>
    <t>2020/06/17 4:45 AM</t>
  </si>
  <si>
    <t>0|i3hwcn:</t>
  </si>
  <si>
    <t>Console-IoT-UI- Add kebab dropdown options based on backend response in device detail  page</t>
  </si>
  <si>
    <t>ENTMQMAAS-2224</t>
  </si>
  <si>
    <t>2020/06/16 5:20 AM</t>
  </si>
  <si>
    <t>Add kebab dropdown options based on backend response in device detail page
Refer designs:
[https://marvelapp.com/5gbji22/screen/68097425]
[https://marvelapp.com/5gbji22/screen/68097424]
https://marvelapp.com/5gbji22/screen/68275646 </t>
  </si>
  <si>
    <t>0|i3hym7:</t>
  </si>
  <si>
    <t>Console-IoT-UI- Integrate mock-server queries in EditGatewaysContainer device detail page</t>
  </si>
  <si>
    <t>ENTMQMAAS-2226</t>
  </si>
  <si>
    <t>2020/06/16 5:31 AM</t>
  </si>
  <si>
    <t>2020/08/24 4:29 AM</t>
  </si>
  <si>
    <t>Integrate mock-server queries in EditGatewaysContainer device detail page
 # Create schema
 # Create query to save gateways
Refer design
https://marvelapp.com/5gbji22/screen/68082105</t>
  </si>
  <si>
    <t>0|i3hynb:</t>
  </si>
  <si>
    <t>Console-IoT-UI- Integrate mock-server queries  with EditDeviceInJsonContainer in device detail page</t>
  </si>
  <si>
    <t>ENTMQMAAS-2227</t>
  </si>
  <si>
    <t>2020/06/16 5:35 AM</t>
  </si>
  <si>
    <t>2020/08/10 7:47 AM</t>
  </si>
  <si>
    <t>Integrate mock-server queries with EditDeviceInJsonContainer in device detail page
 # Create schema 
 # Create query to save device json
Refer design
[https://marvelapp.com/5gbji22/screen/68082158]
 </t>
  </si>
  <si>
    <t>0|i3hynr:</t>
  </si>
  <si>
    <t>Console-IoT-UI- Integrate change connection type (kebab dropdown option) functionality in device detail page</t>
  </si>
  <si>
    <t>ENTMQMAAS-2229</t>
  </si>
  <si>
    <t>2020/06/16 6:03 AM</t>
  </si>
  <si>
    <t>2020/08/03 4:40 AM</t>
  </si>
  <si>
    <t>Implement change connection type (kebab dropdown option) functionality in device detail page
 # Create pre-confirm dialog for change connection type
 # Integrate change connction type flow
Refer design:
[https://marvelapp.com/5gbji22/screen/68274629]</t>
  </si>
  <si>
    <t>0|i3hysf:</t>
  </si>
  <si>
    <t>Console UI- Validation on name in create address is not working</t>
  </si>
  <si>
    <t>ENTMQMAAS-2231</t>
  </si>
  <si>
    <t>2020/06/16 6:22 AM</t>
  </si>
  <si>
    <t>2020/06/24 3:14 AM</t>
  </si>
  <si>
    <t>No Validation message displayed for name field in create address and address space.</t>
  </si>
  <si>
    <t>ENTMQMAAS-2258</t>
  </si>
  <si>
    <t>2020/06/16 6:23 AM;sanjekum;Validate_name_bug.webm;https://issues.redhat.com/secure/attachment/12475288/Validate_name_bug.webm</t>
  </si>
  <si>
    <t>0|i3hytb:</t>
  </si>
  <si>
    <t>1. Click on create address or address space.
2. Enter invalid name
Validation message is not displayed for wrong input</t>
  </si>
  <si>
    <t>2020/06/17 5:44 AM;sanjekum;PR Open at [https://github.com/EnMasseProject/enmasse/pull/4749];;;</t>
  </si>
  <si>
    <t>2020/06/24 3:14 AM;obabec;[~sanjekum1] manually validated looks, like everything fork for me as expected.;;;</t>
  </si>
  <si>
    <t>Console-IoT-UI- Integrate mock-server queries with AddCredentialsContainer in device detail page</t>
  </si>
  <si>
    <t>ENTMQMAAS-2232</t>
  </si>
  <si>
    <t>2020/06/16 6:23 AM</t>
  </si>
  <si>
    <t>Integrate mock-server queries with AddCredentialsContainer in device detail page
 # Create schema
 # Create query to save credentials
Refer design:
https://marvelapp.com/5gbji22/screen/68083989</t>
  </si>
  <si>
    <t>0|i3hytj:</t>
  </si>
  <si>
    <t>Fix remaining IoT test failures</t>
  </si>
  <si>
    <t>ENTMQMAAS-2234</t>
  </si>
  <si>
    <t>2020/06/16 8:38 AM</t>
  </si>
  <si>
    <t>2020/06/26 6:26 AM</t>
  </si>
  <si>
    <t>After Surefire properly reports all test failures, we need to fix a few remaining IoT tests.
This includes mostly the X509 Certificate tests.</t>
  </si>
  <si>
    <t>0|i3hzon:</t>
  </si>
  <si>
    <t>2020/06/26 6:26 AM;dkornel@redhat.com;upstream works without issue.;;;</t>
  </si>
  <si>
    <t>Standard addrspace wildcard topic does not work</t>
  </si>
  <si>
    <t>ENTMQMAAS-2235</t>
  </si>
  <si>
    <t>2020/06/17 2:59 AM</t>
  </si>
  <si>
    <t>2020/06/17 3:05 AM</t>
  </si>
  <si>
    <t xml:space="preserve">
h3.*Back link to Report Portal:*
 - [Link to defect|https://reportportal-amq-online.cloud.paas.psi.redhat.com/#enmasse/launches/all%7Cpage.page=1&amp;page.size=50&amp;page.sort=start_time/5ee976c04aaec00001ba6ade%7Cpage.page=1&amp;page.size=50&amp;page.sort=start_time&amp;filter.eq.has_childs=false&amp;filter.eq.uniqueId=auto:08fa193140ca8788cf3a326c736d7775?page.page=1&amp;page.size=50&amp;page.sort=start_time&amp;filter.eq.has_childs=false&amp;filter.eq.uniqueId=auto:08fa193140ca8788cf3a326c736d7775&amp;log.item=5ee976914aaec00001ba681d]
h3.*Test Item comments:*
Unable to subscribe to wildcard topic
h3.*Test execution log:*
{panel:title=Test execution log|borderStyle=solid|borderColor=#ccc|titleColor=#34302D|titleBGColor=#6DB33F}{code} Time: 06/17/2020 01:49:04, Level: INFO, Log: address-space-controller-654f84fb8f-lghpn_address-space-controller.log
{code}[^5ee976964aaec00001ba6824.txt]\\ {code} Time: 06/17/2020 01:49:08, Level: INFO, Log: admin.9bc6f86-5679c99844-4nsw2_standard-controller.log
{code}[^5ee976964aaec00001ba6823.txt]\\ {code} Time: 06/17/2020 01:49:08, Level: INFO, Log: admin.9bc6f86-5679c99844-4nsw2_agent.log
{code}[^5ee976964aaec00001ba6827.txt]\\ {code} Time: 06/17/2020 01:49:09, Level: INFO, Log: broker-sharded-42038f6e-9bc6f86-0_broker.log
{code}[^5ee976974aaec00001ba6836.txt]\\ {code} Time: 06/17/2020 01:49:10, Level: INFO, Log: broker-sharded-42038f6e-9bc6f86-0_forwarder.log
{code}[^5ee976974aaec00001ba683d.bin]\\ {code} Time: 06/17/2020 01:49:10, Level: INFO, Log: console-78bccb88d-lfb2l_console-proxy.log
{code}[^5ee976974aaec00001ba6845.txt]\\ {code} Time: 06/17/2020 01:49:10, Level: INFO, Log: console-78bccb88d-lfb2l_console-server.log
{code}[^5ee976984aaec00001ba684f.txt]\\ {code} Time: 06/17/2020 01:49:11, Level: INFO, Log: enmasse-operator-58db54fd9c-b5ssq_controller.log
{code}[^5ee976984aaec00001ba6859.txt]\\ {code} Time: 06/17/2020 01:49:11, Level: INFO, Log: none-authservice-57f8c7c958-zkdlb_none-authservice.log
{code}[^5ee976984aaec00001ba6861.bin]\\ {code} Time: 06/17/2020 01:49:11, Level: INFO, Log: qdrouterd-9bc6f86-0_router.log
{code}[^5ee9769a4aaec00001ba6887.txt]\\ {code} Time: 06/17/2020 01:49:13, Level: INFO, Log: qdrouterd-9bc6f86-1_router.log
{code}[^5ee9769b4aaec00001ba68b5.txt]\\ {code} Time: 06/17/2020 01:49:14, Level: INFO, Log: service-broker-5f97f9f464-tnh9f_service-broker.log
{code}[^5ee9769c4aaec00001ba68c3.txt]\\ {code} Time: 06/17/2020 01:49:15, Level: INFO, Log: standard-authservice-799f68869f-sc6cq_keycloak.log
{code}[^5ee9769c4aaec00001ba68ca.txt]\\ {code} Time: 06/17/2020 01:49:15, Level: INFO, Log: docker-registry-1-z78xs_registry.log
{code}[^5ee9769c4aaec00001ba68d3.txt]\\ {code} Time: 06/17/2020 01:49:15, Level: INFO, Log: persistent-volume-setup-wdk5x_setup-persistent-volumes.log
{code}[^5ee9769c4aaec00001ba68dc.bin]\\ {code} Time: 06/17/2020 01:49:15, Level: INFO, Log: recycler-for-pv0015_pv-recycler.log
{code}[^5ee9769c4aaec00001ba68ea.bin]\\ {code} Time: 06/17/2020 01:49:16, Level: INFO, Log: recycler-for-pv0023_pv-recycler.log
{code}[^5ee9769d4aaec00001ba68f2.bin]\\ {code} Time: 06/17/2020 01:49:16, Level: INFO, Log: recycler-for-pv0045_pv-recycler.log
{code}[^5ee9769d4aaec00001ba6900.bin]\\ {code} Time: 06/17/2020 01:49:16, Level: INFO, Log: recycler-for-pv0068_pv-recycler.log
{code}[^5ee9769d4aaec00001ba6909.bin]\\ {code} Time: 06/17/2020 01:49:16, Level: INFO, Log: recycler-for-pv0093_pv-recycler.log
{code}[^5ee9769d4aaec00001ba6910.bin]\\ {code} Time: 06/17/2020 01:49:16, Level: INFO, Log: router-1-kpg7b_router.log
{code}[^5ee9769e4aaec00001ba6920.txt]\\ {code} Time: 06/17/2020 01:49:17, Level: INFO, Log: describe_pods.enmasse-infra.txt
{code}[^5ee9769e4aaec00001ba6929.txt]\\ {code} Time: 06/17/2020 01:49:17, Level: INFO, Log: events.enmasse-infra.txt
{code}[^5ee9769e4aaec00001ba6932.txt]\\ {code} Time: 06/17/2020 01:49:17, Level: INFO, Log: configmaps.enmasse-infra.yaml
{code}[^5ee9769e4aaec00001ba693a.txt]\\ {code} Time: 06/17/2020 01:49:17, Level: INFO, Log: secrets.enmasse-infra.yaml
{code}[^5ee9769e4aaec00001ba6941.txt]\\ {code} Time: 06/17/2020 01:49:17, Level: INFO, Log: pvcs.enmasse-infra.txt
{code}[^5ee9769f4aaec00001ba6949.txt]\\ {code} Time: 06/17/2020 01:49:18, Level: INFO, Log: deployments.enmasse-infra.yml
{code}[^5ee9769f4aaec00001ba6950.txt]\\ {code} Time: 06/17/2020 01:49:18, Level: INFO, Log: statefulsets.enmasse-infra.yml
{code}[^5ee9769f4aaec00001ba6953.txt]\\ {code} Time: 06/17/2020 01:49:18, Level: INFO, Log: endpoints.enmasse-infra.yml
{code}[^5ee9769f4aaec00001ba6956.txt]\\ {code} Time: 06/17/2020 01:49:18, Level: INFO, Log: services.enmasse-infra.yml
{code}[^5ee9769f4aaec00001ba6959.txt]\\ {code} Time: 06/17/2020 01:49:18, Level: INFO, Log: describe_pods.default.txt
{code}[^5ee9769f4aaec00001ba695c.txt]\\ {code} Time: 06/17/2020 01:49:18, Level: INFO, Log: events.default.txt
{code}[^5ee976a04aaec00001ba695f.txt]\\ {code} Time: 06/17/2020 01:49:19, Level: INFO, Log: configmaps.default.yaml
{code}[^5ee976a04aaec00001ba6962.txt]\\ {code} Time: 06/17/2020 01:49:19, Level: INFO, Log: secrets.default.yaml
{code}[^5ee976a04aaec00001ba6965.txt]\\ {code} Time: 06/17/2020 01:49:19, Level: INFO, Log: pvcs.default.txt
{code}[^5ee976a04aaec00001ba6968.txt]\\ {code} Time: 06/17/2020 01:49:19, Level: INFO, Log: deployments.default.yml
{code}[^5ee976a04aaec00001ba696a.txt]\\ {code} Time: 06/17/2020 01:49:19, Level: INFO, Log: statefulsets.default.yml
{code}[^5ee976a04aaec00001ba696d.txt]\\ {code} Time: 06/17/2020 01:49:20, Level: INFO, Log: endpoints.default.yml
{code}[^5ee976a14aaec00001ba6970.txt]\\ {code} Time: 06/17/2020 01:49:20, Level: INFO, Log: services.default.yml
{code}[^5ee976a14aaec00001ba6973.txt]\\ {code} Time: 06/17/2020 01:49:20, Level: INFO, Log: describe_addressspaces.txt
{code}[^5ee976a14aaec00001ba6976.txt]\\ {code} Time: 06/17/2020 01:49:20, Level: INFO, Log: describe_addresses.txt
{code}[^5ee976a14aaec00001ba6979.txt]\\ {code} Time: 06/17/2020 01:49:20, Level: INFO, Log: addressspaces.yml
{code}[^5ee976a14aaec00001ba697c.txt]\\ {code} Time: 06/17/2020 01:49:20, Level: INFO, Log: addresses.yml
{code}[^5ee976a14aaec00001ba697f.txt]\\ {code} Time: 06/17/2020 01:49:20, Level: INFO, Log: users.yml
{code}[^5ee976a24aaec00001ba6982.txt]\\ {code} Time: 06/17/2020 01:49:21, Level: INFO, Log: pvs.txt
{code}[^5ee976a24aaec00001ba6985.txt]\\ {code} Time: 06/17/2020 01:49:21, Level: INFO, Log: storageclass.yml
{code}[^5ee976a24aaec00001ba6988.txt]\\ {code} Time: 06/17/2020 01:49:21, Level: INFO, Log: routes.yml
{code}[^5ee976a24aaec00001ba698b.bin]\\ {code} Time: 06/17/2020 01:49:21, Level: INFO, Log: events.txt
{code}[^5ee976a24aaec00001ba698d.txt]\\ {code} Time: 06/17/2020 01:49:21, Level: INFO, Log: describe_nodes.txt
{code}[^5ee976a24aaec00001ba6990.txt]\\ {code} Time: 06/17/2020 01:49:21, Level: INFO, Log: done.txt
{code}[^5ee976a34aaec00001ba6993.txt]\\ {panel}
</t>
  </si>
  <si>
    <t>0|i3i21r:</t>
  </si>
  <si>
    <t>Standard address space unable to receive messages from wildcard topic address</t>
  </si>
  <si>
    <t>ENTMQMAAS-2236</t>
  </si>
  <si>
    <t>2020/06/17 3:02 AM</t>
  </si>
  <si>
    <t>2020/06/19 2:46 AM</t>
  </si>
  <si>
    <t>Regression</t>
  </si>
  <si>
    <t>0|i3i22f:</t>
  </si>
  <si>
    <t>2020/06/17 4:07 AM;dkornel@redhat.com;related changes which caused this regression [https://github.com/EnMasseProject/enmasse/commit/6fb365a5a2749e828610f87b43ddbec7babb1206] and  https://github.com/EnMasseProject/enmasse/commit/cb9e62ac1c26025d9006a0ab7da41e1f84327c85;;;</t>
  </si>
  <si>
    <t>[#4755] : Change alert severity levels</t>
  </si>
  <si>
    <t>ENTMQMAAS-2237</t>
  </si>
  <si>
    <t>2020/06/17 5:18 AM</t>
  </si>
  <si>
    <t>2020/06/17 6:57 AM</t>
  </si>
  <si>
    <t>Created from upstream issue [#4755|https://github.com/EnMasseProject/enmasse/issues/4755].</t>
  </si>
  <si>
    <t>0|i3i2i7:</t>
  </si>
  <si>
    <t>Console-IoT-UI - adjust alert and empty state according to number of devices</t>
  </si>
  <si>
    <t>ENTMQMAAS-2239</t>
  </si>
  <si>
    <t>2020/06/17 6:35 AM</t>
  </si>
  <si>
    <t>2020/07/29 9:26 AM</t>
  </si>
  <si>
    <t>* Change the alert variant, alert message according to the number of devices returned.
 * Handle the rendering of EmptyState component</t>
  </si>
  <si>
    <t>0|i3i2ov:</t>
  </si>
  <si>
    <t>Console-IoT-UI - manual selection of DeviceList rows does not check the bulk select checkbox</t>
  </si>
  <si>
    <t>ENTMQMAAS-2242</t>
  </si>
  <si>
    <t>2020/06/18 5:14 AM</t>
  </si>
  <si>
    <t>If the user manually selects all the rows in the DeviceListTable, the checkbox of BulkSelect component was not getting checked.</t>
  </si>
  <si>
    <t>0|i3i5a7:</t>
  </si>
  <si>
    <t>Docs: Add link to 1.4.4 fixed issues to 1.4 RNs</t>
  </si>
  <si>
    <t>ENTMQMAAS-2243</t>
  </si>
  <si>
    <t>2020/06/18 8:49 AM</t>
  </si>
  <si>
    <t>2020/06/19 7:05 AM</t>
  </si>
  <si>
    <t>0|i3i65j:</t>
  </si>
  <si>
    <t>2020/06/18 1:18 PM;rhn-support-hmaclean;Downstream build:
https://access.redhat.com/documentation/en-us/red_hat_amq/7.6/html-single/release_notes_for_amq_online_1.4_on_openshift/index?lb_target=stage#resolved_issues_for_amq_online_1_4_4
[~famartin@redhat.com] Ready for QE review.;;;</t>
  </si>
  <si>
    <t>2020/06/19 3:56 AM;famartin@redhat.com;QE approved;;;</t>
  </si>
  <si>
    <t>2020/06/19 7:05 AM;rhn-support-hmaclean;Ready to be published.;;;</t>
  </si>
  <si>
    <t>Docs: Add note to downstream docs about choosing a namespace when deploying test certificates</t>
  </si>
  <si>
    <t>ENTMQMAAS-2260</t>
  </si>
  <si>
    <t>2020/06/19 10:34 AM</t>
  </si>
  <si>
    <t>2020/06/25 11:05 AM</t>
  </si>
  <si>
    <t>0|i3i9qf:</t>
  </si>
  <si>
    <t>2020/06/24 9:45 AM;rhn-support-hmaclean;Downstream build:
https://access.redhat.com/documentation/en-us/red_hat_amq/7.7/html-single/evaluating_amq_online_on_openshift/index?lb_target=stage#iot-installing-services-messaging-iot-iot
[~famartin@redhat.com] Ready for QE review.;;;</t>
  </si>
  <si>
    <t>2020/06/25 3:49 AM;famartin@redhat.com;QE approved;;;</t>
  </si>
  <si>
    <t>2020/06/25 11:04 AM;rhn-support-hmaclean;Ready to be published.;;;</t>
  </si>
  <si>
    <t>Console allow address with $ char</t>
  </si>
  <si>
    <t>2020/06/19 2:20 AM</t>
  </si>
  <si>
    <t>2020/06/19 3:58 AM</t>
  </si>
  <si>
    <t xml:space="preserve">h3.*Back link to Report Portal:*
 - [Link to defect|https://reportportal-amq-online.cloud.paas.psi.redhat.com/#enmasse/launches/all%7Cpage.page=1&amp;page.size=50&amp;page.sort=start_time/5eec1c3458bea900012075d9%7Cpage.page=1&amp;page.size=50&amp;page.sort=start_time&amp;filter.eq.has_childs=false&amp;filter.eq.uniqueId=auto:8173a2c9e858ac472dd432c72581383b?page.page=1&amp;page.size=50&amp;page.sort=start_time&amp;filter.eq.has_childs=false&amp;filter.eq.uniqueId=auto:8173a2c9e858ac472dd432c72581383b&amp;log.item=5eec1bb958bea90001206e56]
h3.*Back link to Report Portal:*
 - [Link to defect|https://reportportal-amq-online.cloud.paas.psi.redhat.com/#enmasse/launches/all%7Cpage.page=1&amp;page.size=50&amp;page.sort=start_time/5eec1c3458bea900012075d9%7Cpage.page=1&amp;page.size=50&amp;page.sort=start_time&amp;filter.eq.has_childs=false&amp;filter.eq.uniqueId=auto:a93cb79cc952cabffa5772cad08e66e9?page.page=1&amp;page.size=50&amp;page.sort=start_time&amp;filter.eq.has_childs=false&amp;filter.eq.uniqueId=auto:a93cb79cc952cabffa5772cad08e66e9&amp;log.item=5eec1bf558bea900012070e5]
h3.*Back link to Report Portal:*
 - [Link to defect|https://reportportal-amq-online.cloud.paas.psi.redhat.com/#enmasse/launches/all%7Cpage.page=1&amp;page.size=50&amp;page.sort=start_time/5eec1c3458bea900012075d9%7Cpage.page=1&amp;page.size=50&amp;page.sort=start_time&amp;filter.eq.has_childs=false&amp;filter.eq.uniqueId=auto:34dfd4a6a64b1277d55100fd90abdfaa?page.page=1&amp;page.size=50&amp;page.sort=start_time&amp;filter.eq.has_childs=false&amp;filter.eq.uniqueId=auto:34dfd4a6a64b1277d55100fd90abdfaa&amp;log.item=5eec1c1958bea90001207348]
</t>
  </si>
  <si>
    <t>0|i3i8rb:</t>
  </si>
  <si>
    <t>2020/06/19 3:52 AM;sanjekum;PR Open at [https://github.com/EnMasseProject/enmasse/pull/4778];;;</t>
  </si>
  <si>
    <t>2020/06/19 3:58 AM;dkornel@redhat.com;verified;;;</t>
  </si>
  <si>
    <t>Upgrade Patternfly</t>
  </si>
  <si>
    <t>ENTMQMAAS-2259</t>
  </si>
  <si>
    <t>2020/06/19 5:59 AM</t>
  </si>
  <si>
    <t>console-ui</t>
  </si>
  <si>
    <t>Upgrade Console to use latest Patternfly and fix breaking changes.</t>
  </si>
  <si>
    <t>0|i3i967:</t>
  </si>
  <si>
    <t>2020/06/22 5:40 AM;anujha@redhat.com;Fixed in PR #4780 and #4782;;;</t>
  </si>
  <si>
    <t>Console-IoT-UI - Testing the patternfly upgrade</t>
  </si>
  <si>
    <t>ENTMQMAAS-2263</t>
  </si>
  <si>
    <t>2020/06/22 4:20 AM</t>
  </si>
  <si>
    <t>2020/07/29 9:25 AM</t>
  </si>
  <si>
    <t>Manually test the changes after patternfly upgrade and list down the breaking functionalities and undesired changes in styling.</t>
  </si>
  <si>
    <t>0|i3icr3:</t>
  </si>
  <si>
    <t>Console-IoT-UI - plan dropdown not getting cleared while switching from subscription type in Create Address wizard</t>
  </si>
  <si>
    <t>ENTMQMAAS-2271</t>
  </si>
  <si>
    <t>2020/06/23 10:31 AM</t>
  </si>
  <si>
    <t>2020/07/29 9:29 AM</t>
  </si>
  <si>
    <t>In the CreateAddressWizard, plan dropdown is not getting unselected if one switches from subscription address type to something else.</t>
  </si>
  <si>
    <t>https://github.com/EnMasseProject/enmasse/pull/4807</t>
  </si>
  <si>
    <t>0|i3iign:</t>
  </si>
  <si>
    <t>Console-IoT-UI - Applying filters should redirect to first page</t>
  </si>
  <si>
    <t>ENTMQMAAS-2272</t>
  </si>
  <si>
    <t>2020/06/23 10:37 AM</t>
  </si>
  <si>
    <t>In all the lists, applying filters should take back the user to first page of the list. Current scenario: if the user applies filter in 50th page and results take up only 30 pages, user is displayed a "No result found" message.</t>
  </si>
  <si>
    <t>https://github.com/EnMasseProject/enmasse/pull/4817</t>
  </si>
  <si>
    <t>0|i3iihz:</t>
  </si>
  <si>
    <t>Add metadata rules to device registration form</t>
  </si>
  <si>
    <t>ENTMQMAAS-2268</t>
  </si>
  <si>
    <t>2020/06/23 6:04 AM</t>
  </si>
  <si>
    <t>component/console</t>
  </si>
  <si>
    <t>Add following changes in the metadata form:
 * Change TypeAhead to TextInput
 * Fix onSelect of Type Dropdown
 * Show/Hide Child Addition Button based on selected type
 * Clear value field based on selected type
 * Disable/Enable Type and Value fields based on Type
 * Set Default value of Type</t>
  </si>
  <si>
    <t>0|i3ih87:</t>
  </si>
  <si>
    <t>Console-IoT-UI- Create use-patternfly module in console app and fixed issues</t>
  </si>
  <si>
    <t>ENTMQMAAS-2269</t>
  </si>
  <si>
    <t>2020/06/23 6:13 AM</t>
  </si>
  <si>
    <t>Create use-patternfly module in console app and fixed issues.</t>
  </si>
  <si>
    <t>0|i3ih93:</t>
  </si>
  <si>
    <t>Console-UI Filter on type and status is not working</t>
  </si>
  <si>
    <t>ENTMQMAAS-2270</t>
  </si>
  <si>
    <t>2020/06/23 6:36 AM</t>
  </si>
  <si>
    <t>2020/06/25 4:31 AM</t>
  </si>
  <si>
    <t>Fixed following filter issues
 # on selection of filter type, the previous selected filter got removed which is not expected.
 # on selection of filter name,namespace, type and status together</t>
  </si>
  <si>
    <t>2020/06/23 6:38 AM;sanjekum;Filter-issue-on-address-space.webm;https://issues.redhat.com/secure/attachment/12475894/Filter-issue-on-address-space.webm</t>
  </si>
  <si>
    <t>2020/06/23 10:52 AM;obabec;image.png;https://issues.redhat.com/secure/attachment/12475911/image.png</t>
  </si>
  <si>
    <t>0|i3iha7:</t>
  </si>
  <si>
    <t>On address space list. Select filter as status, then select any status such as active.
Then select type as filter. The selected filter for status got removed from the applied filter section</t>
  </si>
  <si>
    <t>2020/06/23 6:39 AM;sanjekum;Ref PR: [https://github.com/EnMasseProject/enmasse/pull/4814];;;</t>
  </si>
  <si>
    <t>2020/06/23 10:53 AM;obabec;[~sanjekum1] I've validated your work. Seems you fixed your issue but changes that you made have created different issue 'syntax error'. Returning this task to WIP;;;</t>
  </si>
  <si>
    <t>2020/06/24 7:07 AM;apratap468;[~obabec] I've fixed sanjeev's changes and also fixed one more filter issue. closed previour PR and raised new  PR.Hopefully systemtests will not break.  [https://github.com/EnMasseProject/enmasse/pull/4814];;;</t>
  </si>
  <si>
    <t>2020/06/24 7:12 AM;obabec;[~apratap468] Okay, I'will review your PR and also modify system tests to test multiple filters later today. ;;;</t>
  </si>
  <si>
    <t>2020/06/24 8:49 AM;obabec;[~apratap468] manually validated your changes, sanjeev issue looks fixed, system tests for multiple filters coming :) ;;;</t>
  </si>
  <si>
    <t>2020/06/25 4:31 AM;obabec;Reviewed together with next task for multiple filters. Automated test updated to match both features https://github.com/EnMasseProject/enmasse/pull/4819;;;</t>
  </si>
  <si>
    <t>Docs: Add securityContext field to the brokered/standard infra config</t>
  </si>
  <si>
    <t>ENTMQMAAS-2280</t>
  </si>
  <si>
    <t>2020/06/24 2:39 PM</t>
  </si>
  <si>
    <t>2020/06/26 10:16 AM</t>
  </si>
  <si>
    <t>0|i3imif:</t>
  </si>
  <si>
    <t>2020/06/24 2:59 PM;rhn-support-hmaclean;Downstream build:
https://access.redhat.com/documentation/en-us/red_hat_amq/7.7/html-single/installing_and_managing_amq_online_on_openshift/index?lb_target=stage#ref-brokered-infra-config-fields-messaging
https://access.redhat.com/documentation/en-us/red_hat_amq/7.7/html-single/installing_and_managing_amq_online_on_openshift/index?lb_target=stage#ref-standard-infra-config-fields-messaging
[~famartin@redhat.com] Ready for QE review.;;;</t>
  </si>
  <si>
    <t>2020/06/25 4:15 AM;famartin@redhat.com;QE approved;;;</t>
  </si>
  <si>
    <t>2020/06/26 10:15 AM;rhn-support-hmaclean;Ready to be published.;;;</t>
  </si>
  <si>
    <t>Console-IoT-UI- Fix upgrade patternfly 4 issues</t>
  </si>
  <si>
    <t>ENTMQMAAS-2275</t>
  </si>
  <si>
    <t>2020/06/24 5:03 AM</t>
  </si>
  <si>
    <t>Fix patternfly 4 issues :
 # Fix PF Alret component issues
 # Fix endpoints screen alignment issues
 # Fix wizard footer/ buttons alignment issue
 # Fix wizard width issue for label alignment</t>
  </si>
  <si>
    <t>0|i3iklb:</t>
  </si>
  <si>
    <t>Console-IoT-UI- Fix alignment of Address Space table in Firefox browser</t>
  </si>
  <si>
    <t>ENTMQMAAS-2276</t>
  </si>
  <si>
    <t>2020/06/24 5:47 AM</t>
  </si>
  <si>
    <t>Fix the column alignment of Address space table, which is breaking in Firefox browser.</t>
  </si>
  <si>
    <t>0|i3iku7:</t>
  </si>
  <si>
    <t>2020/06/24 6:03 AM;anujha@redhat.com;PR raised at [https://github.com/EnMasseProject/enmasse/pull/4812/files];;;</t>
  </si>
  <si>
    <t>Console-IoT-UI - DeviceList.Unhide dropdown options under parameters criteria, second collumn</t>
  </si>
  <si>
    <t>ENTMQMAAS-2277</t>
  </si>
  <si>
    <t>suyash-naithani</t>
  </si>
  <si>
    <t>2020/07/29 7:27 AM</t>
  </si>
  <si>
    <t>!image-2020-06-24-16-36-10-175.png|width=1060,height=596!</t>
  </si>
  <si>
    <t>2020/06/24 7:06 AM;suyash-naithani;image-2020-06-24-16-36-10-175.png;https://issues.redhat.com/secure/attachment/12475982/image-2020-06-24-16-36-10-175.png</t>
  </si>
  <si>
    <t>0|i3ilev:</t>
  </si>
  <si>
    <t>[#4815] : Support consumer priority for forwarders</t>
  </si>
  <si>
    <t>ENTMQMAAS-2278</t>
  </si>
  <si>
    <t>2020/06/24 8:48 AM</t>
  </si>
  <si>
    <t>Created from upstream issue [#4815|https://github.com/EnMasseProject/enmasse/issues/4815].</t>
  </si>
  <si>
    <t>ENTMQIC-2499</t>
  </si>
  <si>
    <t>0|i3ilmv:</t>
  </si>
  <si>
    <t>2020/08/25 4:04 AM;obabec;Looks good to me, metadata are updated for new tests.;;;</t>
  </si>
  <si>
    <t>Docs: Add procedure to downstream docs for obtaining an authentication token</t>
  </si>
  <si>
    <t>ENTMQMAAS-2279</t>
  </si>
  <si>
    <t>2020/06/24 9:28 AM</t>
  </si>
  <si>
    <t>2020/06/26 10:18 AM</t>
  </si>
  <si>
    <t>0|i3ilqn:</t>
  </si>
  <si>
    <t>2020/06/25 1:54 PM;rhn-support-hmaclean;Downstream build:
https://access.redhat.com/documentation/en-us/red_hat_amq/7.7/html-single/evaluating_amq_online_on_openshift/index?lb_target=stage#proc-iot-management-token-messaging-iot-iot-iot-iot-iot
[~famartin@redhat.com] Ready for QE review.;;;</t>
  </si>
  <si>
    <t>2020/06/26 4:35 AM;famartin@redhat.com;it's giving me 404 error;;;</t>
  </si>
  <si>
    <t>2020/06/26 8:21 AM;rhn-support-hmaclean;[~famartin@redhat.com] For some reason, it takes several attempts to work sometimes. You might also try clearing your cache and ensure that you are logged in. Sorry for the inconvenience.;;;</t>
  </si>
  <si>
    <t>2020/06/26 9:09 AM;famartin@redhat.com;QE approved;;;</t>
  </si>
  <si>
    <t>2020/06/26 10:17 AM;rhn-support-hmaclean;Ready to be published.;;;</t>
  </si>
  <si>
    <t>Docs: Remove note regarding DLQs</t>
  </si>
  <si>
    <t>ENTMQMAAS-2286</t>
  </si>
  <si>
    <t>2020/06/25 2:48 PM</t>
  </si>
  <si>
    <t>2020/06/26 8:18 AM</t>
  </si>
  <si>
    <t>0|i3boqf:</t>
  </si>
  <si>
    <t>2020/06/25 4:54 PM;rhn-support-hmaclean;Downstream build:
https://access.redhat.com/documentation/en-us/red_hat_amq/7.7/html-single/using_amq_online_on_openshift/index?lb_target=stage#assembly-standard-address-types-messaging
[~famartin@redhat.com] Ready for QE review.;;;</t>
  </si>
  <si>
    <t>2020/06/26 4:37 AM;famartin@redhat.com;QE approved;;;</t>
  </si>
  <si>
    <t>2020/06/26 8:18 AM;rhn-support-hmaclean;Ready to be published.;;;</t>
  </si>
  <si>
    <t>[systemtest] Modify system test for multiple addspace filters</t>
  </si>
  <si>
    <t>ENTMQMAAS-2281</t>
  </si>
  <si>
    <t>2020/06/25 3:15 AM</t>
  </si>
  <si>
    <t>0|i3indb:</t>
  </si>
  <si>
    <t>2020/06/25 3:16 AM;obabec;https://github.com/EnMasseProject/enmasse/pull/4819;;;</t>
  </si>
  <si>
    <t>Console-IoT-UI - Fix failing test cases and resolve warnings after Patternfly upgrade</t>
  </si>
  <si>
    <t>ENTMQMAAS-2285</t>
  </si>
  <si>
    <t>2020/06/25 9:54 AM</t>
  </si>
  <si>
    <t>2020/07/29 9:28 AM</t>
  </si>
  <si>
    <t>https://github.com/EnMasseProject/enmasse/pull/4821</t>
  </si>
  <si>
    <t>0|i3iohb:</t>
  </si>
  <si>
    <t>[#4839] : Agent leaks memory if qdrouter is restarted.</t>
  </si>
  <si>
    <t>ENTMQMAAS-2290</t>
  </si>
  <si>
    <t>2020/06/26 8:58 AM</t>
  </si>
  <si>
    <t>2020/06/30 10:26 AM</t>
  </si>
  <si>
    <t>Created from upstream issue [#4839|https://github.com/EnMasseProject/enmasse/issues/4839]. Fix version: None</t>
  </si>
  <si>
    <t>0|i3irlb:</t>
  </si>
  <si>
    <t>2020/07/17 4:23 AM;keithbwall;Fixed by https://github.com/EnMasseProject/enmasse/pull/4840.  Merged to amq-online-1.5 completed.;;;</t>
  </si>
  <si>
    <t>Delete lib functions which we do not need for enmasse 1.0</t>
  </si>
  <si>
    <t>ENTMQMAAS-2292</t>
  </si>
  <si>
    <t>2020/07/02 8:46 AM</t>
  </si>
  <si>
    <t>0|i3itmf:</t>
  </si>
  <si>
    <t>2020/07/01 4:34 AM;obabec;PR: 
https://github.com/EnMasseProject/enmasse/pull/4847;;;</t>
  </si>
  <si>
    <t>Hono - Add Management API operation to delete all devices matching a filter</t>
  </si>
  <si>
    <t>ENTMQMAAS-2329</t>
  </si>
  <si>
    <t>2020/06/30 10:15 AM</t>
  </si>
  <si>
    <t>2024/02/05 9:53 AM</t>
  </si>
  <si>
    <t>0|i3ixhz:</t>
  </si>
  <si>
    <t>Create graphQL query to disable multiples iot projects</t>
  </si>
  <si>
    <t>ENTMQMAAS-2330</t>
  </si>
  <si>
    <t>2020/07/01 10:21 AM</t>
  </si>
  <si>
    <t>0|i3ixi7:</t>
  </si>
  <si>
    <t>Check 1.5.0 stage documentation</t>
  </si>
  <si>
    <t>ENTMQMAAS-2315</t>
  </si>
  <si>
    <t>2020/06/30 6:34 AM</t>
  </si>
  <si>
    <t>2020/06/30 1:10 PM</t>
  </si>
  <si>
    <t>0|i3iwaf:</t>
  </si>
  <si>
    <t>Update iot console GraphQL types to reflect shared-infra changes</t>
  </si>
  <si>
    <t>ENTMQMAAS-2317</t>
  </si>
  <si>
    <t>2020/06/30 7:49 AM</t>
  </si>
  <si>
    <t>2020/07/09 5:08 AM</t>
  </si>
  <si>
    <t>0|i3iwkf:</t>
  </si>
  <si>
    <t>Add mock stats for IOT entities in mock server</t>
  </si>
  <si>
    <t>ENTMQMAAS-2318</t>
  </si>
  <si>
    <t>2020/06/30 7:50 AM</t>
  </si>
  <si>
    <t>0|i3iwkn:</t>
  </si>
  <si>
    <t>Add graphQL query to delete multiple iot projects</t>
  </si>
  <si>
    <t>ENTMQMAAS-2319</t>
  </si>
  <si>
    <t>2020/06/30 7:56 AM</t>
  </si>
  <si>
    <t>2020/07/01 10:05 AM</t>
  </si>
  <si>
    <t>0|i3iwlj:</t>
  </si>
  <si>
    <t>Add graphQL querry to delete multiples iot devices</t>
  </si>
  <si>
    <t>ENTMQMAAS-2320</t>
  </si>
  <si>
    <t>2020/06/30 7:57 AM</t>
  </si>
  <si>
    <t>2020/07/01 10:40 AM</t>
  </si>
  <si>
    <t>0|i3iwmf:</t>
  </si>
  <si>
    <t>Add UUID for credentials entries in mock servers</t>
  </si>
  <si>
    <t>ENTMQMAAS-2322</t>
  </si>
  <si>
    <t>2020/06/30 7:58 AM</t>
  </si>
  <si>
    <t>0|i3iwn3:</t>
  </si>
  <si>
    <t>Add status fields for Iot devices in mock server</t>
  </si>
  <si>
    <t>ENTMQMAAS-2321</t>
  </si>
  <si>
    <t>2020/06/30 10:38 AM</t>
  </si>
  <si>
    <t>0|i3iwmn:</t>
  </si>
  <si>
    <t>Add graphQL query to generate command to create iot project</t>
  </si>
  <si>
    <t>ENTMQMAAS-2323</t>
  </si>
  <si>
    <t>2020/06/30 7:59 AM</t>
  </si>
  <si>
    <t>0|i3iwnj:</t>
  </si>
  <si>
    <t>Boolean values in filters don't work for iot device + add examples in README</t>
  </si>
  <si>
    <t>ENTMQMAAS-2324</t>
  </si>
  <si>
    <t>2020/06/30 8:00 AM</t>
  </si>
  <si>
    <t>2020/07/09 5:07 AM</t>
  </si>
  <si>
    <t>0|i3iwnr:</t>
  </si>
  <si>
    <t>Add user token in whoami console querry</t>
  </si>
  <si>
    <t>ENTMQMAAS-2325</t>
  </si>
  <si>
    <t>2020/06/30 8:01 AM</t>
  </si>
  <si>
    <t>0|i3iwov:</t>
  </si>
  <si>
    <t>Mock server should return an array of addresses fro command</t>
  </si>
  <si>
    <t>ENTMQMAAS-2326</t>
  </si>
  <si>
    <t>2020/06/30 8:02 AM</t>
  </si>
  <si>
    <t>2020/06/30 10:23 AM</t>
  </si>
  <si>
    <t>0|i3iwpb:</t>
  </si>
  <si>
    <t>[#4859] : Use OpenShift4 oauth-proxy when running on OpenShift4</t>
  </si>
  <si>
    <t>ENTMQMAAS-2333</t>
  </si>
  <si>
    <t>2020/07/01 3:42 AM</t>
  </si>
  <si>
    <t>2020/07/15 3:44 AM</t>
  </si>
  <si>
    <t>Created from upstream issue [#4859|https://github.com/EnMasseProject/enmasse/issues/4859]. Fix version: 1.5.2</t>
  </si>
  <si>
    <t>0|i3iz0f:</t>
  </si>
  <si>
    <t>2020/07/14 1:59 PM;keithbwall;On the downstream, the affect of this change is to use registry.redhat.io/openshift4/ose-oauth-proxy when running on OpenShift4.  The change should be transparent to the end-user.;;;</t>
  </si>
  <si>
    <t>2020/07/15 3:44 AM;obabec;From my POV, everything looks good.;;;</t>
  </si>
  <si>
    <t>2020/07/17 4:24 AM;keithbwall;PR was https://github.com/EnMasseProject/enmasse/pull/4969, merged to amq-online-1.5;;;</t>
  </si>
  <si>
    <t>[#5246] Migrate away from the deprecated automatically injected service-ca.crt</t>
  </si>
  <si>
    <t>ENTMQMAAS-2334</t>
  </si>
  <si>
    <t>2020/07/01 3:55 AM</t>
  </si>
  <si>
    <t>2021/03/25 9:00 AM</t>
  </si>
  <si>
    <t>1.7.0-dev</t>
  </si>
  <si>
    <t>https://github.com/EnMasseProject/enmasse/issues/5246
The Console and Keycloak currently rely on the automatic injection of `service-ca.crt` into the pod in order to trust the the Kubernetes API Server and the Keycloak server (respectively).    The Console is responsible for the configuration of Keycloak via a Go Api.  It needs to the service-CA bundle too. http://post-office.corp.redhat.com/archives/operatorframework-pm/2020-June/msg00044.html
This feature is due to go away. 
[https://bugzilla.redhat.com/show_bug.cgi?id=1843953]
 It is currently scheduled for removal at OpenShift 4.6.
 [https://post-office.corp.redhat.com/mailman/private/operatorframework-pm/2020-June/msg00044.html]
We need to remain compatible with 3.11.
 </t>
  </si>
  <si>
    <t>0|i3iz0v:</t>
  </si>
  <si>
    <t>2020/07/30 8:43 AM;keithbwall;Following up:
https://post-office.corp.redhat.com/mailman/private/operatorframework-pm/2020-July/msg00067.html
https://post-office.corp.redhat.com/mailman/private/operatorframework-pm/2020-August/msg00003.html
Feature confirmed that it will still function in 4.6.
;;;</t>
  </si>
  <si>
    <t>2021/02/18 6:32 AM;keithbwall;I also notice that we use "service.alpha.openshift.io/serving-cert-secret-name". This disappeared from the documentation some time ago.  The replacement is service.beta.openshift.io/serving-cert-secret-name;;;</t>
  </si>
  <si>
    <t>2021/03/25 9:00 AM;e-tool;Since the problem described in this issue should be resolved in a recent advisory, it has been closed.
For information on the advisory, and where to find the updated files, follow the link below.
If the solution does not work for you, open a new bug report.
https://access.redhat.com/errata/RHBA-2021:0985;;;</t>
  </si>
  <si>
    <t>[#4860] : Standard controller does not log cause of startup failure</t>
  </si>
  <si>
    <t>ENTMQMAAS-2335</t>
  </si>
  <si>
    <t>2020/07/01 6:23 AM</t>
  </si>
  <si>
    <t>2020/07/06 3:09 AM</t>
  </si>
  <si>
    <t>Created from upstream issue [#4860|https://github.com/EnMasseProject/enmasse/issues/4860]. Fix version: 1.5.2</t>
  </si>
  <si>
    <t>0|i3iz8v:</t>
  </si>
  <si>
    <t>2020/07/17 4:25 AM;keithbwall;PR was https://github.com/EnMasseProject/enmasse/pull/4861, merge to am-online-1.5 done.;;;</t>
  </si>
  <si>
    <t>Console-IoT-UI - Integrate pagination of device list and redesign the toolbar</t>
  </si>
  <si>
    <t>ENTMQMAAS-2336</t>
  </si>
  <si>
    <t>2020/07/01 6:27 AM</t>
  </si>
  <si>
    <t>2020/07/29 9:31 AM</t>
  </si>
  <si>
    <t>* Handle pagination in the DeviceListPage and take the pagination visual component out of the toolbar.
 * Fix some CSS issues in filter of DeviceList.</t>
  </si>
  <si>
    <t>https://github.com/EnMasseProject/enmasse/pull/4857</t>
  </si>
  <si>
    <t>0|i3iz93:</t>
  </si>
  <si>
    <t>Console - IoT - UI - Integrate Create Project Flow with mock server's create query</t>
  </si>
  <si>
    <t>ENTMQMAAS-2337</t>
  </si>
  <si>
    <t>2020/07/01 7:00 AM</t>
  </si>
  <si>
    <t>2020/07/17 8:06 AM</t>
  </si>
  <si>
    <t>Integrate mock server create project query with Create device wizard.</t>
  </si>
  <si>
    <t>0|i3izan:</t>
  </si>
  <si>
    <t>Console-IoT-UI-Edit in JSON under certificates not working</t>
  </si>
  <si>
    <t>ENTMQMAAS-2338</t>
  </si>
  <si>
    <t>2020/07/01 7:13 AM</t>
  </si>
  <si>
    <t>2020/07/31 8:22 AM</t>
  </si>
  <si>
    <t>0|i3izbz:</t>
  </si>
  <si>
    <t>Console - IoT - UI - Quick fixes on the Create Project Workflow</t>
  </si>
  <si>
    <t>ENTMQMAAS-2339</t>
  </si>
  <si>
    <t>2020/07/01 7:26 AM</t>
  </si>
  <si>
    <t>Some fixes are required on the Create Project workflow like: 
 * Integrate wizard steps
 * Show mock data in Ace Editor
 * Alignment of Ace Editor
 * Scrollbar in Wizard
 * Clear form on wizard open
 * Rectify flow of create project (Add last step, and fix the button messages and actions)</t>
  </si>
  <si>
    <t>0|i3izcv:</t>
  </si>
  <si>
    <t>Console-IoT-UI - Fix links and navigations in the Project Detail Info page</t>
  </si>
  <si>
    <t>ENTMQMAAS-2340</t>
  </si>
  <si>
    <t>2020/07/01 7:27 AM</t>
  </si>
  <si>
    <t>2020/07/29 9:41 AM</t>
  </si>
  <si>
    <t>Some undesired styling changes in DeviceInfo after patternfly upgrade.
Populate the address spaces redirected through links of General Info</t>
  </si>
  <si>
    <t>0|i3izd3:</t>
  </si>
  <si>
    <t>[#4863] : [Shared Infra] [Identity] Basic Access Control Server</t>
  </si>
  <si>
    <t>ENTMQMAAS-2341</t>
  </si>
  <si>
    <t>2020/07/01 8:23 AM</t>
  </si>
  <si>
    <t>2020/07/10 7:08 AM</t>
  </si>
  <si>
    <t>Created from upstream issue [#4863|https://github.com/EnMasseProject/enmasse/pull/4863]. Fix version: None</t>
  </si>
  <si>
    <t>ENTMQMAAS-2016</t>
  </si>
  <si>
    <t>0|i3izjz:</t>
  </si>
  <si>
    <t>Add cross console navigation for RHMI solution explorer</t>
  </si>
  <si>
    <t>ENTMQMAAS-2342</t>
  </si>
  <si>
    <t>2020/07/01 8:58 PM</t>
  </si>
  <si>
    <t>2020/07/22 9:53 AM</t>
  </si>
  <si>
    <t>0|i3j1nr:</t>
  </si>
  <si>
    <t>2020/07/22 9:53 AM;buschv;Tested with the 1.5.2 release images.;;;</t>
  </si>
  <si>
    <t>[#4873] : AddresSpaceController reconciling fails on encountering unexpected field(s) at the top level of the addressspace object</t>
  </si>
  <si>
    <t>ENTMQMAAS-2348</t>
  </si>
  <si>
    <t>2020/07/02 12:59 PM</t>
  </si>
  <si>
    <t>Created from upstream issue [#4873|https://github.com/EnMasseProject/enmasse/issues/4873]. Fix version: 1.5.2</t>
  </si>
  <si>
    <t>0|i3j6mf:</t>
  </si>
  <si>
    <t>2020/07/17 4:31 AM;keithbwall;PR was https://github.com/EnMasseProject/enmasse/pull/4885, merged into amq-online-1.5;;;</t>
  </si>
  <si>
    <t>[systemtest] Remove doTest methods for client utilities</t>
  </si>
  <si>
    <t>ENTMQMAAS-2349</t>
  </si>
  <si>
    <t>2020/07/03 8:44 AM</t>
  </si>
  <si>
    <t>2020/07/07 3:24 AM</t>
  </si>
  <si>
    <t>Remove doTest methods for client utilities in MessagingAddressTests.</t>
  </si>
  <si>
    <t>0|i3jdl3:</t>
  </si>
  <si>
    <t>2020/07/03 8:46 AM;obabec;Github [PR | https://github.com/EnMasseProject/enmasse/pull/4881];;;</t>
  </si>
  <si>
    <t>Console-IoT-UI - Handle project status mutation in mock and implement bulk delete of devices</t>
  </si>
  <si>
    <t>ENTMQMAAS-2350</t>
  </si>
  <si>
    <t>2020/07/06 4:00 AM</t>
  </si>
  <si>
    <t>2020/07/29 9:43 AM</t>
  </si>
  <si>
    <t>Write the mutation in mock to toggle the IoT project status. Handle bulk deletion of devices in console UI.</t>
  </si>
  <si>
    <t>https://github.com/EnMasseProject/enmasse/pull/4973</t>
  </si>
  <si>
    <t>0|i3jf3r:</t>
  </si>
  <si>
    <t>Console-IoT Add enable/disable option for iot project in project list</t>
  </si>
  <si>
    <t>ENTMQMAAS-2351</t>
  </si>
  <si>
    <t>2020/07/06 4:32 AM</t>
  </si>
  <si>
    <t>2020/07/22 6:31 AM</t>
  </si>
  <si>
    <t>Add option to enable/disable single or multiple iot projects on project list page.</t>
  </si>
  <si>
    <t>0|i3jf7z:</t>
  </si>
  <si>
    <t>Rename IoTProject to IoTTenant</t>
  </si>
  <si>
    <t>ENTMQMAAS-2352</t>
  </si>
  <si>
    <t>2020/07/06 6:55 AM</t>
  </si>
  <si>
    <t>2020/07/30 9:15 AM</t>
  </si>
  <si>
    <t>0|i3jfin:</t>
  </si>
  <si>
    <t>[CI] Enable caching dependencies on actions</t>
  </si>
  <si>
    <t>ENTMQMAAS-2353</t>
  </si>
  <si>
    <t>2020/07/07 3:21 AM</t>
  </si>
  <si>
    <t>2020/07/07 7:41 AM</t>
  </si>
  <si>
    <t>0|i3jht3:</t>
  </si>
  <si>
    <t>2020/07/07 7:41 AM;obabec;PR is merged https://github.com/EnMasseProject/enmasse/pull/4902;;;</t>
  </si>
  <si>
    <t>[systemtests] Migrate all doTest methods (clients) to clientRunner</t>
  </si>
  <si>
    <t>ENTMQMAAS-2354</t>
  </si>
  <si>
    <t>2020/07/07 3:25 AM</t>
  </si>
  <si>
    <t>2020/07/07 1:37 PM</t>
  </si>
  <si>
    <t>0|i3jhtj:</t>
  </si>
  <si>
    <t>2020/07/07 7:41 AM;obabec;https://github.com/EnMasseProject/enmasse/pull/4908;;;</t>
  </si>
  <si>
    <t>[UXD] V2.0 UI Changes for Endpoint</t>
  </si>
  <si>
    <t>ENTMQMAAS-2355</t>
  </si>
  <si>
    <t>2020/07/07 4:24 AM</t>
  </si>
  <si>
    <t>2020/08/19 6:03 AM</t>
  </si>
  <si>
    <t>Console 1.0 Proposal - [https://github.com/EnMasseProject/enmasse/pull/4855/files#diff-b3a53d5b57ea3309633b77a4c0603931]
Overview of Shared Infra - [https://github.com/lulf/enmasse/blob/1.0-getting-started/documentation/design/proposals/shared-infrastructure.adoc]</t>
  </si>
  <si>
    <t>0|i3jihz:</t>
  </si>
  <si>
    <t>Console-IoT-UI- Create  serialize function  for credentials</t>
  </si>
  <si>
    <t>ENTMQMAAS-2357</t>
  </si>
  <si>
    <t>2020/07/08 5:52 AM</t>
  </si>
  <si>
    <t>Create serialize function for credentials</t>
  </si>
  <si>
    <t>0|i3jn2f:</t>
  </si>
  <si>
    <t>Console-IoT-UI - Upgrade device list filter and handle staus change of devices</t>
  </si>
  <si>
    <t>ENTMQMAAS-2359</t>
  </si>
  <si>
    <t>2020/07/08 7:14 AM</t>
  </si>
  <si>
    <t>The device list filter currently supports only filtering by deviceID. The status of devices can't be changed as of now - implement in device detail page and device list page.</t>
  </si>
  <si>
    <t>0|i3jne7:</t>
  </si>
  <si>
    <t>Migrate command and control systemtests to new model</t>
  </si>
  <si>
    <t>ENTMQMAAS-2382</t>
  </si>
  <si>
    <t>2020/07/09 10:36 AM</t>
  </si>
  <si>
    <t>2020/07/23 9:36 AM</t>
  </si>
  <si>
    <t>0|i3jsjb:</t>
  </si>
  <si>
    <t>Create the backend service for the iot console</t>
  </si>
  <si>
    <t>ENTMQMAAS-2364</t>
  </si>
  <si>
    <t>2020/07/09 5:25 AM</t>
  </si>
  <si>
    <t>2024/02/05 9:54 AM</t>
  </si>
  <si>
    <t>Iot console backend server</t>
  </si>
  <si>
    <t>0|i3jqyv:</t>
  </si>
  <si>
    <t>iot console metrics</t>
  </si>
  <si>
    <t>ENTMQMAAS-2365</t>
  </si>
  <si>
    <t>2020/07/09 5:27 AM</t>
  </si>
  <si>
    <t>Design metrics needed for the iot console and scrap them from the enmasse prometheus instance.</t>
  </si>
  <si>
    <t>0|i3jqzz:</t>
  </si>
  <si>
    <t>console backend : implement delete iot tenant</t>
  </si>
  <si>
    <t>ENTMQMAAS-2368</t>
  </si>
  <si>
    <t>2020/07/09 5:30 AM</t>
  </si>
  <si>
    <t>Implement the corresponding logic to the "delete iot tenant" graphQL mutation in the console backend.</t>
  </si>
  <si>
    <t>0|i3jr0v:</t>
  </si>
  <si>
    <t>console backend : implement create iot tenant</t>
  </si>
  <si>
    <t>ENTMQMAAS-2367</t>
  </si>
  <si>
    <t>Implement the corresponding logic to the "create iot tenant" graphQL mutation in the console backend.</t>
  </si>
  <si>
    <t>0|i3jr0n:</t>
  </si>
  <si>
    <t>console backend : implement toggle iot tenant state</t>
  </si>
  <si>
    <t>ENTMQMAAS-2370</t>
  </si>
  <si>
    <t>2020/07/09 5:32 AM</t>
  </si>
  <si>
    <t>2024/02/05 9:55 AM</t>
  </si>
  <si>
    <t>Implement the corresponding logic to the "toggle iot tenant" graphQL mutation in the console backend.</t>
  </si>
  <si>
    <t>0|i3jr1b:</t>
  </si>
  <si>
    <t>console backend : design iot tenant and messaging projects lists</t>
  </si>
  <si>
    <t>ENTMQMAAS-2369</t>
  </si>
  <si>
    <t>Get to a definive answer for iot tenants &amp; messaging projects list view.
When it's done and approved, create a task to implement it in mock server and in console backend</t>
  </si>
  <si>
    <t>0|i3jr13:</t>
  </si>
  <si>
    <t>console backend : implement delete iot device</t>
  </si>
  <si>
    <t>ENTMQMAAS-2372</t>
  </si>
  <si>
    <t>2020/07/09 5:34 AM</t>
  </si>
  <si>
    <t>Implement the corresponding logic to relay the graphQL mutation "delete iot device" to the correct hono management endpoint</t>
  </si>
  <si>
    <t>0|i3jr1r:</t>
  </si>
  <si>
    <t>console backend : implement create iot device</t>
  </si>
  <si>
    <t>ENTMQMAAS-2371</t>
  </si>
  <si>
    <t>Implement the corresponding logic to relay the graphQL mutation  "create iot device" to the correct hono management endpoint</t>
  </si>
  <si>
    <t>0|i3jr1j:</t>
  </si>
  <si>
    <t>console backend : implement toggle iot device state</t>
  </si>
  <si>
    <t>ENTMQMAAS-2373</t>
  </si>
  <si>
    <t>2020/07/09 5:35 AM</t>
  </si>
  <si>
    <t>Implement the corresponding logic to relay the graphQL mutation "toggle iot device state" to the correct hono management endpoint</t>
  </si>
  <si>
    <t>0|i3jr1z:</t>
  </si>
  <si>
    <t>console backend : implement retrieve iot device list</t>
  </si>
  <si>
    <t>ENTMQMAAS-2374</t>
  </si>
  <si>
    <t>2020/07/09 5:36 AM</t>
  </si>
  <si>
    <t>2024/02/05 9:57 AM</t>
  </si>
  <si>
    <t>Implement the corresponding logic to relay the graphQL query "get iot devices" to the correct hono management endpoint to retrieve the list of devices in a iot project</t>
  </si>
  <si>
    <t>0|i3jr2f:</t>
  </si>
  <si>
    <t>iot device registry : implement filters and GET method on /devices</t>
  </si>
  <si>
    <t>ENTMQMAAS-2375</t>
  </si>
  <si>
    <t>2020/07/09 5:37 AM</t>
  </si>
  <si>
    <t>2024/02/05 9:58 AM</t>
  </si>
  <si>
    <t>Implement the corresponding features in the JDBC device registry to retrieve multiple devices and filter them :
https://github.com/eclipse/hono/pull/1995</t>
  </si>
  <si>
    <t>0|i3jr3b:</t>
  </si>
  <si>
    <t>iot device registry : implement status field for iot devices</t>
  </si>
  <si>
    <t>ENTMQMAAS-2376</t>
  </si>
  <si>
    <t>2020/07/09 5:39 AM</t>
  </si>
  <si>
    <t>implement status field with creation time, update time and last user in JDBC device registry
https://github.com/eclipse/hono/pull/2016</t>
  </si>
  <si>
    <t>0|i3jr3j:</t>
  </si>
  <si>
    <t>console backend : implement set credentials for iot device</t>
  </si>
  <si>
    <t>ENTMQMAAS-2378</t>
  </si>
  <si>
    <t>2020/07/09 5:40 AM</t>
  </si>
  <si>
    <t>2024/02/05 9:59 AM</t>
  </si>
  <si>
    <t>Implement the corresponding logic to relay the graphQL mutation "set credentials for iot device" to the correct hono management endpoint</t>
  </si>
  <si>
    <t>0|i3jr3z:</t>
  </si>
  <si>
    <t>console backend : implement get credentials for iot device</t>
  </si>
  <si>
    <t>ENTMQMAAS-2377</t>
  </si>
  <si>
    <t>Implement the corresponding logic to relay the graphQL query "get credentials" to the correct hono management endpoint</t>
  </si>
  <si>
    <t>0|i3jr3r:</t>
  </si>
  <si>
    <t>Add iot tenant messaging credentials in graphQL</t>
  </si>
  <si>
    <t>ENTMQMAAS-2379</t>
  </si>
  <si>
    <t>2020/07/09 9:04 AM</t>
  </si>
  <si>
    <t>The graphQL api for the iot tenant object is missing the messaging credentials</t>
  </si>
  <si>
    <t>0|i3jrsf:</t>
  </si>
  <si>
    <t>[#4950] : [Access Control] add SASL PLAIN support and initial identity provider support</t>
  </si>
  <si>
    <t>ENTMQMAAS-2384</t>
  </si>
  <si>
    <t>2020/07/10 6:56 AM</t>
  </si>
  <si>
    <t>Created from upstream issue [#4950|https://github.com/EnMasseProject/enmasse/pull/4950]. Fix version: None</t>
  </si>
  <si>
    <t>0|i3jw33:</t>
  </si>
  <si>
    <t>Console-IoT-UI- Integrate mock-server for credentials filter on ConfigurationInfo page</t>
  </si>
  <si>
    <t>ENTMQMAAS-2386</t>
  </si>
  <si>
    <t>2020/07/10 7:52 AM</t>
  </si>
  <si>
    <t>Integrate mock-server for credentials filter on ConfigurationInfo page.</t>
  </si>
  <si>
    <t>0|i3jwev:</t>
  </si>
  <si>
    <t>Console-IoT-UI - Sorting IoT devices by status date is not working</t>
  </si>
  <si>
    <t>ENTMQMAAS-2417</t>
  </si>
  <si>
    <t>2020/07/13 10:00 AM</t>
  </si>
  <si>
    <t>Devices should get sorted by status dates in DeviceListPage.</t>
  </si>
  <si>
    <t>0|i3k6pb:</t>
  </si>
  <si>
    <t>[CI] Parallelization of PR job</t>
  </si>
  <si>
    <t>ENTMQMAAS-2402</t>
  </si>
  <si>
    <t>2020/07/13 3:45 AM</t>
  </si>
  <si>
    <t>Make unit tests and systemtests run in parallel.</t>
  </si>
  <si>
    <t>0|i3k0lz:</t>
  </si>
  <si>
    <t>Add validations on metadata values based on the Type</t>
  </si>
  <si>
    <t>ENTMQMAAS-2403</t>
  </si>
  <si>
    <t>2020/07/13 4:03 AM</t>
  </si>
  <si>
    <t>2020/07/28 6:47 AM</t>
  </si>
  <si>
    <t>Add validation to check value based on the Type selected in metadata form.</t>
  </si>
  <si>
    <t>0|i3k0ov:</t>
  </si>
  <si>
    <t>Console-IoT-UI- Integrate mock-server query with EditCredentialsContainer in device detail pege</t>
  </si>
  <si>
    <t>ENTMQMAAS-2409</t>
  </si>
  <si>
    <t>2020/07/13 4:23 AM</t>
  </si>
  <si>
    <t>2020/07/27 4:34 AM</t>
  </si>
  <si>
    <t>Integrate mock-server query with EditCredentialsContainer in device detail pege.
Refer design:
[https://marvelapp.com/5gbji22/screen/68083989]</t>
  </si>
  <si>
    <t>0|i3k0sv:</t>
  </si>
  <si>
    <t>Console - IoT -UI - integrate Device status bulk update and CSS changes</t>
  </si>
  <si>
    <t>ENTMQMAAS-2410</t>
  </si>
  <si>
    <t>2020/07/13 4:29 AM</t>
  </si>
  <si>
    <t>https://github.com/EnMasseProject/enmasse/pull/4952</t>
  </si>
  <si>
    <t>0|i3k0t3:</t>
  </si>
  <si>
    <t>Console-UI-IoT Convert modal wizard to inPage wizard for create device flow</t>
  </si>
  <si>
    <t>ENTMQMAAS-2411</t>
  </si>
  <si>
    <t>2020/07/13 4:34 AM</t>
  </si>
  <si>
    <t>Convert modal wizard to inPage wizard for create device flow
Design - [https://marvelapp.com/5gbji22/screen/68274041]</t>
  </si>
  <si>
    <t>0|i3k0tr:</t>
  </si>
  <si>
    <t>Use non-nodeport approach for tests on OCP4</t>
  </si>
  <si>
    <t>ENTMQMAAS-2412</t>
  </si>
  <si>
    <t>2020/07/13 4:46 AM</t>
  </si>
  <si>
    <t>Currently we use node ports when accessing the shared infra via AMQP. However, this is a problem when running tests on real kubernetes cluster like GKE, AWS ocp, openstack ocp etc..., as there is no access to the node, and thus no access to the node port.
For OCP4 we can rely on the OpenShift Routes, and for Minikube we can continue to use the node port approach.</t>
  </si>
  <si>
    <t>0|i3k11r:</t>
  </si>
  <si>
    <t>[UXD] UI changes for IoT - AMQ Online V2.0</t>
  </si>
  <si>
    <t>ENTMQMAAS-2413</t>
  </si>
  <si>
    <t>2020/07/13 4:49 AM</t>
  </si>
  <si>
    <t>2020/08/30 11:47 PM</t>
  </si>
  <si>
    <t>Based on the feedback collected from the Engineering team,  here are changes needed for the IoT: 
[[Doc of UI changes for IoT|[https://docs.google.com/document/d/1n3Ecc0ZmUA4IY3Wp5QWOTqklYBPLjI7w8pel_PDwaU8/edit#]]
 # Project detail page: The interaction of a Pending/Configuring project. How does the user find out the issue of these statuses and how to support them to fix the issue. 
 # Add a device_Credentials: the current design is not friendly to new users that are not familiar with the mechanism of this product. Need to revisit the flow.
 # Notification drawers: Revisit the existing console and new design to make sure the design are consistent so the Front end is easy to implement.</t>
  </si>
  <si>
    <t>0|i3k12v:</t>
  </si>
  <si>
    <t>2020/08/30 11:47 PM;yanzredhat;Finalized google doc for this task: [UI Update|#heading=h.f1bf40v8hqxq]];;;</t>
  </si>
  <si>
    <t>[CI] Move github actions to go version 1.14</t>
  </si>
  <si>
    <t>ENTMQMAAS-2415</t>
  </si>
  <si>
    <t>2020/07/13 7:59 AM</t>
  </si>
  <si>
    <t>2020/07/14 10:41 AM</t>
  </si>
  <si>
    <t>0|i3k413:</t>
  </si>
  <si>
    <t>2020/07/14 10:41 AM;obabec;https://github.com/EnMasseProject/enmasse/pull/4966;;;</t>
  </si>
  <si>
    <t>Docs: Add link to 1.5.1 resolved issues to 1.5 RNs</t>
  </si>
  <si>
    <t>ENTMQMAAS-2420</t>
  </si>
  <si>
    <t>2020/07/14 1:17 PM</t>
  </si>
  <si>
    <t>2020/07/16 3:12 AM</t>
  </si>
  <si>
    <t>0|i3kgo7:</t>
  </si>
  <si>
    <t>2020/07/14 1:37 PM;rhn-support-hmaclean;Downstream build:
https://access.redhat.com/documentation/en-us/red_hat_amq/7.7/html-single/release_notes_for_amq_online_1.5_on_openshift/index?lb_target=stage#resolved_issues_for_amq_online_1_5_1
[~famartin@redhat.com] Ready for QE review
;;;</t>
  </si>
  <si>
    <t>2020/07/15 9:47 AM;dkornel@redhat.com;[~rhn-support-hmaclean] [https://access.redhat.com/documentation/en-us/red_hat_amq/7.7/html-single/release_notes_for_amq_online_1.5_on_openshift/index?lb_target=stage#resolved_issues_for_amq_online_1_5_1] I don't see any note about upgrade OLM on ocp 4.4.10 issue which was resolved in this 1.5.1 release;;;</t>
  </si>
  <si>
    <t>2020/07/15 9:51 AM;rhn-support-hmaclean;[~dkornel@redhat.com] Please see section 4.2, which links to the AMQ Oniine 1.5.1 resolved issues article.;;;</t>
  </si>
  <si>
    <t>2020/07/15 9:54 AM;dkornel@redhat.com;[~rhn-support-hmaclean] for some reason I don't see 4.2 section only 4.1;;;</t>
  </si>
  <si>
    <t>2020/07/15 9:58 AM;rhn-support-hmaclean;[~dkornel@redhat.com] Sometimes you have to try multiple times. Make sure you are logged in with the right account and and try clearing your cache before clicking the link. ;;;</t>
  </si>
  <si>
    <t>2020/07/15 10:23 AM;dkornel@redhat.com;I deleted cache and seems it works, note is here so I'm ok with changes;;;</t>
  </si>
  <si>
    <t>2020/07/15 3:46 PM;rhn-support-hmaclean;[~dkornel@redhat.com] I added additional text to the Resolved Issues section for 1.5.1. Can you please review?
https://access.redhat.com/documentation/en-us/red_hat_amq/7.7/html-single/release_notes_for_amq_online_1.5_on_openshift/index?lb_target=stage#resolved_issues_for_amq_online_1_5_1;;;</t>
  </si>
  <si>
    <t>2020/07/16 7:30 AM;rhn-support-hmaclean;Published on the Customer Portal.;;;</t>
  </si>
  <si>
    <t>Docs: Release Notes - Add known issue OLM Subscription fails with OpenShift 4.4.11 and 4.5.1</t>
  </si>
  <si>
    <t>ENTMQMAAS-2421</t>
  </si>
  <si>
    <t>2020/07/14 3:56 PM</t>
  </si>
  <si>
    <t>2020/07/16 3:09 AM</t>
  </si>
  <si>
    <t>0|i3kh1z:</t>
  </si>
  <si>
    <t>2020/07/15 3:47 PM;rhn-support-hmaclean;Downstream build:
https://access.redhat.com/documentation/en-us/red_hat_amq/7.7/html-single/release_notes_for_amq_online_1.5_on_openshift/index?lb_target=stage#known-issues-online
[~dkornel@redhat.com] Ready for QE review.;;;</t>
  </si>
  <si>
    <t>2020/07/16 7:19 AM;rhn-support-hmaclean;Published to the Customer Portal.;;;</t>
  </si>
  <si>
    <t>Console-IoT-UI - Add meaningful ID to address module</t>
  </si>
  <si>
    <t>ENTMQMAAS-2422</t>
  </si>
  <si>
    <t>2020/07/15 4:00 AM</t>
  </si>
  <si>
    <t>2020/07/17 8:35 AM</t>
  </si>
  <si>
    <t>Add meaningful ID to address module components</t>
  </si>
  <si>
    <t>0|i3ilf3:</t>
  </si>
  <si>
    <t>Console-IoT-UI- Add meaningful ID to address-detail module</t>
  </si>
  <si>
    <t>ENTMQMAAS-2423</t>
  </si>
  <si>
    <t>2020/07/15 4:24 AM</t>
  </si>
  <si>
    <t>2020/07/17 8:36 AM</t>
  </si>
  <si>
    <t>Add meaningful ID to address-detail module components</t>
  </si>
  <si>
    <t>0|i3khxz:</t>
  </si>
  <si>
    <t>Console-IoT-UI - Add meaningful ID to connections module</t>
  </si>
  <si>
    <t>ENTMQMAAS-2424</t>
  </si>
  <si>
    <t>2020/07/15 4:28 AM</t>
  </si>
  <si>
    <t>Add meaningful ID to connections module components</t>
  </si>
  <si>
    <t>0|i3khyf:</t>
  </si>
  <si>
    <t>Console-IoT-UI - Add meaningful ID to Endpoint module</t>
  </si>
  <si>
    <t>ENTMQMAAS-2425</t>
  </si>
  <si>
    <t>2020/07/15 4:30 AM</t>
  </si>
  <si>
    <t>Add meaningful ID to Endpoint module components</t>
  </si>
  <si>
    <t>0|i3khyn:</t>
  </si>
  <si>
    <t>Console-IoT-UI - Add meaningful ID to IoT Certificates module</t>
  </si>
  <si>
    <t>ENTMQMAAS-2426</t>
  </si>
  <si>
    <t>2020/07/15 4:31 AM</t>
  </si>
  <si>
    <t>Add meaningful ID to IoT Certificates module components</t>
  </si>
  <si>
    <t>0|i3khyv:</t>
  </si>
  <si>
    <t>Console-IoT-UI - Add meaningful ID to IoT device detail module</t>
  </si>
  <si>
    <t>ENTMQMAAS-2427</t>
  </si>
  <si>
    <t>2020/07/15 4:32 AM</t>
  </si>
  <si>
    <t>2020/07/27 4:22 AM</t>
  </si>
  <si>
    <t>Add meaningful ID to IoT device detail module components</t>
  </si>
  <si>
    <t>0|i3khzb:</t>
  </si>
  <si>
    <t>Console-IoT-UI - Add meaningful ID to IoT project detail module</t>
  </si>
  <si>
    <t>ENTMQMAAS-2428</t>
  </si>
  <si>
    <t>Add meaningful ID to IoT project detail module components</t>
  </si>
  <si>
    <t>0|i3khzr:</t>
  </si>
  <si>
    <t>Console-IoT-UI - Add meaningful ID to connection details module</t>
  </si>
  <si>
    <t>ENTMQMAAS-2429</t>
  </si>
  <si>
    <t>2020/07/15 4:33 AM</t>
  </si>
  <si>
    <t>Add meaningful ID to connection details module components</t>
  </si>
  <si>
    <t>0|i3khzz:</t>
  </si>
  <si>
    <t>Console-IoT-UI - Add meaningful ID to IoT device module</t>
  </si>
  <si>
    <t>ENTMQMAAS-2431</t>
  </si>
  <si>
    <t>2020/07/15 4:34 AM</t>
  </si>
  <si>
    <t>Add meaningful ID to IoT device module components</t>
  </si>
  <si>
    <t>0|i3ki0n:</t>
  </si>
  <si>
    <t>Console-IoT-UI - Add meaningful ID to project module</t>
  </si>
  <si>
    <t>ENTMQMAAS-2430</t>
  </si>
  <si>
    <t>2020/07/27 4:23 AM</t>
  </si>
  <si>
    <t>Add meaningful ID to project module components</t>
  </si>
  <si>
    <t>0|i3ki0f:</t>
  </si>
  <si>
    <t>Console-IoT-UI - Add meaningful ID to address space module</t>
  </si>
  <si>
    <t>ENTMQMAAS-2432</t>
  </si>
  <si>
    <t>2020/07/15 4:35 AM</t>
  </si>
  <si>
    <t>2020/07/22 7:15 AM</t>
  </si>
  <si>
    <t>Add meaningful ID to address space module components</t>
  </si>
  <si>
    <t>0|i3ki0v:</t>
  </si>
  <si>
    <t>2020/07/22 7:12 AM;suyash-naithani;Address space module will be replaced by messaging project altogether;;;</t>
  </si>
  <si>
    <t>2020/07/22 7:15 AM;suyash-naithani;This module will be replaced by messaging project module altogether;;;</t>
  </si>
  <si>
    <t>[Console-Iot] Create Device Using Json format</t>
  </si>
  <si>
    <t>ENTMQMAAS-2435</t>
  </si>
  <si>
    <t>2020/07/15 7:27 AM</t>
  </si>
  <si>
    <t>2020/07/27 4:02 AM</t>
  </si>
  <si>
    <t>Integrate the visual component with the real screen to add a device by uploading a JSON from outside to the editor
 Design - [https://marvelapp.com/prototype/5gbji22/screen/69096732]</t>
  </si>
  <si>
    <t>0|i3kj0v:</t>
  </si>
  <si>
    <t>[IoT Design] Edit a Device</t>
  </si>
  <si>
    <t>ENTMQMAAS-2437</t>
  </si>
  <si>
    <t>2020/07/16 11:46 PM</t>
  </si>
  <si>
    <t>2020/07/16 11:53 PM</t>
  </si>
  <si>
    <t>0|i3kql3:</t>
  </si>
  <si>
    <t>2020/07/16 11:50 PM;yanzredhat;Below are the Hi-fi designs of Edit a device:
1. [Edit MetaData|[https://marvelapp.com/5gbji22/screen/68112168]]
2.[Edit Gateway|[https://marvelapp.com/5gbji22/screen/68082105]]
3.[Edit Credential|[https://marvelapp.com/5gbji22/screen/68275646]]
4.[Edit Gateway groups|[https://marvelapp.com/prototype/5gbji22/screen/70704678]]
5.[Change connection types|https://marvelapp.com/prototype/5gbji22/screen/68274629]
6.[Edit in JSON|https://marvelapp.com/5gbji22/screen/68082158];;;</t>
  </si>
  <si>
    <t>[#5001] : AMQ Online CSV sticks at Pending since OpenShift 4.4.11/4.5.1</t>
  </si>
  <si>
    <t>ENTMQMAAS-2439</t>
  </si>
  <si>
    <t>2020/07/17 3:50 AM</t>
  </si>
  <si>
    <t>2020/07/23 9:16 AM</t>
  </si>
  <si>
    <t>Created from upstream issue [#5001|https://github.com/EnMasseProject/enmasse/issues/5001]. Fix version: 1.5.2</t>
  </si>
  <si>
    <t>OCPBUGSM-3157</t>
  </si>
  <si>
    <t>0|i3kqu7:</t>
  </si>
  <si>
    <t>2020/07/21 7:52 AM;keithbwall;Fixed by https://github.com/EnMasseProject/enmasse/pull/5019.
Merged to 1.5.x branch.;;;</t>
  </si>
  <si>
    <t>2020/07/23 9:16 AM;dkornel@redhat.com;issue disappeared on ocp 4.5.2;;;</t>
  </si>
  <si>
    <t>Console-IoT-UI-Fix alignment isuues in add a device modal dialog</t>
  </si>
  <si>
    <t>ENTMQMAAS-2440</t>
  </si>
  <si>
    <t>2020/07/17 7:51 AM</t>
  </si>
  <si>
    <t>2020/08/05 7:25 AM</t>
  </si>
  <si>
    <t>Fix alignment issues in Add a device modal</t>
  </si>
  <si>
    <t>0|i3krlj:</t>
  </si>
  <si>
    <t>2020/07/22 7:12 AM;suyash-naithani;This module will be replaced by messaging project;;;</t>
  </si>
  <si>
    <t>Console-IoT-UI - Add meaningful ID to components folder</t>
  </si>
  <si>
    <t>ENTMQMAAS-2442</t>
  </si>
  <si>
    <t>2020/07/17 8:57 AM</t>
  </si>
  <si>
    <t>Add meaningful ID to components folder</t>
  </si>
  <si>
    <t>0|i3kruf:</t>
  </si>
  <si>
    <t>[UXD] V2.0 UI Changes for Messaging Project</t>
  </si>
  <si>
    <t>ENTMQMAAS-2446</t>
  </si>
  <si>
    <t>2020/07/19 10:45 PM</t>
  </si>
  <si>
    <t>2021/10/24 6:53 AM</t>
  </si>
  <si>
    <t>2021/01/05 8:49 PM</t>
  </si>
  <si>
    <t>uxd-app-services</t>
  </si>
  <si>
    <t>0|i3kw1z:</t>
  </si>
  <si>
    <t>2021/01/05 1:25 PM;tnolan@redhat.com;[~HelloJune] Can you review this issue and close it out if it's no longer valid?;;;</t>
  </si>
  <si>
    <t>2021/01/05 8:48 PM;HelloJune;[~tnolan@redhat.com] Yeah, It should be closed. No request for now.;;;</t>
  </si>
  <si>
    <t>[#5012] : Yarn warnings since console-iot merge</t>
  </si>
  <si>
    <t>ENTMQMAAS-2447</t>
  </si>
  <si>
    <t>2020/07/20 3:21 AM</t>
  </si>
  <si>
    <t>2020/07/28 5:46 AM</t>
  </si>
  <si>
    <t>Created from upstream issue [#5012|https://github.com/EnMasseProject/enmasse/issues/5012]. Fix version: None
Fixed react-pooper build warning issue.</t>
  </si>
  <si>
    <t>0|i3kwcf:</t>
  </si>
  <si>
    <t>messaging-monitoring-app exclude connection/session establishment from latency time.</t>
  </si>
  <si>
    <t>ENTMQMAAS-2448</t>
  </si>
  <si>
    <t>2020/07/20 3:47 AM</t>
  </si>
  <si>
    <t>2020/07/22 7:30 AM</t>
  </si>
  <si>
    <t xml:space="preserve">Test case 4 messaging latency time currently include the creation of the receiver's connection session.  This ought to be established first.
</t>
  </si>
  <si>
    <t>0|i3kwef:</t>
  </si>
  <si>
    <t>Console-IoT-UI- deserialize function for credentials</t>
  </si>
  <si>
    <t>ENTMQMAAS-2449</t>
  </si>
  <si>
    <t>2020/07/20 4:22 AM</t>
  </si>
  <si>
    <t>deserialize function for credentials for edit credentials page</t>
  </si>
  <si>
    <t>0|i3kwhr:</t>
  </si>
  <si>
    <t>Add IN filtering in console backend</t>
  </si>
  <si>
    <t>ENTMQMAAS-2451</t>
  </si>
  <si>
    <t>2020/07/21 6:17 AM</t>
  </si>
  <si>
    <t>2024/02/05 9:52 AM</t>
  </si>
  <si>
    <t>Add support for IN in the filter parser :
use case :
```
filter: " 'device-1' IN `$.via`"
#where $.via is : 
[device-1, device-2]
```</t>
  </si>
  <si>
    <t>0|i3l69z:</t>
  </si>
  <si>
    <t>[#5047] : Adding InfraConfig/AddressSpace NetworkPolicy with pod selector fails on OpenShift 4.5</t>
  </si>
  <si>
    <t>ENTMQMAAS-2458</t>
  </si>
  <si>
    <t>2020/07/22 2:41 PM</t>
  </si>
  <si>
    <t>2020/07/27 9:45 AM</t>
  </si>
  <si>
    <t>Created from upstream issue [#5047|https://github.com/EnMasseProject/enmasse/issues/5047]. Fix version: 1.6.0</t>
  </si>
  <si>
    <t>0|i3ldcf:</t>
  </si>
  <si>
    <t>ENTMQMAAS-2459</t>
  </si>
  <si>
    <t>2020/07/22 4:34 PM</t>
  </si>
  <si>
    <t>2021/02/17 2:39 PM</t>
  </si>
  <si>
    <t>0|i3ldkf:</t>
  </si>
  <si>
    <t>[Console-Iot] Integrate Create Device using JSON component with mock server</t>
  </si>
  <si>
    <t>ENTMQMAAS-2453</t>
  </si>
  <si>
    <t>2020/07/22 6:35 AM</t>
  </si>
  <si>
    <t>2020/08/12 7:35 AM</t>
  </si>
  <si>
    <t>Integrate Create Device Using Json component with mock server to add a device using JSON in a iot project</t>
  </si>
  <si>
    <t>0|i3lbhz:</t>
  </si>
  <si>
    <t>[Console-UI] Allow user to delete edit and download certs for messaging project</t>
  </si>
  <si>
    <t>ENTMQMAAS-2454</t>
  </si>
  <si>
    <t>2020/07/22 6:39 AM</t>
  </si>
  <si>
    <t>2020/07/24 9:21 AM</t>
  </si>
  <si>
    <t>After implementation of project list, allow user to edit and download certificates for messaging project from console.</t>
  </si>
  <si>
    <t>0|i3lbjb:</t>
  </si>
  <si>
    <t>[#5046] : Ability to exclude EnMasse IoT components from Ansible install</t>
  </si>
  <si>
    <t>ENTMQMAAS-2457</t>
  </si>
  <si>
    <t>2020/07/22 9:05 AM</t>
  </si>
  <si>
    <t>2020/08/19 8:45 AM</t>
  </si>
  <si>
    <t>Created from upstream issue [#5046|https://github.com/EnMasseProject/enmasse/issues/5046]. Fix version: 1.6.0</t>
  </si>
  <si>
    <t>0|i3lc13:</t>
  </si>
  <si>
    <t>2020/08/19 8:45 AM;dkornel@redhat.com;iot is removed anyway from 1.6;;;</t>
  </si>
  <si>
    <t>Operator metadata for 1.5.2 contains wrong information</t>
  </si>
  <si>
    <t>ENTMQMAAS-2460</t>
  </si>
  <si>
    <t>2020/07/23 2:58 AM</t>
  </si>
  <si>
    <t>2020/07/23 8:51 AM</t>
  </si>
  <si>
    <t xml:space="preserve">h3.*Back link to Report Portal:*
 - [Link to defect|https://reportportal-amq-online.cloud.paas.psi.redhat.com/#amq-online/launches/all%7Cpage.page=1&amp;page.size=50&amp;page.sort=start_time/5f18a4d68803c6000173fb32%7Cpage.page=1&amp;page.size=50&amp;page.sort=start_time&amp;filter.eq.has_childs=false&amp;filter.eq.uniqueId=auto:d73e506ec449cf2e50b2b2764e33d593?page.page=1&amp;page.size=50&amp;page.sort=start_time&amp;filter.eq.has_childs=false&amp;filter.eq.uniqueId=auto:d73e506ec449cf2e50b2b2764e33d593&amp;log.item=5f18a4e18803c6000173fb8c]
h3.*Back link to Report Portal:*
 - [Link to defect|https://reportportal-amq-online.cloud.paas.psi.redhat.com/#amq-online/launches/all%7Cpage.page=1&amp;page.size=50&amp;page.sort=start_time/5f18a4d68803c6000173fb32%7Cpage.page=1&amp;page.size=50&amp;page.sort=start_time&amp;filter.eq.has_childs=false&amp;filter.eq.uniqueId=auto:c2ec69189506d9ba82d38b7d4e747298?page.page=1&amp;page.size=50&amp;page.sort=start_time&amp;filter.eq.has_childs=false&amp;filter.eq.uniqueId=auto:c2ec69189506d9ba82d38b7d4e747298&amp;log.item=5f18a4e18803c6000173fb8f]
h3.*Back link to Report Portal:*
 - [Link to defect|https://reportportal-amq-online.cloud.paas.psi.redhat.com/#amq-online/launches/all%7Cpage.page=1&amp;page.size=50&amp;page.sort=start_time/5f18a4d68803c6000173fb32%7Cpage.page=1&amp;page.size=50&amp;page.sort=start_time&amp;filter.eq.has_childs=false&amp;filter.eq.uniqueId=auto:07d24f3256d96496dc0afe2b41453ff6?page.page=1&amp;page.size=50&amp;page.sort=start_time&amp;filter.eq.has_childs=false&amp;filter.eq.uniqueId=auto:07d24f3256d96496dc0afe2b41453ff6&amp;log.item=5f18a4e18803c6000173fb93]
h3.*Back link to Report Portal:*
 - [Link to defect|https://reportportal-amq-online.cloud.paas.psi.redhat.com/#amq-online/launches/all%7Cpage.page=1&amp;page.size=50&amp;page.sort=start_time/5f18a4d68803c6000173fb32%7Cpage.page=1&amp;page.size=50&amp;page.sort=start_time&amp;filter.eq.has_childs=false&amp;filter.eq.uniqueId=auto:018cb9d29843e1fcc1a9b5b1071c0387?page.page=1&amp;page.size=50&amp;page.sort=start_time&amp;filter.eq.has_childs=false&amp;filter.eq.uniqueId=auto:018cb9d29843e1fcc1a9b5b1071c0387&amp;log.item=5f18a4e18803c6000173fb97]
h3.*Back link to Report Portal:*
 - [Link to defect|https://reportportal-amq-online.cloud.paas.psi.redhat.com/#amq-online/launches/all%7Cpage.page=1&amp;page.size=50&amp;page.sort=start_time/5f18a4d68803c6000173fb32%7Cpage.page=1&amp;page.size=50&amp;page.sort=start_time&amp;filter.eq.has_childs=false&amp;filter.eq.uniqueId=auto:ce4c19c61e1be3dfcb4e29a40516ce83?page.page=1&amp;page.size=50&amp;page.sort=start_time&amp;filter.eq.has_childs=false&amp;filter.eq.uniqueId=auto:ce4c19c61e1be3dfcb4e29a40516ce83&amp;log.item=5f18a4e18803c6000173fb9a]
</t>
  </si>
  <si>
    <t>0|i3ll0v:</t>
  </si>
  <si>
    <t>2020/07/23 3:00 AM;dkornel@redhat.com;{code:java}
time="2020-07-22T14:56:58Z" level=info msg="loading Packages and Entries" dir=manifests
time="2020-07-22T14:56:58Z" level=info msg=directory dir=manifests file=manifests load=package
time="2020-07-22T14:56:58Z" level=info msg=directory dir=manifests file=1.2.0 load=package
time="2020-07-22T14:56:58Z" level=info msg=directory dir=manifests file=1.2.1 load=package
time="2020-07-22T14:56:58Z" level=info msg=directory dir=manifests file=1.2.2 load=package
time="2020-07-22T14:56:58Z" level=info msg=directory dir=manifests file=1.3.0 load=package
time="2020-07-22T14:56:58Z" level=info msg=directory dir=manifests file=1.3.1 load=package
time="2020-07-22T14:56:58Z" level=info msg=directory dir=manifests file=1.3.2 load=package
time="2020-07-22T14:56:58Z" level=info msg=directory dir=manifests file=1.3.3 load=package
time="2020-07-22T14:56:58Z" level=info msg=directory dir=manifests file=1.4.0 load=package
time="2020-07-22T14:56:58Z" level=info msg=directory dir=manifests file=1.4.1 load=package
time="2020-07-22T14:56:58Z" level=info msg=directory dir=manifests file=1.4.2 load=package
time="2020-07-22T14:56:58Z" level=info msg=directory dir=manifests file=1.4.4 load=package
time="2020-07-22T14:56:58Z" level=info msg=directory dir=manifests file=1.5.0 load=package
time="2020-07-22T14:56:58Z" level=info msg=directory dir=manifests file=1.5.1 load=package
time="2020-07-22T14:56:58Z" level=info msg=directory dir=manifests file=1.5.2 load=package
time="2020-07-22T14:56:58Z" level=fatal msg="permissive mode disabled" error="error loading manifests from directory: error loading package into db: amq-online.1.5.2 specifies replacement that couldn't be found"
error building image: error building stage: failed to execute command: waiting for process to exit: exit status 1
{code};;;</t>
  </si>
  <si>
    <t>2020/07/23 6:00 AM;keithbwall;(edit) Error in OLM metadata in amq-online-1.5 branch, fix applied.  ;;;</t>
  </si>
  <si>
    <t>2020/07/23 6:02 AM;dkornel@redhat.com;In which branch?;;;</t>
  </si>
  <si>
    <t>2020/07/23 8:51 AM;dkornel@redhat.com;retested manually;;;</t>
  </si>
  <si>
    <t>Console-IoT-UI- Implement change credentials status enabled/disabled functionality on device detail page</t>
  </si>
  <si>
    <t>ENTMQMAAS-2463</t>
  </si>
  <si>
    <t>2020/07/24 5:13 AM</t>
  </si>
  <si>
    <t>2020/07/31 1:10 AM</t>
  </si>
  <si>
    <t>Implement change credentials status enabled/disabled functionality on device detail page</t>
  </si>
  <si>
    <t>0|i3ltc7:</t>
  </si>
  <si>
    <t>Console-IoT-UI- Implement change password functionality for device detail page</t>
  </si>
  <si>
    <t>ENTMQMAAS-2464</t>
  </si>
  <si>
    <t>2020/07/24 5:14 AM</t>
  </si>
  <si>
    <t>2020/07/31 1:11 AM</t>
  </si>
  <si>
    <t>0|i3ltcf:</t>
  </si>
  <si>
    <t>FirefoxConsoleTest.testOpenShiftWithCustomCert on OpenShift 4.5</t>
  </si>
  <si>
    <t>ENTMQMAAS-2465</t>
  </si>
  <si>
    <t>2020/07/24 5:36 AM</t>
  </si>
  <si>
    <t>2020/07/28 7:58 AM</t>
  </si>
  <si>
    <t xml:space="preserve">h3.*Back link to Report Portal:*
 - [Link to defect|https://reportportal-amq-online.cloud.paas.psi.redhat.com/#amq-online/launches/all%7Cpage.page=1&amp;page.size=50&amp;page.sort=start_time/5f1a7b25b2d60100019fd023%7Cpage.page=1&amp;page.size=50&amp;page.sort=start_time&amp;filter.eq.has_childs=false&amp;filter.eq.uniqueId=auto:e09452989a56f3bf3ee177a2e8f0dd60?page.page=1&amp;page.size=50&amp;page.sort=start_time&amp;filter.eq.has_childs=false&amp;filter.eq.uniqueId=auto:e09452989a56f3bf3ee177a2e8f0dd60&amp;log.item=5f1a7b40b2d60100019fd1c3]
h3.*Test Item comments:*
Same issue we saw on AMQ Online 1.5.0 test run with OpenShift 4.5.  The rollback to the default certificate fails.   Too little detail in the logs to know why.   I can't reproduce the problem on CRC with OpenShift 4.5.1.  We know also test passes on OpenShift 4.4
Marking product bug.
h3.*Test execution log:*
{panel:title=Test execution log|borderStyle=solid|borderColor=#ccc|titleColor=#34302D|titleBGColor=#6DB33F}{code} Time: 07/24/2020 06:10:13, Level: INFO, Log: deployments.systemtests-selenium.yml
{code}[^5f1a7b47b2d60100019fd26a.txt]\\ {code} Time: 07/24/2020 06:10:13, Level: INFO, Log: statefulsets.systemtests-selenium.yml
{code}[^5f1a7b47b2d60100019fd26d.txt]\\ {code} Time: 07/24/2020 06:10:13, Level: INFO, Log: endpoints.systemtests-selenium.yml
{code}[^5f1a7b47b2d60100019fd270.txt]\\ {code} Time: 07/24/2020 06:10:14, Level: INFO, Log: services.systemtests-selenium.yml
{code}[^5f1a7b48b2d60100019fd273.txt]\\ {code} Time: 07/24/2020 06:10:14, Level: INFO, Log: describe_pods.openshift-authentication.txt
{code}[^5f1a7b48b2d60100019fd276.txt]\\ {code} Time: 07/24/2020 06:10:14, Level: INFO, Log: events.openshift-authentication.txt
{code}[^5f1a7b48b2d60100019fd279.txt]\\ {code} Time: 07/24/2020 06:10:14, Level: INFO, Log: configmaps.openshift-authentication.yaml
{code}[^5f1a7b48b2d60100019fd27c.txt]\\ {code} Time: 07/24/2020 06:10:14, Level: INFO, Log: secrets.openshift-authentication.yaml
{code}[^5f1a7b48b2d60100019fd27f.txt]\\ {code} Time: 07/24/2020 06:10:14, Level: INFO, Log: pvcs.openshift-authentication.txt
{code}[^5f1a7b48b2d60100019fd285.txt]\\ {code} Time: 07/24/2020 06:10:14, Level: INFO, Log: deployments.openshift-authentication.yml
{code}[^5f1a7b48b2d60100019fd288.txt]\\ {code} Time: 07/24/2020 06:10:14, Level: INFO, Log: statefulsets.openshift-authentication.yml
{code}[^5f1a7b48b2d60100019fd28b.txt]\\ {code} Time: 07/24/2020 06:10:14, Level: INFO, Log: endpoints.openshift-authentication.yml
{code}[^5f1a7b48b2d60100019fd28e.txt]\\ {code} Time: 07/24/2020 06:10:14, Level: INFO, Log: services.openshift-authentication.yml
{code}[^5f1a7b48b2d60100019fd291.txt]\\ {code} Time: 07/24/2020 06:10:14, Level: INFO, Log: describe_pods.openshift-ingress.txt
{code}[^5f1a7b48b2d60100019fd294.txt]\\ {code} Time: 07/24/2020 06:10:15, Level: INFO, Log: events.openshift-ingress.txt
{code}[^5f1a7b48b2d60100019fd297.txt]\\ {code} Time: 07/24/2020 06:10:15, Level: INFO, Log: configmaps.openshift-ingress.yaml
{code}[^5f1a7b49b2d60100019fd29a.txt]\\ {code} Time: 07/24/2020 06:10:15, Level: INFO, Log: secrets.openshift-ingress.yaml
{code}[^5f1a7b49b2d60100019fd29d.txt]\\ {code} Time: 07/24/2020 06:10:15, Level: INFO, Log: pvcs.openshift-ingress.txt
{code}[^5f1a7b49b2d60100019fd2a0.txt]\\ {code} Time: 07/24/2020 06:10:15, Level: INFO, Log: deployments.openshift-ingress.yml
{code}[^5f1a7b49b2d60100019fd2a2.txt]\\ {code} Time: 07/24/2020 06:10:15, Level: INFO, Log: statefulsets.openshift-ingress.yml
{code}[^5f1a7b49b2d60100019fd2a5.txt]\\ {code} Time: 07/24/2020 06:10:15, Level: INFO, Log: endpoints.openshift-ingress.yml
{code}[^5f1a7b49b2d60100019fd2a8.txt]\\ {code} Time: 07/24/2020 06:10:15, Level: INFO, Log: services.openshift-ingress.yml
{code}[^5f1a7b49b2d60100019fd2ab.txt]\\ {code} Time: 07/24/2020 06:10:15, Level: INFO, Log: describe_pods.default.txt
{code}[^5f1a7b49b2d60100019fd2ae.txt]\\ {code} Time: 07/24/2020 06:10:15, Level: INFO, Log: events.default.txt
{code}[^5f1a7b49b2d60100019fd2b0.txt]\\ {code} Time: 07/24/2020 06:10:15, Level: INFO, Log: configmaps.default.yaml
{code}[^5f1a7b49b2d60100019fd2b3.txt]\\ {code} Time: 07/24/2020 06:10:15, Level: INFO, Log: secrets.default.yaml
{code}[^5f1a7b49b2d60100019fd2b6.txt]\\ {code} Time: 07/24/2020 06:10:15, Level: INFO, Log: pvcs.default.txt
{code}[^5f1a7b49b2d60100019fd2b9.txt]\\ {code} Time: 07/24/2020 06:10:15, Level: INFO, Log: deployments.default.yml
{code}[^5f1a7b49b2d60100019fd2bb.txt]\\ {code} Time: 07/24/2020 06:10:15, Level: INFO, Log: statefulsets.default.yml
{code}[^5f1a7b49b2d60100019fd2be.txt]\\ {code} Time: 07/24/2020 06:10:15, Level: INFO, Log: endpoints.default.yml
{code}[^5f1a7b49b2d60100019fd2c1.txt]\\ {code} Time: 07/24/2020 06:10:15, Level: INFO, Log: services.default.yml
{code}[^5f1a7b49b2d60100019fd2c4.txt]\\ {code} Time: 07/24/2020 06:10:15, Level: INFO, Log: describe_addressspaces.txt
{code}[^5f1a7b49b2d60100019fd2c7.txt]\\ {code} Time: 07/24/2020 06:10:15, Level: INFO, Log: describe_addresses.txt
{code}[^5f1a7b49b2d60100019fd2ca.txt]\\ {code} Time: 07/24/2020 06:10:15, Level: INFO, Log: addressspaces.yml
{code}[^5f1a7b49b2d60100019fd2cc.txt]\\ {code} Time: 07/24/2020 06:10:16, Level: INFO, Log: addresses.yml
{code}[^5f1a7b49b2d60100019fd2cf.txt]\\ {code} Time: 07/24/2020 06:10:16, Level: INFO, Log: catalogsources.yml
{code}[^5f1a7b4ab2d60100019fd2d2.txt]\\ {code} Time: 07/24/2020 06:10:16, Level: INFO, Log: csvs.yml
{code}[^5f1a7b4ab2d60100019fd2d5.txt]\\ {code} Time: 07/24/2020 06:10:16, Level: INFO, Log: users.yml
{code}[^5f1a7b4ab2d60100019fd2d8.txt]\\ {code} Time: 07/24/2020 06:10:16, Level: INFO, Log: addressspaceplans.yml
{code}[^5f1a7b4ab2d60100019fd2db.txt]\\ {code} Time: 07/24/2020 06:10:16, Level: INFO, Log: addressplans.yml
{code}[^5f1a7b4ab2d60100019fd2de.txt]\\ {code} Time: 07/24/2020 06:10:16, Level: INFO, Log: standardinfraconfigs.yml
{code}[^5f1a7b4ab2d60100019fd2e1.txt]\\ {code} Time: 07/24/2020 06:10:16, Level: INFO, Log: brokeredinfraconfigs.yml
{code}[^5f1a7b4ab2d60100019fd2e4.txt]\\ {code} Time: 07/24/2020 06:10:16, Level: INFO, Log: authenticationservices.yml
{code}[^5f1a7b4ab2d60100019fd2e7.txt]\\ {code} Time: 07/24/2020 06:10:16, Level: INFO, Log: pvs.txt
{code}[^5f1a7b4ab2d60100019fd2ea.txt]\\ {code} Time: 07/24/2020 06:10:16, Level: INFO, Log: storageclass.yml
{code}[^5f1a7b4ab2d60100019fd2ed.txt]\\ {code} Time: 07/24/2020 06:10:16, Level: INFO, Log: routes.yml
{code}[^5f1a7b4ab2d60100019fd2f0.txt]\\ {code} Time: 07/24/2020 06:10:16, Level: INFO, Log: events.txt
{code}[^5f1a7b4ab2d60100019fd2f3.txt]\\ {code} Time: 07/24/2020 06:10:16, Level: INFO, Log: describe_nodes.txt
{code}[^5f1a7b4ab2d60100019fd2f9.txt]\\ {code} Time: 07/24/2020 06:10:16, Level: INFO, Log: done.txt
{code}[^5f1a7b4ab2d60100019fd2ff.txt]\\ {code} Time: 07/24/2020 06:10:16, Level: INFO, Log: systemtests-selenium.selenium-firefox-6fb56f5458-f8vzd-selenium-firefox.log
{code}[^5f1a7b4ab2d60100019fd303.txt]\\ {panel}
</t>
  </si>
  <si>
    <t>0|i3ltfr:</t>
  </si>
  <si>
    <t>2020/07/28 7:58 AM;dkornel@redhat.com;increase of timeout in test resolved this issue;;;</t>
  </si>
  <si>
    <t>Console-IoT Enable Pagination and Sorting in Project list</t>
  </si>
  <si>
    <t>ENTMQMAAS-2467</t>
  </si>
  <si>
    <t>2020/07/24 9:09 AM</t>
  </si>
  <si>
    <t>2020/07/27 8:19 AM</t>
  </si>
  <si>
    <t>Integrate sorting and pagination in project list page with the mock server </t>
  </si>
  <si>
    <t>0|i3ltwf:</t>
  </si>
  <si>
    <t>Wrong verification step for authentication service config</t>
  </si>
  <si>
    <t>ENTMQMAAS-2488</t>
  </si>
  <si>
    <t>2020/07/27 11:59 AM</t>
  </si>
  <si>
    <t>2020/08/07 3:27 AM</t>
  </si>
  <si>
    <t>1.5.x</t>
  </si>
  <si>
    <t>2.4.2.1. Creating an authentication service custom resource using the OpenShift console-&gt; step 2 and 3 need to be updated to reflect OpenShift 4.x console.</t>
  </si>
  <si>
    <t>0|i3lx53:</t>
  </si>
  <si>
    <t>2020/08/03 8:49 AM;rhn-support-hmaclean;Downstream build:
https://access.redhat.com/documentation/en-us/red_hat_amq/7.7/html-single/installing_and_managing_amq_online_on_openshift/index?lb_target=stage#assembly-configuring-olm-messaging
[~obabec] Section 2.4.2.1 is ready for QE review.;;;</t>
  </si>
  <si>
    <t>[Console-IoT] Create Review component for device</t>
  </si>
  <si>
    <t>ENTMQMAAS-2482</t>
  </si>
  <si>
    <t>2020/07/27 4:04 AM</t>
  </si>
  <si>
    <t>2020/07/29 8:01 AM</t>
  </si>
  <si>
    <t>Create a reusable component to review the information of device collected from create device form and by uploaded json
Marvel Design - [https://marvelapp.com/prototype/5gbji22/screen/68713093]</t>
  </si>
  <si>
    <t>0|i3lvzb:</t>
  </si>
  <si>
    <t>Console-IoT-UI-Remove 'Error Messages' column from list and display address and connection count</t>
  </si>
  <si>
    <t>ENTMQMAAS-2483</t>
  </si>
  <si>
    <t>2020/07/27 4:26 AM</t>
  </si>
  <si>
    <t>2020/07/31 8:54 AM</t>
  </si>
  <si>
    <t>Remove 'Error messages' column from list. Also display the entities count for address and connections in project list page</t>
  </si>
  <si>
    <t>0|i3lw1z:</t>
  </si>
  <si>
    <t>[#5076] : Stale record from cache can lead to incomplete address space deletion</t>
  </si>
  <si>
    <t>ENTMQMAAS-2489</t>
  </si>
  <si>
    <t>2020/07/28 7:11 AM</t>
  </si>
  <si>
    <t>2020/08/06 4:32 AM</t>
  </si>
  <si>
    <t>Created from upstream issue [#5076|https://github.com/EnMasseProject/enmasse/issues/5076]. Fix version: 1.6.0</t>
  </si>
  <si>
    <t>0|i3m79r:</t>
  </si>
  <si>
    <t>[Console-Iot] Integrate Review Device Component in Create Device using Json</t>
  </si>
  <si>
    <t>ENTMQMAAS-2494</t>
  </si>
  <si>
    <t>2020/07/29 5:15 AM</t>
  </si>
  <si>
    <t>Integrate the reusable component i.e Review Device to Preview the information provide in json editor to create a device</t>
  </si>
  <si>
    <t>0|i3mhbz:</t>
  </si>
  <si>
    <t>[Console-Iot] Integrate Review Device Component in Create Device using Form Input</t>
  </si>
  <si>
    <t>ENTMQMAAS-2495</t>
  </si>
  <si>
    <t>2020/07/29 5:17 AM</t>
  </si>
  <si>
    <t>Integrate the reusable component i.e Review Device to Preview the information provide in form input to create a device</t>
  </si>
  <si>
    <t>0|i3mhc7:</t>
  </si>
  <si>
    <t>[Console-UI] Create Visual component for clone device</t>
  </si>
  <si>
    <t>ENTMQMAAS-2496</t>
  </si>
  <si>
    <t>2020/07/29 5:20 AM</t>
  </si>
  <si>
    <t>2020/08/03 6:02 AM</t>
  </si>
  <si>
    <t>Create visual components to allow user to clone a device. It has two options either through json or form
Marvel Design Link : [https://marvelapp.com/prototype/5gbji22/screen/69121151]</t>
  </si>
  <si>
    <t>0|i3mhd3:</t>
  </si>
  <si>
    <t>[Console-IoT] Use manage column toolbar to update device list</t>
  </si>
  <si>
    <t>ENTMQMAAS-2497</t>
  </si>
  <si>
    <t>2020/07/29 5:26 AM</t>
  </si>
  <si>
    <t>Integrate manage columns toolbar to update device list columns in device list page</t>
  </si>
  <si>
    <t>0|i3mhdz:</t>
  </si>
  <si>
    <t>[#5000] : Minor documentation fixes</t>
  </si>
  <si>
    <t>ENTMQMAAS-2499</t>
  </si>
  <si>
    <t>fgiorget@redhat.com</t>
  </si>
  <si>
    <t>2020/07/30 4:39 AM</t>
  </si>
  <si>
    <t>2021/01/11 2:22 PM</t>
  </si>
  <si>
    <t>Created from upstream issue [#5000|https://github.com/EnMasseProject/enmasse/pull/5000]. Fix version: None</t>
  </si>
  <si>
    <t>0|i3mv07:</t>
  </si>
  <si>
    <t>Console-IoT-UI- Create visual component for add gateways group  (member of)</t>
  </si>
  <si>
    <t>ENTMQMAAS-2502</t>
  </si>
  <si>
    <t>2020/07/31 1:13 AM</t>
  </si>
  <si>
    <t>Create gateways group component
Refer design:
Add: [https://marvelapp.com/prototype/5gbji22/screen/69567375]
Edit: [https://marvelapp.com/prototype/5gbji22/screen/70488856]</t>
  </si>
  <si>
    <t>0|i3mz3b:</t>
  </si>
  <si>
    <t>Console-IoT-UI- Add meaningful ID to messaging project module</t>
  </si>
  <si>
    <t>ENTMQMAAS-2503</t>
  </si>
  <si>
    <t>2020/07/31 8:25 AM</t>
  </si>
  <si>
    <t>2020/08/03 4:31 AM</t>
  </si>
  <si>
    <t>Add meaningful ID to messaging project module</t>
  </si>
  <si>
    <t>0|i3n06v:</t>
  </si>
  <si>
    <t>Console-IoT-UI- Fix alignment issue for Project List toolbar</t>
  </si>
  <si>
    <t>ENTMQMAAS-2504</t>
  </si>
  <si>
    <t>2020/07/31 8:37 AM</t>
  </si>
  <si>
    <t>2020/08/10 4:10 AM</t>
  </si>
  <si>
    <t>Fix alignment issue for Project list toolbar</t>
  </si>
  <si>
    <t>0|i3n087:</t>
  </si>
  <si>
    <t>[#5112] : Forwarder priority documentation</t>
  </si>
  <si>
    <t>ENTMQMAAS-2507</t>
  </si>
  <si>
    <t>2020/08/05 5:43 AM</t>
  </si>
  <si>
    <t>2020/09/14 8:48 AM</t>
  </si>
  <si>
    <t>Created from upstream issue [#5112|https://github.com/EnMasseProject/enmasse/pull/5112]. Fix version: 1.6.0</t>
  </si>
  <si>
    <t>0|i3nb5b:</t>
  </si>
  <si>
    <t>2020/09/11 10:52 AM;rhn-support-hmaclean;Downstream build:
https://access.redhat.com/documentation/en-us/red_hat_amq/7.7/html-single/using_amq_online_on_openshift/index?lb_target=stage#ref-address-example-forwarders-messaging
[~obabec] Ready for QE review.;;;</t>
  </si>
  <si>
    <t>2020/09/14 4:09 AM;obabec;[~rhn-support-hmaclean] LGTM;;;</t>
  </si>
  <si>
    <t>2020/09/14 8:48 AM;rhn-support-hmaclean;Ready to be published.;;;</t>
  </si>
  <si>
    <t>Docs: Update procedures in downstream docs for installing using OLM</t>
  </si>
  <si>
    <t>ENTMQMAAS-2508</t>
  </si>
  <si>
    <t>2020/08/06 8:59 AM</t>
  </si>
  <si>
    <t>2020/08/07 3:30 AM</t>
  </si>
  <si>
    <t>0|i3ni0f:</t>
  </si>
  <si>
    <t>2020/08/06 1:30 PM;rhn-support-hmaclean;Downstream build:
https://access.redhat.com/documentation/en-us/red_hat_amq/7.7/html-single/evaluating_amq_online_on_openshift/index?lb_target=stage#proc-olm-installing-from-operatorhub-using-console-messaging
[~obabec] Ready for QE review. ;;;</t>
  </si>
  <si>
    <t>2020/08/07 8:10 AM;rhn-support-hmaclean;Published on Customer Portal.;;;</t>
  </si>
  <si>
    <t>Console-IoT-UI- Serialize function for device for edit device in json page</t>
  </si>
  <si>
    <t>ENTMQMAAS-2509</t>
  </si>
  <si>
    <t>2020/08/07 1:37 AM</t>
  </si>
  <si>
    <t>Serialize function for device for edit device in json page</t>
  </si>
  <si>
    <t>0|i3nn93:</t>
  </si>
  <si>
    <t>[#5124] : [Documentation] Document changing broker logging level at runtime</t>
  </si>
  <si>
    <t>ENTMQMAAS-2514</t>
  </si>
  <si>
    <t>2020/08/07 12:17 PM</t>
  </si>
  <si>
    <t>2020/09/17 8:26 AM</t>
  </si>
  <si>
    <t>Created from upstream issue [#5124|https://github.com/EnMasseProject/enmasse/pull/5124]. Fix version: 1.6.0</t>
  </si>
  <si>
    <t>0|i3noqn:</t>
  </si>
  <si>
    <t>2020/09/16 4:37 PM;rhn-support-hmaclean;Downstream build:
https://access.redhat.com/documentation/en-us/red_hat_amq/7.7/html-single/installing_and_managing_amq_online_on_openshift/index?lb_target=stage#change-logging-level-broker-messaging
[~obabec] Ready for QE review.;;;</t>
  </si>
  <si>
    <t>2020/09/17 3:38 AM;obabec;[~rhn-support-hmaclean] LGTM;;;</t>
  </si>
  <si>
    <t>2020/09/17 8:26 AM;rhn-support-hmaclean;Ready to be published.;;;</t>
  </si>
  <si>
    <t>[#5116] : Add support for defining DLQ/expiry queue for an individual queue</t>
  </si>
  <si>
    <t>ENTMQMAAS-2510</t>
  </si>
  <si>
    <t>2020/08/07 7:58 AM</t>
  </si>
  <si>
    <t>Created from upstream issue [#5116|https://github.com/EnMasseProject/enmasse/issues/5116]. Fix version: 1.6.0</t>
  </si>
  <si>
    <t>INTLY-9985</t>
  </si>
  <si>
    <t>ENTMQMAAS-2539</t>
  </si>
  <si>
    <t>0|i3nnzb:</t>
  </si>
  <si>
    <t>[#5133] Docs for DLQ/expiry queues</t>
  </si>
  <si>
    <t>ENTMQMAAS-2512</t>
  </si>
  <si>
    <t>2020/08/07 8:08 AM</t>
  </si>
  <si>
    <t>2020/09/22 8:50 AM</t>
  </si>
  <si>
    <t>https://github.com/EnMasseProject/enmasse/pull/5133
Add docs for new feature ENTMQMAAS-2510</t>
  </si>
  <si>
    <t>0|i3no0f:</t>
  </si>
  <si>
    <t>2020/09/11 10:54 AM;rhn-support-hmaclean;Downstream Build:
https://access.redhat.com/documentation/en-us/red_hat_amq/7.7/html-single/using_amq_online_on_openshift/index?lb_target=stage#ref-address-example-message-ttl-messaging
https://access.redhat.com/documentation/en-us/red_hat_amq/7.7/html-single/using_amq_online_on_openshift/index?lb_target=stage#ref-address-example-message-redelivery-messaging
[~obabec] Ready for QE review.;;;</t>
  </si>
  <si>
    <t>2020/09/22 3:27 AM;obabec;[~rhn-support-hmaclean] LGTM;;;</t>
  </si>
  <si>
    <t>2020/09/22 8:50 AM;rhn-support-hmaclean;Ready to be published.;;;</t>
  </si>
  <si>
    <t>Console-IoT-UI- Edit gateway group membership in device detail page</t>
  </si>
  <si>
    <t>ENTMQMAAS-2516</t>
  </si>
  <si>
    <t>2020/08/10 2:37 AM</t>
  </si>
  <si>
    <t>2020/08/17 4:30 AM</t>
  </si>
  <si>
    <t>Edit gateway group membership in device detail page
Refer design:
[https://marvelapp.com/prototype/5gbji22/screen/70704678]</t>
  </si>
  <si>
    <t>0|i3nr3b:</t>
  </si>
  <si>
    <t>Integrate DLQ/expiry queue in Console</t>
  </si>
  <si>
    <t>ENTMQMAAS-2517</t>
  </si>
  <si>
    <t>2020/08/10 3:06 AM</t>
  </si>
  <si>
    <t>2020/10/15 3:31 AM</t>
  </si>
  <si>
    <t>Implement option to add DLQ/Expiry queues while creating an Address
*Create Address Wizard*:
 * Address Configuration: When the user selects the type as {{subscription}} or {{queue}} , two new drop down options will appear, which will let the user select dlq and expiry queue (Like the current implementation topics for Subscription)
 * Preview: The Preview step will display the type, plan and dlq/expiry queue selections. The selected choices will also reflect in the configuration details.
*Address Detail Page*
 * The Header in the Address Detail page will display the Address's Plan, dlq and expiry queue.
 * The Kebab on the Header would enable the user to Edit/Delete/Purge/Purge DLQ the address of Queue/Subscription type
*Address List*
The Kebab on each row of the address list table and the bulk selection kebab will enable user to Edit/Delete/Purge/Purge DLQ the address of Queue/Subscription type
A type for DeadLetter and icon would be added in the Type section of address list table.
Refer issue: [https://github.com/EnMasseProject/enmasse/issues/5116] for details.</t>
  </si>
  <si>
    <t>0|i3nr87:</t>
  </si>
  <si>
    <t>2020/08/10 3:07 AM;anujha@redhat.com;[~keithbwall] FYI..;;;</t>
  </si>
  <si>
    <t>2020/08/10 3:24 AM;keithbwall;I'll get a PR with the mock changes necessary later today.;;;</t>
  </si>
  <si>
    <t>Console-IoT-UI- Integrate pre-confirm dialog for remove gateways and credentials in device detail page</t>
  </si>
  <si>
    <t>ENTMQMAAS-2518</t>
  </si>
  <si>
    <t>2020/08/10 4:23 AM</t>
  </si>
  <si>
    <t>2020/08/17 4:29 AM</t>
  </si>
  <si>
    <t>Integrate pre-confirm dialog for remove gateways and credentials in device detail page.</t>
  </si>
  <si>
    <t>0|i3nrjr:</t>
  </si>
  <si>
    <t>[#5130] : Addresses fail to become ready if globalMaxSize is omitted from the infraconfig</t>
  </si>
  <si>
    <t>ENTMQMAAS-2521</t>
  </si>
  <si>
    <t>2020/08/11 1:43 PM</t>
  </si>
  <si>
    <t>2020/10/05 6:37 AM</t>
  </si>
  <si>
    <t>Created from upstream issue [#5130|https://github.com/EnMasseProject/enmasse/issues/5130]. Fix version: 1.5.3</t>
  </si>
  <si>
    <t>ENTMQMAAS-2513</t>
  </si>
  <si>
    <t>https://github.com/EnMasseProject/enmasse/pull/5159</t>
  </si>
  <si>
    <t>0|i3nx4f:</t>
  </si>
  <si>
    <t>2020/08/11 1:44 PM;keithbwall;Regression caused by the introduction of the address settings / messaging TTL feature.;;;</t>
  </si>
  <si>
    <t>2020/10/05 6:36 AM;keithbwall;Merged to the 1.5 branch;;;</t>
  </si>
  <si>
    <t>Console-IoT-UI- Handle server-side success/failed toast message</t>
  </si>
  <si>
    <t>ENTMQMAAS-2525</t>
  </si>
  <si>
    <t>2020/08/19 6:11 AM</t>
  </si>
  <si>
    <t>2020/09/03 3:36 AM</t>
  </si>
  <si>
    <t>Handle server-side success toast message</t>
  </si>
  <si>
    <t>0|i3ocg7:</t>
  </si>
  <si>
    <t>Docs: Release Notes - Update Release Notes for Release 1.6</t>
  </si>
  <si>
    <t>ENTMQMAAS-2527</t>
  </si>
  <si>
    <t>2020/08/20 12:50 PM</t>
  </si>
  <si>
    <t>2020/10/23 2:14 PM</t>
  </si>
  <si>
    <t>0|i3oh7z:</t>
  </si>
  <si>
    <t>2020/10/23 2:14 PM;rhn-support-hmaclean;Submitted to AMQ Online team for review. Ready to be published.;;;</t>
  </si>
  <si>
    <t>Docs: Update AMQ Online Product Version attributes</t>
  </si>
  <si>
    <t>ENTMQMAAS-2528</t>
  </si>
  <si>
    <t>2020/08/20 12:53 PM</t>
  </si>
  <si>
    <t>2020/08/21 3:11 PM</t>
  </si>
  <si>
    <t>0|i3oh8f:</t>
  </si>
  <si>
    <t>2020/10/27 10:12 AM;e-tool;This issue has been addressed in the following products:
  RHEL-7 based Middleware Containers
Via RHBA-2020:4364 https://access.redhat.com/errata/RHBA-2020:4364
;;;</t>
  </si>
  <si>
    <t>[systemtest] Update metadata for priority forwards</t>
  </si>
  <si>
    <t>ENTMQMAAS-2526</t>
  </si>
  <si>
    <t>2020/08/20 5:37 AM</t>
  </si>
  <si>
    <t>2020/08/20 8:51 AM</t>
  </si>
  <si>
    <t>0|i3ofxb:</t>
  </si>
  <si>
    <t>Docs: Update ProductVersion attribute in downstream docs</t>
  </si>
  <si>
    <t>ENTMQMAAS-2530</t>
  </si>
  <si>
    <t>2020/08/21 1:54 PM</t>
  </si>
  <si>
    <t>2020/08/25 9:03 AM</t>
  </si>
  <si>
    <t>0|i3okpj:</t>
  </si>
  <si>
    <t>2020/08/21 3:08 PM;rhn-support-hmaclean;Downstream build:
https://access.redhat.com/documentation/en-us/red_hat_amq/7.7/html-single/evaluating_amq_online_on_openshift/index?lb_target=stage
[~obabec] Ready for QE review.;;;</t>
  </si>
  <si>
    <t>2020/08/25 3:52 AM;obabec;[~rhn-support-hmaclean] LGTM.;;;</t>
  </si>
  <si>
    <t>2020/08/25 9:03 AM;rhn-support-hmaclean;Ready to be published.;;;</t>
  </si>
  <si>
    <t>Docs: Remove IoT content from docs</t>
  </si>
  <si>
    <t>ENTMQMAAS-2529</t>
  </si>
  <si>
    <t>2020/08/21 10:04 AM</t>
  </si>
  <si>
    <t>2020/08/25 9:04 AM</t>
  </si>
  <si>
    <t>0|i3ojsn:</t>
  </si>
  <si>
    <t>2020/08/21 1:47 PM;rhn-support-hmaclean;Downstream build:
https://access.redhat.com/documentation/en-us/red_hat_amq/7.7/html-single/evaluating_amq_online_on_openshift/index?lb_target=stage
[~obabec] Ready for QE review.;;;</t>
  </si>
  <si>
    <t>2020/08/25 3:48 AM;obabec;[~rhn-support-hmaclean] LGTM.;;;</t>
  </si>
  <si>
    <t>2020/08/25 9:04 AM;rhn-support-hmaclean;Ready to be published.;;;</t>
  </si>
  <si>
    <t>Docs: Update Supported features table</t>
  </si>
  <si>
    <t>ENTMQMAAS-2534</t>
  </si>
  <si>
    <t>2020/08/26 1:13 PM</t>
  </si>
  <si>
    <t>2020/09/08 10:52 AM</t>
  </si>
  <si>
    <t>0|i3ovcf:</t>
  </si>
  <si>
    <t>2020/09/03 3:16 PM;rhn-support-hmaclean;Downstream Build:
https://access.redhat.com/documentation/en-us/red_hat_amq/7.7/html-single/installing_and_managing_amq_online_on_openshift/index?lb_target=stage#con-supported-features-messaging
[~obabec] Ready for QE review. Changed MQTT to "No" for Standard address space.;;;</t>
  </si>
  <si>
    <t>2020/09/07 3:12 AM;obabec;LGTM;;;</t>
  </si>
  <si>
    <t>2020/09/08 10:52 AM;rhn-support-hmaclean;Ready to be published.;;;</t>
  </si>
  <si>
    <t>Docs: Update OCP prerequisites for installing AMQ Online</t>
  </si>
  <si>
    <t>ENTMQMAAS-2535</t>
  </si>
  <si>
    <t>2020/08/26 1:39 PM</t>
  </si>
  <si>
    <t>2020/09/10 11:31 AM</t>
  </si>
  <si>
    <t>0|i3ovef:</t>
  </si>
  <si>
    <t>2020/09/04 3:48 PM;rhn-support-hmaclean;Downstream Build:
https://access.redhat.com/documentation/en-us/red_hat_amq/7.7/html-single/installing_and_managing_amq_online_on_openshift/index?lb_target=stage#installing-messaging
[~obabec] Ready for QE review.;;;</t>
  </si>
  <si>
    <t>2020/09/10 4:40 AM;obabec;[~rhn-support-hmaclean]LGTM
;;;</t>
  </si>
  <si>
    <t>2020/09/10 11:31 AM;rhn-support-hmaclean;Ready to be published.;;;</t>
  </si>
  <si>
    <t>Docs: Modify Standard address space image to remove MQTT gateway and clients</t>
  </si>
  <si>
    <t>ENTMQMAAS-2533</t>
  </si>
  <si>
    <t>2020/08/26 12:50 PM</t>
  </si>
  <si>
    <t>2020/09/29 2:56 PM</t>
  </si>
  <si>
    <t>0|i3ov9z:</t>
  </si>
  <si>
    <t>2020/09/24 4:32 PM;rhn-support-hmaclean;Downstream Build:
https://access.redhat.com/documentation/en-us/red_hat_amq/7.7/html-single/installing_and_managing_amq_online_on_openshift/index?lb_target=stage#con-intro-messaging
[~obabec] Ready for Review. ;;;</t>
  </si>
  <si>
    <t>2020/09/25 3:50 AM;obabec;[~rhn-support-hmaclean] Looks good to me.;;;</t>
  </si>
  <si>
    <t>2020/09/29 2:56 PM;rhn-support-hmaclean;Ready to be published.;;;</t>
  </si>
  <si>
    <t>[systemtest] Create tests for DLQ via console</t>
  </si>
  <si>
    <t>ENTMQMAAS-2532</t>
  </si>
  <si>
    <t>2020/08/26 2:56 AM</t>
  </si>
  <si>
    <t>2020/10/15 3:34 AM</t>
  </si>
  <si>
    <t>https://github.com/EnMasseProject/enmasse/pull/5174</t>
  </si>
  <si>
    <t>0|i3orvz:</t>
  </si>
  <si>
    <t>Change parent images to use external registry registry.redhat.io/ubi7/ubi:latest</t>
  </si>
  <si>
    <t>ENTMQMAAS-2536</t>
  </si>
  <si>
    <t>2020/08/27 10:23 PM</t>
  </si>
  <si>
    <t>2021/01/27 5:28 AM</t>
  </si>
  <si>
    <t>-release tags are deprecated.  And being removed Sept. 30th
Use the equivalent parent image from registry.redhat.io. Dockerfile needs the following update:
- FROM ubi7:7-released
+ FROM registry.redhat.io/ubi7/ubi:latest</t>
  </si>
  <si>
    <t>https://github.com/jboss-container-images/amq-online-images/pull/198</t>
  </si>
  <si>
    <t>0|i3p0fz:</t>
  </si>
  <si>
    <t>[#5183] : Expiry-address and TTL do not work for durable subscriptions</t>
  </si>
  <si>
    <t>ENTMQMAAS-2537</t>
  </si>
  <si>
    <t>2020/09/02 10:02 PM</t>
  </si>
  <si>
    <t>2021/01/27 5:27 AM</t>
  </si>
  <si>
    <t>Created from upstream issue [#5183|https://github.com/EnMasseProject/enmasse/issues/5183]. Fix version: 1.6.0</t>
  </si>
  <si>
    <t>https://github.com/EnMasseProject/enmasse/pull/5182</t>
  </si>
  <si>
    <t>0|i3pcuv:</t>
  </si>
  <si>
    <t>Docs: Update links to OpenShift docs</t>
  </si>
  <si>
    <t>ENTMQMAAS-2541</t>
  </si>
  <si>
    <t>2020/09/21 3:31 PM</t>
  </si>
  <si>
    <t>2020/09/23 10:38 AM</t>
  </si>
  <si>
    <t>0|i4g44v:</t>
  </si>
  <si>
    <t>2020/09/23 4:01 AM;obabec;[~rhn-support-hmaclean] LGTM, next time can you please paste github PR to task? Thanks.;;;</t>
  </si>
  <si>
    <t>2020/09/23 10:38 AM;rhn-support-hmaclean;[~obabec] Thanks. Yes, I'll be sure to add the PR next time. ;;;</t>
  </si>
  <si>
    <t>Docs: Update attribute for new AMQ quarterly splash page</t>
  </si>
  <si>
    <t>ENTMQMAAS-2540</t>
  </si>
  <si>
    <t>2020/09/21 9:59 AM</t>
  </si>
  <si>
    <t>2020/10/07 11:29 AM</t>
  </si>
  <si>
    <t>0|i4g1zb:</t>
  </si>
  <si>
    <t>[#5271] Document behaviour of disposition undeliverable-here=true for users of the standard address space</t>
  </si>
  <si>
    <t>ENTMQMAAS-2544</t>
  </si>
  <si>
    <t>2020/10/01 7:56 AM</t>
  </si>
  <si>
    <t>2021/03/15 7:45 AM</t>
  </si>
  <si>
    <t xml:space="preserve">Documentation needs to echo ENTMQIC-2560, but in term of how it effects users of the Standard Address Space.
</t>
  </si>
  <si>
    <t>OHSS-1567</t>
  </si>
  <si>
    <t>ENTMQIC-2560</t>
  </si>
  <si>
    <t>https://github.com/EnMasseProject/enmasse/pull/5271</t>
  </si>
  <si>
    <t>0|i4h5sn:</t>
  </si>
  <si>
    <t>2021/02/10 5:43 AM;keithbwall;[~rhn-support-hmaclean]there will need to be a small documentation update, echoing the documentation change made to AMQ Interconnect. ;;;</t>
  </si>
  <si>
    <t>2021/03/10 10:05 AM;rhn-support-hmaclean;Downstream build: [https://access.redhat.com/documentation/en-us/red_hat_amq/2021.q2/html-single/using_amq_online_on_openshift/index?lb_target=stage#con-standard-address-space-messaging]
[~dkornel@redhat.com] Ready for QE review.;;;</t>
  </si>
  <si>
    <t>2021/03/15 5:30 AM;obabec;[~rhn-support-hmaclean] From my POV looks good.;;;</t>
  </si>
  <si>
    <t>2021/03/15 7:48 AM;rhn-support-hmaclean;Ready to be published.;;;</t>
  </si>
  <si>
    <t>Docs: Add link to 1.5.3 resolved issues to 1.5 RNs</t>
  </si>
  <si>
    <t>ENTMQMAAS-2548</t>
  </si>
  <si>
    <t>2020/10/05 8:25 AM</t>
  </si>
  <si>
    <t>2020/10/07 8:58 AM</t>
  </si>
  <si>
    <t>0|i4hilb:</t>
  </si>
  <si>
    <t>2020/10/06 10:56 AM;rhn-support-hmaclean;Downstream Build:
https://access.redhat.com/documentation/en-us/red_hat_amq/7.7/html-single/release_notes_for_amq_online_1.5_on_openshift/index?lb_target=stage#resolved_issues_for_amq_online_1_5_3
;;;</t>
  </si>
  <si>
    <t>2020/10/07 7:32 AM;obabec;[~rhn-support-hmaclean] LGTM;;;</t>
  </si>
  <si>
    <t>Create test and polarion metadata for ENTMQMAAS-2542</t>
  </si>
  <si>
    <t>ENTMQMAAS-2550</t>
  </si>
  <si>
    <t>2020/10/06 5:32 AM</t>
  </si>
  <si>
    <t>2020/10/06 7:40 AM</t>
  </si>
  <si>
    <t>Create test for issue https://issues.redhat.com/browse/ENTMQMAAS-2542</t>
  </si>
  <si>
    <t>0|i4hn8v:</t>
  </si>
  <si>
    <t>2020/10/06 7:37 AM;obabec;Test coverage for this issue is already done by tests: shared/brokered/web/FirefoxConsoleTest/testPurgeAddress, shared/standard/web/FirefoxConsoleTest/testPurgeAddress.  Metadata for these tests are already done.;;;</t>
  </si>
  <si>
    <t>Create test and polarion metadata for ENTMQMAAS-2521</t>
  </si>
  <si>
    <t>ENTMQMAAS-2551</t>
  </si>
  <si>
    <t>2020/10/06 5:33 AM</t>
  </si>
  <si>
    <t>2020/10/13 2:50 AM</t>
  </si>
  <si>
    <t>Create test for issue ENTMQMAAS-2521</t>
  </si>
  <si>
    <t>https://github.com/EnMasseProject/enmasse/pull/5202</t>
  </si>
  <si>
    <t>0|i4hn9b:</t>
  </si>
  <si>
    <t>2020/10/07 4:06 AM;obabec;Updated infra test to check if address if working properly when it's connected to infra config which has omitted globalMaxSize.
Address status is changed to ready even with NaN error on Agent so we have to test if address is working properly with sender&amp;receiver attached.
Pull request created and send for review. ;;;</t>
  </si>
  <si>
    <t>2020/10/13 2:49 AM;obabec;PR merged, metadata updated.;;;</t>
  </si>
  <si>
    <t>Docs: Remove references to MQTT for standard address space</t>
  </si>
  <si>
    <t>ENTMQMAAS-2564</t>
  </si>
  <si>
    <t>2020/10/14 8:40 AM</t>
  </si>
  <si>
    <t>2020/10/20 7:48 AM</t>
  </si>
  <si>
    <t>0|i4ih9j:</t>
  </si>
  <si>
    <t>2020/10/15 1:05 PM;rhn-support-hmaclean;Upstream PR: https://github.com/EnMasseProject/enmasse/pull/5207
Downstream build: https://access.redhat.com/documentation/en-us/red_hat_amq/2020.q4/html-single/using_amq_online_on_openshift/index?lb_target=stage#con-standard-address-space-messaging
[~obabec] Ready for QE review.;;;</t>
  </si>
  <si>
    <t>2020/10/20 1:45 AM;obabec;[~rhn-support-hmaclean] LGTM;;;</t>
  </si>
  <si>
    <t>Create job which test operator from index image (CVP, CPAAS)</t>
  </si>
  <si>
    <t>ENTMQMAAS-2589</t>
  </si>
  <si>
    <t>2020/11/09 7:31 AM</t>
  </si>
  <si>
    <t>2021/03/26 8:56 AM</t>
  </si>
  <si>
    <t>0|i4kxev:</t>
  </si>
  <si>
    <t>2020/11/24 4:10 AM;dkornel@redhat.com;Jenkins and automation is prepared to pull from brew, also script for setup index is prepared, you need only to create trigger for index message and pass this index into new pipeline and run script and then fix olm tests in dowsntream to subscribe to a new custom catalog source with this index.;;;</t>
  </si>
  <si>
    <t>IoT fails to install on OCP 4.6</t>
  </si>
  <si>
    <t>ENTMQMAAS-2592</t>
  </si>
  <si>
    <t>2020/11/13 8:21 AM</t>
  </si>
  <si>
    <t>2020/11/18 4:41 AM</t>
  </si>
  <si>
    <t>The IoT install for AMQ Online 1.5.3 fails on OCP 4.6. This is due to openshift detection mechanism not taking into account the version format used by OCP 4.6.</t>
  </si>
  <si>
    <t>0|i4lgov:</t>
  </si>
  <si>
    <t>Docs: Make broker behavior on rejected messages configurable</t>
  </si>
  <si>
    <t>2020/11/13 9:16 AM</t>
  </si>
  <si>
    <t>2020/11/19 1:32 PM</t>
  </si>
  <si>
    <t>0|i4lgwn:</t>
  </si>
  <si>
    <t>2020/11/13 10:26 AM;rhn-support-hmaclean;Upstream PR: https://github.com/EnMasseProject/enmasse/pull/5215;;;</t>
  </si>
  <si>
    <t>2020/11/16 2:31 PM;rhn-support-hmaclean;Downstream Build 1.6:
https://access.redhat.com/documentation/en-us/red_hat_amq/2020.q4/html-single/installing_and_managing_amq_online_on_openshift/index?lb_target=stage#ref-standard-infra-config-fields-messaging
Downstream Build 1.5:
https://access.redhat.com/documentation/en-us/red_hat_amq/7.7/html-single/installing_and_managing_amq_online_on_openshift/index?lb_target=stage#ref-standard-infra-config-fields-messaging
[~obabec] Ready for QE review.;;;</t>
  </si>
  <si>
    <t>2020/11/19 11:18 AM;obabec;[~rhn-support-hmaclean] LGTM;;;</t>
  </si>
  <si>
    <t>Docs: Add link to 1.5.4 resolved issues to 1.5 RNs</t>
  </si>
  <si>
    <t>ENTMQMAAS-2595</t>
  </si>
  <si>
    <t>2020/11/17 1:36 PM</t>
  </si>
  <si>
    <t>2020/11/19 1:31 PM</t>
  </si>
  <si>
    <t>0|i4ltjj:</t>
  </si>
  <si>
    <t>2020/11/18 3:45 PM;rhn-support-hmaclean;Downstream Build: https://access.redhat.com/documentation/en-us/red_hat_amq/7.7/html-single/release_notes_for_amq_online_1.5_on_openshift/index?lb_target=stage
[~obabec] Ready for QE review.;;;</t>
  </si>
  <si>
    <t>2020/11/19 11:14 AM;obabec;[~rhn-support-hmaclean] LGTM;;;</t>
  </si>
  <si>
    <t>Docs: Add link to 1.6.1 resolved issues to 1.6 RNs</t>
  </si>
  <si>
    <t>ENTMQMAAS-2596</t>
  </si>
  <si>
    <t>2020/11/17 1:38 PM</t>
  </si>
  <si>
    <t>2021/01/11 2:01 PM</t>
  </si>
  <si>
    <t>0|i4ltjr:</t>
  </si>
  <si>
    <t>Identify flaky tests from latest 1.5 and 1.6 runs make list</t>
  </si>
  <si>
    <t>ENTMQMAAS-2624</t>
  </si>
  <si>
    <t>2020/11/24 4:31 AM</t>
  </si>
  <si>
    <t>2021/04/13 10:40 AM</t>
  </si>
  <si>
    <t>report portal link: [https://reportportal-amq-online.cloud.paas.psi.redhat.com/ui/]
jenkins: https://maas-jenkins-csb-amq-online.cloud.paas.psi.redhat.com/job/amq-online-downstream/</t>
  </si>
  <si>
    <t>0|i4mfsv:</t>
  </si>
  <si>
    <t>Investigate random issue "no route to host"</t>
  </si>
  <si>
    <t>ENTMQMAAS-2625</t>
  </si>
  <si>
    <t>2020/11/24 4:35 AM</t>
  </si>
  <si>
    <t>2021/01/27 5:12 AM</t>
  </si>
  <si>
    <t>see downstream results and investigate no route to host issue and try to fix it in test or cooperate with devs if it is product isue</t>
  </si>
  <si>
    <t>ENTMQMAAS-2657</t>
  </si>
  <si>
    <t>0|i4mftb:</t>
  </si>
  <si>
    <t>Build new version of systemtests-clients</t>
  </si>
  <si>
    <t>ENTMQMAAS-2626</t>
  </si>
  <si>
    <t>2020/11/24 4:38 AM</t>
  </si>
  <si>
    <t>2021/01/04 6:43 AM</t>
  </si>
  <si>
    <t>Build and store new version of systemtests-clients image into enmasse quay.io repository with updated clients. Also try to get never version of java clients. I suggest to build java clients from source and pack it into image
repo of image -&gt; [https://github.com/EnMasseProject/systemtests-clients-docker-base]
java repo -&gt; https://github.com/rh-messaging/cli-java</t>
  </si>
  <si>
    <t>0|i4mftr:</t>
  </si>
  <si>
    <t>Investigate why upstream isolated job takes too much time and build failed</t>
  </si>
  <si>
    <t>ENTMQMAAS-2627</t>
  </si>
  <si>
    <t>2020/11/24 4:40 AM</t>
  </si>
  <si>
    <t>2021/02/06 4:10 AM</t>
  </si>
  <si>
    <t>Investigate why isolated job takes too much time and failed for upstream on crc instance -&gt; https://maas-jenkins-csb-amq-online.cloud.paas.psi.redhat.com/job/enmasse-master-folder/job/enmasse-master-isolated-3.11-BUNDLE/</t>
  </si>
  <si>
    <t>0|i4mfuv:</t>
  </si>
  <si>
    <t>2020/12/11 7:41 AM;rhn-support-jkalinic;Google sheet of upstream isolated jobs [https://docs.google.com/spreadsheets/d/1t91Rkli4oEg6Cw4A9bMACH1fzz128VwTiD5wlYRFUyM|https://docs.google.com/spreadsheets/d/1t91Rkli4oEg6Cw4A9bMACH1fzz128VwTiD5wlYRFUyM/edit#gid=0,]
(to view/comment you must be logged in with *@redhat.com mail);;;</t>
  </si>
  <si>
    <t>Investigate and fix why dowsntream stage and production jobs do not run tests and replace images in templates</t>
  </si>
  <si>
    <t>ENTMQMAAS-2628</t>
  </si>
  <si>
    <t>2020/11/24 4:59 AM</t>
  </si>
  <si>
    <t>2021/02/19 3:20 AM</t>
  </si>
  <si>
    <t>investigate in amq-ci repo why stage and prod jobs in release pipelines does not trigger tests and replace images</t>
  </si>
  <si>
    <t>0|i4mfxz:</t>
  </si>
  <si>
    <t>2021/02/18 2:48 AM;rhn-support-jkalinic;added modification for testprofiles to use smoke instead of stage/release https://gitlab.cee.redhat.com/enmasse/enmasse-ci/-/commit/5f2dc0e45e746380d3e14324bce7c2b17b5b7e75;;;</t>
  </si>
  <si>
    <t>2021/02/19 3:20 AM;rhn-support-jkalinic;problem with missing test profiles in systemtests pom file fixed by modification of the test profile name;;;</t>
  </si>
  <si>
    <t>Upgrade minikube version</t>
  </si>
  <si>
    <t>ENTMQMAAS-2629</t>
  </si>
  <si>
    <t>2020/11/26 6:15 AM</t>
  </si>
  <si>
    <t>2021/01/27 5:09 AM</t>
  </si>
  <si>
    <t>Currently our upstream PR didn't work because there changes were made to github actions core library. Also it's not possible to use ingress addon on none driver now so we need to upgrade minikube, change deployment and try use docker driver or look for another option instead of minikube</t>
  </si>
  <si>
    <t>0|i4ms9z:</t>
  </si>
  <si>
    <t>2021/01/27 5:09 AM;keithbwall;[~obabec] I believe I fixed this earlier this month (#5230).  Closing..;;;</t>
  </si>
  <si>
    <t>[#5232] Change images source from docker to quay</t>
  </si>
  <si>
    <t>ENTMQMAAS-2631</t>
  </si>
  <si>
    <t>2020/12/09 5:25 AM</t>
  </si>
  <si>
    <t>2021/01/27 5:06 AM</t>
  </si>
  <si>
    <t>We should change source for image pulling from docker to quay.io for enmasse-upstream
io.enmasse.systemtest.isolated.PersistentMessagesTest.testStandardPersistentMessages event log:
{quote}{{console-65bc8f5757-qj9f2.164d5457136fa2d7 Pod spec.containers\{console-proxy} Warning Failed kubelet, localhost Error: ErrImagePull9m 10m 3 console-65bc8f5757-qj9f2.164d5457136f37d5 Pod spec.containers\{console-proxy} Warning Failed kubelet, localhost Failed to pull image "openshift/oauth-proxy:latest": rpc error: code = Unknown desc = toomanyrequests: You have reached your pull rate limit. You may increase the limit by authenticating and upgrading: [https://www.docker.com/increase-rate-limit]}}
{quote}
 </t>
  </si>
  <si>
    <t>0|i4o0tr:</t>
  </si>
  <si>
    <t>2021/01/27 5:06 AM;keithbwall;Upstream only concern, fixed by #5232;;;</t>
  </si>
  <si>
    <t>[#5281] Agent utilises unexpectedly high CPU/memory when large numbers of connections/address defined.</t>
  </si>
  <si>
    <t>ENTMQMAAS-2632</t>
  </si>
  <si>
    <t>2020/12/10 5:22 AM</t>
  </si>
  <si>
    <t>2021/03/17 8:36 AM</t>
  </si>
  <si>
    <t xml:space="preserve">In a customer case with many thousands of addresses and many thousands of connections/links, we see the Agent CPU continually close to the CPU limit (3000).   This is occasionally causing the liveness probe to fail which sometimes leads to a kubernetes restart of the container.   This is causing service alerts and additional latency bringing new addresses ready.
The population of addresses is mostly stable with only occasional creates and deletes.  This doesn't seem to correlate with the CPU usage.
Stats collections look suspicious. Broker and Router stats collections are driven from a JavaScript interval (10000ms - untunable). There's no serialisation that prevents the next stats invocation run starting before the last one has finished.   In this customer's case as there are 3 routes and 4 brokers and the results sets will be large, it is easy to imagine that either the broker stats work will exceed &gt; 10 seconds and the router stats work &gt; 10 seconds.
The some of the processing of broker/outerstat results set is done in a for loop (for all address, for all connections etc).  This coding pattern may contribute to blocking the event loop.
I also notice several unguarded log.debug lines with APs that are computational expensive/garbage creation even though debug is turned off.
log.debug('syncing broker %s with %j', broker.id, allocated.map(get_address));
log.debug('[%s] checking addresses, desired=%j, actual=%j =&gt; delete %j and create %j', self.id, values(self.addresses).map(address_and_type), values(actual),
            stale.map(address_and_type), missing.map(address_and_type));
</t>
  </si>
  <si>
    <t>OHSS-2172</t>
  </si>
  <si>
    <t>ENTMQMAAS-2641</t>
  </si>
  <si>
    <t>ENTMQMAAS-2668</t>
  </si>
  <si>
    <t>https://github.com/EnMasseProject/enmasse/pull/5281</t>
  </si>
  <si>
    <t>0|i4o5kn:</t>
  </si>
  <si>
    <t>2021/02/17 5:41 AM;keithbwall;I've spent some time investigating this problem.  If have a test case 7.5K connections and 15K addresses (50% anycast 50% queue) which gives CPU utilisation of 2.5.  #5224 (ensures stats collection runs serially) seem to help keep the system stable but CPU usage remains high.
I've isolated the 'problem' to the collection and processing of *router stats*.  I've flamegraphed the agent but have no real leads - it just looks like the rhea processing coupled with the agent's stats processing are just CPU hungry.  Probably expected with the large responses.   There are no -obvious- duff algorithms.
[~gordonsim] - just wondering if any of this chimes with you?  Is there any hotspots of Rhea's processing think may contribute?  Are there any improvements to Dispatch Management API so AMQ Online could be more selective about the responses just to reduce the load.  Any pointers would be appreciated.
;;;</t>
  </si>
  <si>
    <t>2021/02/17 6:05 AM;gordonsim;Nothing simple or obvious I can think of. Would probably require a fairly involved redesign of the process, e.g. instead of what it does now, generating the full stats every update, it could keep the basic structure of addresses and associated links/connections and then just apply updates. That is really speculative though.;;;</t>
  </si>
  <si>
    <t>2021/02/18 3:46 AM;keithbwall;[~gordonsim] thanks gordon, yeah there was nothing obvious jumping out to me.  I plan to spend a bit more time on this next week, once the other 1.7 tasks are done.  I want to avoid a rewrite if I can.;;;</t>
  </si>
  <si>
    <t>2021/03/14 3:25 PM;keithbwall;There are a couple of issues that contribute to this issue;
- ENTMQMAAS-2668 - when a user had a console open, this defect would cause update to queue within the Agent, contributing to increased memory utilisation.  The more connection/address activity, the worse the problem would have been.
-  ENTMQMAAS-2641 when broker/router stats collection took a long time, the agent could schedule another stats collection even though work on the first had not yet concluded.  This could increase the footprint.
#5281 makes a few small performance improvements to the connections/address stats paths.  This should reduce the CPU slightly.;;;</t>
  </si>
  <si>
    <t>Operator Hub usability improvements</t>
  </si>
  <si>
    <t>ENTMQMAAS-2634</t>
  </si>
  <si>
    <t>2020/12/11 2:17 PM</t>
  </si>
  <si>
    <t>2021/03/03 4:51 AM</t>
  </si>
  <si>
    <t>This top level tracker will be used to collect and reference usability enhancements for AMQ Online Operator Hub deployments.</t>
  </si>
  <si>
    <t>0|i4ocof:</t>
  </si>
  <si>
    <t>2021/03/03 4:51 AM;keithbwall;No action required;;;</t>
  </si>
  <si>
    <t>Operator Hub should provide a single operator</t>
  </si>
  <si>
    <t>ENTMQMAAS-2635</t>
  </si>
  <si>
    <t>2020/12/11 2:18 PM</t>
  </si>
  <si>
    <t>2021/01/21 2:52 PM</t>
  </si>
  <si>
    <t>With the addition of LTS streams we should look at providing a single Operator in Operator Hub.
There are some potential issues having multiple operators, for example if the LTS operator and Current Stream operator were attempted to be installed at the same time.
This enhancement would reduce this to a single operator and allow channels to determine the selection of the stream.{color:#151515} {color}</t>
  </si>
  <si>
    <t>0|i4ocov:</t>
  </si>
  <si>
    <t>2021/01/21 2:52 PM;rhn-support-jsherman;AMQ Online will only offer one Operator Hub entry for 1.7.0 which is also a LTS release.;;;</t>
  </si>
  <si>
    <t>Maintain supported configurations with OperatorHub automatic upgrades</t>
  </si>
  <si>
    <t>ENTMQMAAS-2637</t>
  </si>
  <si>
    <t>2020/12/14 9:21 AM</t>
  </si>
  <si>
    <t>2021/03/03 4:52 AM</t>
  </si>
  <si>
    <t>Ensure automatic upgrades align to the supported configurations.</t>
  </si>
  <si>
    <t>0|i4oj67:</t>
  </si>
  <si>
    <t>2021/01/27 5:02 AM;keithbwall;[~rhn-support-jsherman] can you elaborate on what is required please?;;;</t>
  </si>
  <si>
    <t>2021/01/27 5:03 AM;keithbwall;Tentatively marking for for inclusion in 1.7.0;;;</t>
  </si>
  <si>
    <t>2021/03/03 4:52 AM;keithbwall;No action required.;;;</t>
  </si>
  <si>
    <t>[#5221] Idle timeout of outbound broker connection may not trigger reconnection</t>
  </si>
  <si>
    <t>ENTMQMAAS-2640</t>
  </si>
  <si>
    <t>2020/12/23 7:50 AM</t>
  </si>
  <si>
    <t>2021/03/17 8:34 AM</t>
  </si>
  <si>
    <t>broker-plugin</t>
  </si>
  <si>
    <t>[https://github.com/EnMasseProject/enmasse/issues/5221]
Internally AMQ Online uses the broker plugin to establish connections from the broker to the route network. It configures an idle timeout as part of the outbound open performative in order to achieve connectuvity robustness.
If the broker detects an idle timeout the broker should close the connection and proceed to reestablish a new replacement connection.  However, there is a defect. For the reconnection to occur, the peer (router) needs to shutdown the socket.  If this shutdown does not occur or is not detected (as might be the case under unusual network connections), the connection remains unmade.
Here's a trace where the peer responds to the Close by replying Close and closing shutting down the socket.
2020-12-23 12:44:24,543 INFO [org.apache.activemq.artemis.integration.amqp.ProtonClientConnectionManager] Connection localhost/127.0.0.1:15672 created
 [322200002:0] -&gt; AMQP
 [322200002:0] -&gt; Open\{ containerId='foo', hostname='null', maxFrameSize=131072, channelMax=65535, idleTimeOut=8000, outgoingLocales=null, incomingLocales=null, offeredCapabilities=null, desiredCapabilities=null, properties={product=apache-activemq-artemis, version=2.13.0, qd.route-container-group=cluster}}
 [322200002:0] &lt;- AMQP
 [322200002:0] &lt;- Open\{ containerId='test', hostname='null', maxFrameSize=4294967295, channelMax=65535, idleTimeOut=null, outgoingLocales=null, incomingLocales=null, offeredCapabilities=null, desiredCapabilities=null, properties=null}[322200002:0] -&gt; Close\{error=Error{condition=amqp:resource-limit-exceeded, description='local-idle-timeout expired', info=null}}
 2020-12-23 12:44:40,544 INFO [org.apache.activemq.artemis.integration.amqp.ProtonClientConnectionManager] Connection localhost/127.0.0.1:15672 destroyed
 2020-12-23 12:44:40,544 INFO [org.apache.activemq.artemis.integration.amqp] connectionDestroyed for connector amqp-connector
and for comparison, one where the peer consumes the close but fails to respond or shutdown the connection.
2020-12-23 12:47:07,610 INFO [org.apache.activemq.artemis.integration.amqp] Starting connector amqp-connector
 2020-12-23 12:47:07,611 INFO [org.apache.activemq.artemis.integration.amqp] connectionCreated for connector amqp-connector
 2020-12-23 12:47:07,611 INFO [org.apache.activemq.artemis.integration.amqp.ProtonClientConnectionManager] Connection localhost/127.0.0.1:15672 created
 [1421049339:0] -&gt; AMQP
 [1421049339:0] -&gt; Open\{ containerId='foo', hostname='null', maxFrameSize=131072, channelMax=65535, idleTimeOut=8000, outgoingLocales=null, incomingLocales=null, offeredCapabilities=null, desiredCapabilities=null, properties={product=apache-activemq-artemis, version=2.13.0, qd.route-container-group=cluster}}
 [1421049339:0] &lt;- AMQP
 [1421049339:0] &lt;- Open\{ containerId='test', hostname='null', maxFrameSize=4294967295, channelMax=65535, idleTimeOut=null, outgoingLocales=null, incomingLocales=null, offeredCapabilities=null, desiredCapabilities=null, properties=null}
 [1421049339:0] -&gt; Close\{error=Error{condition=amqp:resource-limit-exceeded, description='local-idle-timeout expired', info=null}}
This defect does not affect inbound AMQP connections. 
 </t>
  </si>
  <si>
    <t>OHSS-2398</t>
  </si>
  <si>
    <t>https://github.com/EnMasseProject/enmasse/pull/5222</t>
  </si>
  <si>
    <t>0|i4p8r3:</t>
  </si>
  <si>
    <t>2020/12/23 7:59 AM;keithbwall;Utility I wrote to explore the behaviour.
https://github.com/k-wall/artemis-idle-test/tree/master;;;</t>
  </si>
  <si>
    <t>[#5223] Address/connection stats collections may erroneously run concurrently leading to excessive memory use/OOMs</t>
  </si>
  <si>
    <t>2021/01/03 2:20 PM</t>
  </si>
  <si>
    <t>2021/03/17 8:31 AM</t>
  </si>
  <si>
    <t>2021/02/17 5:50 AM</t>
  </si>
  <si>
    <t>[https://github.com/EnMasseProject/enmasse/issues/5223]
For deployments with large numbers of addresses/connections, the stats collections in the agent may take significant time. If the time take exceeds the stats collection period (hardcoded 10s), the code causes a further stats collection cycle to be begin. As more addresses/connections increase so does the potential for the concurrence, ultimately leading to spiking memory and OOM conditions.
 </t>
  </si>
  <si>
    <t>https://github.com/EnMasseProject/enmasse/pull/5224</t>
  </si>
  <si>
    <t>0|i4pgtz:</t>
  </si>
  <si>
    <t>[#5226] Address/connection stats processing may block event loop for excessive periods of time</t>
  </si>
  <si>
    <t>ENTMQMAAS-2642</t>
  </si>
  <si>
    <t>2021/01/03 2:22 PM</t>
  </si>
  <si>
    <t>2021/03/14 3:29 PM</t>
  </si>
  <si>
    <t> 
[https://github.com/EnMasseProject/enmasse/issues/5226]
For deployments with large numbers of addresses/connections, the volume of stats data may be sufficient to block the NodeJS event loop for excessive periods of time. This means other processing activities may be delayed. This may include the timely processing of Kubernetes probes where a delayed response can lead to spurious probe failures and container restarts.
The issue is the address and connection stats data is processed in one go, without yielding control back to the event loop. In a busy system, say with lots of active connections, there will be significant work generating/handling the {{update}} events.</t>
  </si>
  <si>
    <t>https://github.com/EnMasseProject/enmasse/pull/5227</t>
  </si>
  <si>
    <t>0|i4pgu7:</t>
  </si>
  <si>
    <t>CVP trigger job from iib message and run olm tests</t>
  </si>
  <si>
    <t>ENTMQMAAS-2644</t>
  </si>
  <si>
    <t>2021/01/05 3:47 AM</t>
  </si>
  <si>
    <t>2021/06/15 7:49 AM</t>
  </si>
  <si>
    <t>message
 # 
"msg": {
 # 
    "artifact": {
 # 
      "advisory_id": "N/A",
 # 
      "brew_build_tag": "Undefined Brew Tag Name",
 # 
      "brew_build_target": "Undefined Brew Target Name",
 # 
      "component": "cvp-teamredhatamq",
 # 
      "full_name": "Undefined Artifact Image Full Name",
 # 
      "id": "1442140",
 # 
      "image_tag": "Undefined Artifact Image Tag",
 # 
      "issuer": "vbusch",
 # 
      "name": "Undefined Artifact Image Name",
 # 
      "namespace": "Undefined Artifact Image Namespace",
 # 
      "nvr": "amq7-amq-online-1-controller-manager-operator-metadata-container-1.5-66",
 # 
      "registry_url": "Undefined Artifact Image Registry URL",
 # 
      "scratch": "false",
 # 
      "type": "cvp"
 # 
    },
 # 
    "ci": {
 # 
      "doc": "https://docs.engineering.redhat.com/display/CVP/Container+Verification+Pipeline+E2E+Documentation",
 # 
      "email": "cvp-ops@redhat.com",
 # 
      "name": "Container Verification Pipeline",
 # 
      "team": "CVP Development Team",
 # 
      "url": "https://jenkins0-cvp.cloud.paas.psi.redhat.com/job/cvp-brew-operator-bundle-image-trigger/1745/"
 # 
    },
 # 
    "generated_at": "2021-01-04T19:01:35.729140Z",
 # 
    "pipeline": {
 # 
      "build": "11",
 # 
      "id": "5c22e47b-731c-4650-b427-8d722511693e",
 # 
      "index_image": {
 # 
        "v4.5": "registry-proxy.engineering.redhat.com/rh-osbs/iib:35719",
 # 
        "v4.6": "registry-proxy.engineering.redhat.com/rh-osbs/iib:35723",
 # 
        "v4.7": "registry-proxy.engineering.redhat.com/rh-osbs/iib:35727"
 # 
      },
 # 
      "name": "cvp-redhat-operator-bundle-image-validation-test",
 # 
      "runtime": "1542.19",
 # 
      "status": "complete"
 # 
    },
 # 
    "run": {
 # 
      "log": "https://jenkins-cvp-5c79a550dd19c77a1590d089.cloud.paas.psi.redhat.com/job/cvp-redhat-operator-bundle-image-validation-test/11/console",
 # 
      "result_files": [],
 # 
      "url": "https://jenkins-cvp-5c79a550dd19c77a1590d089.cloud.paas.psi.redhat.com/job/cvp-redhat-operator-bundle-image-validation-test/11/"
 # 
    },
 # 
    "timestamp": "2021-01-04T19:01:35.729140Z",
 # 
    "version": "0.1.0"
 # 
  }</t>
  </si>
  <si>
    <t>0|i4pm2v:</t>
  </si>
  <si>
    <t>Implement or update olm upgrade tests in testsuite</t>
  </si>
  <si>
    <t>ENTMQMAAS-2645</t>
  </si>
  <si>
    <t>2021/01/05 6:55 AM</t>
  </si>
  <si>
    <t>2021/07/13 8:18 AM</t>
  </si>
  <si>
    <t>0|i4pmpz:</t>
  </si>
  <si>
    <t>2021/04/26 7:05 AM;zschwarz;Update: Issue was placed on hold for a while, will be getting back to it now.
Link for draft PR (not yet functioning): https://github.com/EnMasseProject/enmasse/pull/5241;;;</t>
  </si>
  <si>
    <t>[#5228] Missing auto links following a 1.5.3 to 1.5.4 upgrade</t>
  </si>
  <si>
    <t>ENTMQMAAS-2646</t>
  </si>
  <si>
    <t>2021/01/05 7:45 AM</t>
  </si>
  <si>
    <t>2024/03/25 6:41 PM</t>
  </si>
  <si>
    <t>2021/02/17 5:26 AM</t>
  </si>
  <si>
    <t>https://github.com/EnMasseProject/enmasse/issues/5228
If a user updates from 1.5.3.GA to 1.5.4.GA and has an existing standard address space with queue type address defined, those address with become unready and report that their auto links are missing.
Examining the broker log will show that the connectors have failed like this:
{{2021-01-05T11:15:53.090Z INFO [server] AMQ221022: unable to start connector service: $override-router-connector-out: java.lang.NumberFormatException: For input string: ""
 at java.lang.NumberFormatException.forInputString(NumberFormatException.java:65)
 at java.lang.Integer.parseInt(Integer.java:592)
 at java.lang.Integer.parseInt(Integer.java:615)
 at java.util.Optional.map(Optional.java:215)
 at org.apache.activemq.artemis.integration.amqp.AMQPConnectorServiceFactory.createConnectorService(AMQPConnectorServiceFactory.java:135)
 at org.apache.activemq.artemis.core.server.impl.ConnectorsService.createService(ConnectorsService.java:105)
 at org.apache.activemq.artemis.core.server.impl.ConnectorsService.start(ConnectorsService.java:80)
 at org.apache.activemq.artemis.core.server.impl.ActiveMQServerImpl.internalStart(ActiveMQServerImpl.java:637)
 at org.apache.activemq.artemis.core.server.impl.ActiveMQServerImpl.start(ActiveMQServerImpl.java:526)
 at org.apache.activemq.artemis.integration.FileBroker.start(FileBroker.java:70)
 at org.apache.activemq.artemis.cli.commands.Run.execute(Run.java:84)
 at org.apache.activemq.artemis.cli.Artemis.internalExecute(Artemis.java:153)
 at org.apache.activemq.artemis.cli.Artemis.execute(Artemis.java:101)
 at org.apache.activemq.artemis.cli.Artemis.execute(Artemis.java:128)}}
 </t>
  </si>
  <si>
    <t>ENTMQMAAS-2650</t>
  </si>
  <si>
    <t>https://github.com/EnMasseProject/enmasse/pull/5229</t>
  </si>
  <si>
    <t>0|i4pmzr:</t>
  </si>
  <si>
    <t>2021/01/05 7:52 AM;keithbwall;It is possible to workaround this problem with this command. This 'bumps' the controller and causes it to rewrite the broker's StatefulSet config.
{{oc patch standardinfraconfig -n amq-online-infra default --type=json --patch '[\\{"op":"add","path":"/spec/broker/minLargeMessageSize","value":-1}]'}}
once the broker(s) have restarted, the config can be removed.
{{oc patch standardinfraconfig -n amq-online-infra default --type=json --patch '[\\{"op":"delete","path":"/spec/broker/minLargeMessageSize"}]'}}
 ;;;</t>
  </si>
  <si>
    <t>2021/01/06 10:10 AM;rhn-support-aboucham;KCS Related :: https://access.redhat.com/solutions/5686051;;;</t>
  </si>
  <si>
    <t>[#5231] : Address space controller stops with an "KubernetesClientException: too old resource version"</t>
  </si>
  <si>
    <t>ENTMQMAAS-2647</t>
  </si>
  <si>
    <t>2021/01/07 12:13 PM</t>
  </si>
  <si>
    <t>2021/01/07 12:15 PM</t>
  </si>
  <si>
    <t>Created from upstream issue [#5231|https://github.com/EnMasseProject/enmasse/issues/5231]. Fix version: None</t>
  </si>
  <si>
    <t>OHSS-2466</t>
  </si>
  <si>
    <t>0|i4pzcf:</t>
  </si>
  <si>
    <t>ca-secret name is limited to 60 characters</t>
  </si>
  <si>
    <t>ENTMQMAAS-2648</t>
  </si>
  <si>
    <t>rhn-support-amonguzz</t>
  </si>
  <si>
    <t>2021/01/08 3:47 AM</t>
  </si>
  <si>
    <t>2024/03/25 6:40 PM</t>
  </si>
  <si>
    <t>2021/01/27 4:59 AM</t>
  </si>
  <si>
    <t>Deploying AMQOnline on OpenShift 4 using operator, the following error message is reported in the console:
Agent - Restarting watch - secrets "ca-standard-xx-yyyyyyyyy-developmentstandyyyyyyyyydevelopment" not found
The ca-standard secret is created without the last "t".
Expected secret: ca-standard-xx-yyyyyyyyy-developmentstandyyyyyyyyydevelopment
Actual secret: ca-standard-xx-yyyyyyyyy-developmentstandyyyyyyyyydevelopmen</t>
  </si>
  <si>
    <t>0|i4q2dz:</t>
  </si>
  <si>
    <t>2021/01/08 3:56 AM;keithbwall;I suspect this will be related to name length, using a shorter address-space-name (dev rather than development), will probably workaround until the defect can be addressed properly.  
Kubernetes names impose the DNS naming limits (63 characters). Internally AMQ Online builds compound names for resources (such as secrets) based on the name of address space name chosen by the user.  The component name includes additional characters and separators.  The defect suggests that code is not properly guarding the long name case properly.
 ;;;</t>
  </si>
  <si>
    <t>Docs: Add known issue to 1.5 release notes</t>
  </si>
  <si>
    <t>2021/01/11 11:55 AM</t>
  </si>
  <si>
    <t>2021/01/12 2:06 PM</t>
  </si>
  <si>
    <t>0|i4qbjb:</t>
  </si>
  <si>
    <t>2021/01/12 2:05 PM;rhn-support-hmaclean;Published to the Customer Portal.;;;</t>
  </si>
  <si>
    <t>2021/01/14 4:31 AM;keithbwall;Yes, looks good, thanks [~rhn-support-hmaclean];;;</t>
  </si>
  <si>
    <t>Docs: Release Notes - Update Release Notes for Release 1.7</t>
  </si>
  <si>
    <t>ENTMQMAAS-2654</t>
  </si>
  <si>
    <t>2021/01/15 10:40 AM</t>
  </si>
  <si>
    <t>2021/03/19 9:20 AM</t>
  </si>
  <si>
    <t>0|i4qyef:</t>
  </si>
  <si>
    <t>enmasse-ci refactor common pipelines</t>
  </si>
  <si>
    <t>ENTMQMAAS-2653</t>
  </si>
  <si>
    <t>2021/01/15 7:33 AM</t>
  </si>
  <si>
    <t>2021/02/04 5:46 AM</t>
  </si>
  <si>
    <t>Since we migrated to not shared repo, we can move common pipelines into amq-online/src jobs and pipelines and modify paths in DSLs. Also scripts from common should be copied there and we need to change references in pipelines and script where we use scripts from common</t>
  </si>
  <si>
    <t>0|i4qx3r:</t>
  </si>
  <si>
    <t>2021/02/04 5:46 AM;zschwarz;PR: https://gitlab.cee.redhat.com/enmasse/enmasse-ci/-/merge_requests/15;;;</t>
  </si>
  <si>
    <t>ENTMQMAAS-2655</t>
  </si>
  <si>
    <t>2021/01/18 2:03 PM</t>
  </si>
  <si>
    <t>2021/01/18 2:17 PM</t>
  </si>
  <si>
    <t>0|i4r7fb:</t>
  </si>
  <si>
    <t>Sending a messaging to a topic ends with No route to the destination node [condition = qd:no-route-to-dest]</t>
  </si>
  <si>
    <t>ENTMQMAAS-2656</t>
  </si>
  <si>
    <t>Can't Do</t>
  </si>
  <si>
    <t>rhn-support-aboucham</t>
  </si>
  <si>
    <t>2021/01/20 8:31 AM</t>
  </si>
  <si>
    <t>2024/03/25 6:43 PM</t>
  </si>
  <si>
    <t>2021/04/16 12:33 PM</t>
  </si>
  <si>
    <t xml:space="preserve">Creating an *AddressPlan* for *topics* with the following parameter (*brokers: 1.1*) This causes topics using this plan to be sharded across 2 brokers:
{noformat}
broker-sharded-a495000-d4f4441-0            2/2     Running   9          2d1h
broker-sharded-a495000-d4f4441-1            2/2     Running   8          2d1h
{noformat}
Once we sent a message to an address using this plan it always returns: 
{noformat}
javax.jms.JMSException: No route to the destination node [condition = qd:no-route-to-dest] 
{noformat}
Changing the plan to *brokers: 0.5* (causing only 1 broker to be provisioned), it works without any changes. </t>
  </si>
  <si>
    <t>2021/01/20 8:45 AM;rhn-support-aboucham;messaging-m.yml;https://issues.redhat.com/secure/attachment/12507849/messaging-m.yml</t>
  </si>
  <si>
    <t>0|i4ri1b:</t>
  </si>
  <si>
    <t xml:space="preserve">1. oc apply messaging-m.yml
2. edit the file messaging-m.yml and change in the AddressPlan section the value of the broker from (    broker: 1.1) to (    broker: 0.5).
3. oc apply messaging-m.yml </t>
  </si>
  <si>
    <t>2021/04/16 12:33 PM;rhn-support-jsherman;There was not enough information provided to investigate/recreate this issue.;;;</t>
  </si>
  <si>
    <t>[#5233] "No route to destination host" reported when connecting client</t>
  </si>
  <si>
    <t>2021/01/26 6:53 AM</t>
  </si>
  <si>
    <t>2021/03/17 8:33 AM</t>
  </si>
  <si>
    <t>2021/03/08 6:07 AM</t>
  </si>
  <si>
    <t>1.6.2002</t>
  </si>
  <si>
    <t>Created from upstream issue https://github.com/EnMasseProject/enmasse/issues/5233</t>
  </si>
  <si>
    <t>0|i4smkv:</t>
  </si>
  <si>
    <t>2021/01/27 4:51 AM;keithbwall;Probably a regression on master, need to fix.;;;</t>
  </si>
  <si>
    <t>2021/02/18 9:49 AM;keithbwall;Root cause: ENTMQMAAS-2646;;;</t>
  </si>
  <si>
    <t>[#5240] Park on LTS versions of broker (AMQ Broker 7.8)</t>
  </si>
  <si>
    <t>ENTMQMAAS-2658</t>
  </si>
  <si>
    <t>2021/01/27 5:52 AM</t>
  </si>
  <si>
    <t>2021/03/16 10:01 AM</t>
  </si>
  <si>
    <t>2021/03/10 4:50 AM</t>
  </si>
  <si>
    <t>https://github.com/EnMasseProject/enmasse/pull/5240
Move to LTS version of AMQ broker</t>
  </si>
  <si>
    <t>0|i4svdr:</t>
  </si>
  <si>
    <t>2021/02/17 5:18 AM;keithbwall;AMQ Broker 7.8 (Artemis 2.16);;;</t>
  </si>
  <si>
    <t>[#5240] Park on LTS versions of interconnect (Red Hat Interconnect 1.10.0)</t>
  </si>
  <si>
    <t>ENTMQMAAS-2659</t>
  </si>
  <si>
    <t>2021/01/27 5:53 AM</t>
  </si>
  <si>
    <t>https://github.com/EnMasseProject/enmasse/pull/5240
Move to LTS version of AMQ interconnect</t>
  </si>
  <si>
    <t>0|i4svdz:</t>
  </si>
  <si>
    <t>2021/02/17 4:51 AM;keithbwall;We are targeting Red Hat Interconnect 1.10.0 (qpid-dispatch 1.14.0);;;</t>
  </si>
  <si>
    <t>[#5285] Provide upgrade path for users of !!GLOBAL_DLQ fallback DLQ address</t>
  </si>
  <si>
    <t>ENTMQMAAS-2660</t>
  </si>
  <si>
    <t>2021/01/27 6:05 AM</t>
  </si>
  <si>
    <t>2021/03/17 9:34 AM</t>
  </si>
  <si>
    <t xml:space="preserve">Some existing users already use the !!GLOBAL_DLQ fallback as part of their application.   AMQ Online 1.6 removed support for this address and replaced it with configurable DLQ facilities.     This makes upgrading to AMQ Online 1.6 tricky as it forces the customer to upgrade AMQ Online and perform an application upgrade (to switch to the new DLQ feature) at the same time.
</t>
  </si>
  <si>
    <t>ENTMQMAAS-2662</t>
  </si>
  <si>
    <t>https://github.com/EnMasseProject/enmasse/issues/5285</t>
  </si>
  <si>
    <t>0|i4svnj:</t>
  </si>
  <si>
    <t>Docs: Document a new field for !!GLOBAL_DLQ</t>
  </si>
  <si>
    <t>2021/01/29 2:08 PM</t>
  </si>
  <si>
    <t>2021/03/17 2:24 PM</t>
  </si>
  <si>
    <t>0|i4tglz:</t>
  </si>
  <si>
    <t>2021/03/17 2:21 PM;rhn-support-jkalinic;Looks good to me. Thank you;;;</t>
  </si>
  <si>
    <t>[#5253] Monitoring does not work on OpenShift &gt;= 4.7</t>
  </si>
  <si>
    <t>ENTMQMAAS-2664</t>
  </si>
  <si>
    <t>2021/02/02 9:10 AM</t>
  </si>
  <si>
    <t>2021/02/22 6:58 AM</t>
  </si>
  <si>
    <t>TechPreview User monitoring workload does not work on ocp &gt;= 4.7</t>
  </si>
  <si>
    <t>https://github.com/EnMasseProject/enmasse/pull/5253</t>
  </si>
  <si>
    <t>0|i4u3kn:</t>
  </si>
  <si>
    <t>2021/02/17 7:00 AM;keithbwall;[~rshelly] did you have chance to investigate?  Is there anything to fix for 1.7.0?;;;</t>
  </si>
  <si>
    <t>2021/02/22 6:56 AM;dkornel@redhat.com;tested;;;</t>
  </si>
  <si>
    <t>2021/02/23 3:21 AM;dkornel@redhat.com;[~keithbwall] [~rhn-support-hmaclean] but this user workload monitoring also works on ocp 4.6 which is already released, Im not sure but if our doc referencing to user workload monitoring in tech preview we should update it to a v1 like [~rshelly] did in tests;;;</t>
  </si>
  <si>
    <t>2021/02/23 3:37 AM;keithbwall;[~dkornel@redhat.com] good point, the docs currently reference https://docs.openshift.com/container-platform/4.5/monitoring/monitoring-your-own-services.html which is the techPreviewUserWorkload version.  We should probably reference the 4.6 version of the document too which describes enableUserWorkload.;;;</t>
  </si>
  <si>
    <t>2021/02/23 9:03 AM;dkornel@redhat.com;I think yes;;;</t>
  </si>
  <si>
    <t>[#5247] Support v1 of CRD API</t>
  </si>
  <si>
    <t>ENTMQMAAS-2665</t>
  </si>
  <si>
    <t>2021/02/04 8:13 AM</t>
  </si>
  <si>
    <t>We need move to v1 of the CRD API for bundle and OLM installs.  Unfortunately we need to retain support for OpenShift 3.11, so we actually need to support both for the bundle install (probably just different install bundles).</t>
  </si>
  <si>
    <t>ENTMQMAAS-2681</t>
  </si>
  <si>
    <t>0|i4ug5b:</t>
  </si>
  <si>
    <t>2021/02/05 5:19 AM;keithbwall;https://discuss.kubernetes.io/t/reminder-v1beta1-versions-going-away-in-1-22-crd-and-admissionwebhookconfiguration/14684;;;</t>
  </si>
  <si>
    <t>[#5236] [#5276] Bump Netty 4.1.48.Final to 4.1.60.Final</t>
  </si>
  <si>
    <t>ENTMQMAAS-2666</t>
  </si>
  <si>
    <t>2021/02/12 11:20 AM</t>
  </si>
  <si>
    <t>2021/10/24 6:41 AM</t>
  </si>
  <si>
    <t>https://github.com/EnMasseProject/enmasse/pull/5236
https://github.com/EnMasseProject/enmasse/pull/5276
Bump Netty 4.1.48.Final to 4.1.60.Final to avoid the possibility of CVE-2021-21290 and CVE-2021-21295.</t>
  </si>
  <si>
    <t>0|i4vrdz:</t>
  </si>
  <si>
    <t>2021/02/19 4:55 AM;keithbwall;Got messages from [~iboverma] that the artifact is now productised. 
io.netty-netty-parent-4.1.59.Final_redhat_00001-1;;;</t>
  </si>
  <si>
    <t>[#5238] : Connections slow to appear or update in the Console.</t>
  </si>
  <si>
    <t>2021/02/16 4:46 PM</t>
  </si>
  <si>
    <t>2021/02/19 5:38 AM</t>
  </si>
  <si>
    <t>Created from upstream issue [#5238|https://github.com/EnMasseProject/enmasse/issues/5238]. Fix version: None</t>
  </si>
  <si>
    <t>0|i4w3nj:</t>
  </si>
  <si>
    <t>2021/02/17 5:25 AM;keithbwall;[~rhn-support-hmaclean] FYI - this will be included in AMQ Online 1.7.0.  It is a defect fix for an issue that becomes apparent only when the customer has very large numbers of connections.  New connection or updates to the metrics of existing connections can be very slow to appear on the Console.;;;</t>
  </si>
  <si>
    <t>[#5265] Upgrade to fabric8 kubernetes-client 5.0.2.</t>
  </si>
  <si>
    <t>ENTMQMAAS-2669</t>
  </si>
  <si>
    <t>2021/02/19 5:39 AM</t>
  </si>
  <si>
    <t>Consider bump fabric8 kubernetes-client 5.0.2.</t>
  </si>
  <si>
    <t>0|i4wh4n:</t>
  </si>
  <si>
    <t>[#5249] Bump jackson-databind.version from 2.10.4 to 2.11.3</t>
  </si>
  <si>
    <t>ENTMQMAAS-2670</t>
  </si>
  <si>
    <t>2021/02/19 6:56 AM</t>
  </si>
  <si>
    <t>2021/03/08 6:08 AM</t>
  </si>
  <si>
    <t>AMQ Online doesn't accept XML content so this vulnerability (CVE-2020-25649) almost certainly was not impactful.</t>
  </si>
  <si>
    <t>0|i4whfr:</t>
  </si>
  <si>
    <t>[System tests] Monitoring regression on 3.11</t>
  </si>
  <si>
    <t>ENTMQMAAS-2671</t>
  </si>
  <si>
    <t>2021/02/22 5:45 AM</t>
  </si>
  <si>
    <t>2021/03/15 9:57 AM</t>
  </si>
  <si>
    <t>https://github.com/EnMasseProject/enmasse/pull/5256</t>
  </si>
  <si>
    <t>0|i4wo9r:</t>
  </si>
  <si>
    <t>ENTMQMAAS-2672</t>
  </si>
  <si>
    <t>2021/02/23 9:09 AM</t>
  </si>
  <si>
    <t>2021/02/25 11:13 AM</t>
  </si>
  <si>
    <t>0|i4wvpr:</t>
  </si>
  <si>
    <t>[#5263] : Sending links established by Artemis plugin (AMQP connector) are no longer registered as Artemis consumers (since Artemis upgrade)</t>
  </si>
  <si>
    <t>ENTMQMAAS-2673</t>
  </si>
  <si>
    <t>2021/02/25 3:00 PM</t>
  </si>
  <si>
    <t>2021/03/17 8:27 AM</t>
  </si>
  <si>
    <t>Created from upstream issue [#5263|https://github.com/EnMasseProject/enmasse/issues/5263]. Fix version: 1.7.0</t>
  </si>
  <si>
    <t>0|i4xafb:</t>
  </si>
  <si>
    <t>Add new field to support router configuration maxMessageSize</t>
  </si>
  <si>
    <t>ENTMQMAAS-2675</t>
  </si>
  <si>
    <t>2021/03/03 11:07 AM</t>
  </si>
  <si>
    <t>2021/03/15 11:39 AM</t>
  </si>
  <si>
    <t>ENTMQMAAS-2674</t>
  </si>
  <si>
    <t>0|i4ygkn:</t>
  </si>
  <si>
    <t>2021/03/10 10:03 AM;rhn-support-hmaclean;Downstream build: [https://access.redhat.com/documentation/en-us/red_hat_amq/2021.q2/html-single/installing_and_managing_amq_online_on_openshift/index?lb_target=stage#ref-standard-infra-config-fields-messaging]
[~dkornel@redhat.com] Ready for QE review.;;;</t>
  </si>
  <si>
    <t>2021/03/15 11:34 AM;rhn-support-jkalinic;Reviewed. Looks good to me.;;;</t>
  </si>
  <si>
    <t>2021/03/15 11:39 AM;rhn-support-hmaclean;Ready to be published.;;;</t>
  </si>
  <si>
    <t>[#5272] Support router configuration maxMessageSize</t>
  </si>
  <si>
    <t>2021/03/03 5:00 AM</t>
  </si>
  <si>
    <t>2021/03/18 6:30 AM</t>
  </si>
  <si>
    <t>Add this field to the router policy so that is configured on the router.</t>
  </si>
  <si>
    <t>OHSS-3049</t>
  </si>
  <si>
    <t>0|i4ycov:</t>
  </si>
  <si>
    <t>2021/03/03 5:01 AM;keithbwall;We'll see if this can be incorporated into 1.7, providing the changes are minimal, it'll be in.;;;</t>
  </si>
  <si>
    <t>2021/03/03 10:38 AM;keithbwall;Yes, but this will be no more than a single router.policy line in documentation/kubernetes/modules/ref-standard-infra-config-fields.adoc ;;;</t>
  </si>
  <si>
    <t>Modify documentation - use migrated jenkins url</t>
  </si>
  <si>
    <t>ENTMQMAAS-2676</t>
  </si>
  <si>
    <t>2021/03/04 3:37 AM</t>
  </si>
  <si>
    <t>2021/03/05 2:56 AM</t>
  </si>
  <si>
    <t>modify [https://docs.engineering.redhat.com/display/ENTMQMAAS/AMQ+Online+QE+Guide]
and [https://docs.engineering.redhat.com/display/ENTMQMAAS/AMQ+Online+CI] 
old version link: [https://maas-jenkins-csb-amq-online.cloud.paas.psi.redhat.com/]
migrated new version: [https://maas-jenkins-csb-amq-online.apps.ocp4.prod.psi.redhat.com/]
 </t>
  </si>
  <si>
    <t>0|i4yjtz:</t>
  </si>
  <si>
    <t>2021/03/04 10:53 AM;rhn-support-jkalinic;modified all instances of migrated jenkins and some links leading to old ci-repo;;;</t>
  </si>
  <si>
    <t>Broker runs out of AIO IO contexts in the kernel at startup</t>
  </si>
  <si>
    <t>ENTMQMAAS-2677</t>
  </si>
  <si>
    <t>rhn-support-kboone</t>
  </si>
  <si>
    <t>2021/03/05 8:43 AM</t>
  </si>
  <si>
    <t>2022/03/25 3:37 PM</t>
  </si>
  <si>
    <t>This problem appears to have begun after an upgrade from AMQ Online 1.6.1 to 1.6.2.
On many occasions, broker pods are failing to start, with this error message:
{code:java}
Auto tuning journal ...
java.lang.RuntimeException: Cannot initialize queue:Resource temporarily unavailable
	at org.apache.activemq.artemis.nativo.jlibaio.LibaioContext.newContext(Native Method) {code}
The "resource" that is exhausted here is AIO IO contexts in the kernel. After a failure, sysctl shows the current settings, which are disturbingly close:
fs.aio-max-nr = 65536
sysctl: fs.aio-nr = 65024
{code:java}
fs.aio-max-nr = 65536
sysctl: fs.aio-nr = 65024{code}
However, these values appear in all brokers, whether they are working or not. The value of 65536 is the default in an OpenShift pod, although it is low compared even to a desktop Linux system. Presumably it's low because all pods on a worker not share the same kernel resources.
The normal use of IO contexts in AMQ 7 is controlled by the setting &lt;journal-max-io&gt;, whose default recently increased from 500 to 4096. However, even the higher value is far smaller than the limit in the pod.
To be honest, I don't know if this is a problem with AMQ Online, or with the broker. The broker configuration generated by the AMQ Online operators seems perfectly sane but, at the same time, I've never seen this problem in a plain AMQ 7 installation.
 </t>
  </si>
  <si>
    <t>ENTMQMAAS-2722</t>
  </si>
  <si>
    <t>0|i4ys3z:</t>
  </si>
  <si>
    <t>2021/08/11 1:52 PM;keithbwall;[~rhn-support-jsherman] no, I never saw such a request.   I'm not really sure how an example would help.  We raised Jira change 1.7.2 to allow the use of NIO to be configured, which would allow a user facing this issue to side-step.  ENTMQMAAS-2722;;;</t>
  </si>
  <si>
    <t>2022/03/25 3:37 PM;rhn-support-jsherman;AMQ Online has been deprecated.;;;</t>
  </si>
  <si>
    <t>broker-support user unable to perform management functions since AMQ Broker 7.8.</t>
  </si>
  <si>
    <t>ENTMQMAAS-2678</t>
  </si>
  <si>
    <t>2021/03/08 6:12 AM</t>
  </si>
  <si>
    <t>2021/03/26 5:12 AM</t>
  </si>
  <si>
    <t xml:space="preserve">Since taking AMQ Broker 7.7, the broker-support has become broken.  Specifically, the user authenticates correctly, but does not have permission to execute broker methods.
2021-03-07T22:33:39.569Z INFO  [resource] AMQ601718: User broker-support-8b0ba912-700f-4296-b614-faf4b61f574c(admin)@127.0.0.1:35108 does not have correct role to access getAddress on management object org.apache.activemq.artemis:broker="broker-e180e00-5kzy-0",component=addresses,address="message-redelivery"
Turning up logging for Broker, I could see:
021-03-08T10:38:51.077Z DEBUG [SaslDelegatingLogin] Support access configured
2021-03-08T10:38:51.078Z DEBUG [SaslDelegatingLogin] Adding user principal for: broker-support-8b0ba912-700f-4296-b614-faf4b61f574c
2021-03-08T10:38:51.078Z DEBUG [SaslDelegatingLogin] Adding role principal for: all
2021-03-08T10:38:51.078Z DEBUG [SaslDelegatingLogin] Adding role principal for:
2021-03-08T10:38:51.078Z DEBUG [SaslDelegatingLogin] Adding role principal for: admin
comparing with Broker 7.6:
2021-03-08T10:30:24.516Z DEBUG [SaslDelegatingLogin] Support access configured
2021-03-08T10:30:24.516Z DEBUG [SaslDelegatingLogin] Adding user principal for: broker-support-8b0ba912-700f-4296-b614-faf4b61f574c
2021-03-08T10:30:24.516Z DEBUG [SaslDelegatingLogin] Adding role principal for: all
2021-03-08T10:30:24.516Z DEBUG [SaslDelegatingLogin] Adding role principal for: admin
2021-03-08T10:30:24.516Z DEBUG [SaslDelegatingLogin] Adding role principal for: manage
notice that the manage principal is absent.
</t>
  </si>
  <si>
    <t>0|i4yzi7:</t>
  </si>
  <si>
    <t>2021/03/08 6:18 AM;keithbwall;It seems the new Broker needs the HAWTIO_ROLE environment set.
Notice that there are two -Dhawtio.role assignments and the second on assigns a blank.
cat /proc/1/cmdline
/usr/lib/jvm/java-1.8.0/bin/java-Djava.net.preferIPv4Stack=true-Djava.security.egd=file:/dev/./urandom-Djavax.net.ssl.keyStore=/var/run/artemis/split-1//broker/etc/enmasse-keystore.jks-Djavax.net.ssl.keyStorePassword=enmasse-Djavax.net.ssl.trustStore=/var/run/artemis/split-1//broker/etc/enmasse-truststore.jks-Djavax.net.ssl.trustStorePassword=enmasse-Xms256m-Xmx1024m-XX:MinHeapFreeRatio=10-XX:MaxHeapFreeRatio=20-XX:GCTimeRatio=4-XX:AdaptiveSizePolicyWeight=90-XX:MaxMetaspaceSize=100m-XX:+ExitOnOutOfMemoryError-XX:+PrintClassHistogram-XX:+UseG1GC-XX:+AggressiveOpts-Dhawtio.realm=activemq-Dhawtio.offline=true-Dhawtio.role=manage-Dhawtio.rolePrincipalClasses=org.apache.activemq.artemis.spi.core.security.jaas.RolePrincipal-Djolokia.policyLocation=file:/var/run/artemis/split-1//broker//etc/jolokia-access.xml-verbose:gc-Dhawtio.role=-Xbootclasspath/a:/opt/amq/lib/jboss-logmanager-2.1.10.Final-redhat-00001.jar:/opt/amq/lib/wildfly-common-1.5.2.Final-redhat-00002.jar-Djava.security.auth.login.config=/run/artemis/split-1/broker/etc/login.config-classpath/opt/amq/lib/artemis-boot.jar-Dartemis.home=/opt/amq-Dartemis.instance=/var/run/artemis/split-1//broker-Djava.library.path=/opt/amq/bin/lib/linux-x86_64-Djava.io.tmpdir=/var/run/artemis/split-1//broker/tmp-Ddata.dir=/var/run/artemis/split-1//broker/data-Dartemis.instance.etc=/run/artemis/split-1/broker/etc-Djava.util.logging.manager=org.jboss.logmanager.LogManager-Dlogging.configuration=file:/var/run/artemis/split-1//broker/etc//logging.propertiesorg.apache.activemq.artemis.boot.Artemisrunsh-4.2
It seems that the Broker start script created by artemis create includes a new -Dhawtio.role flag.  This is the source of the blank hawtio.role system prop.
exec "$JAVACMD" \
    $JAVA_ARGS \
    -Dhawtio.role="$HAWTIO_ROLE" \;;;</t>
  </si>
  <si>
    <t>Docs: Add note to install about CRD API v1 support</t>
  </si>
  <si>
    <t>2021/03/12 2:27 PM</t>
  </si>
  <si>
    <t>2021/03/17 2:41 PM</t>
  </si>
  <si>
    <t>0|i4zx47:</t>
  </si>
  <si>
    <t>2021/03/17 2:25 PM;rhn-support-jkalinic;Looks good from my point of view . Thank you.;;;</t>
  </si>
  <si>
    <t>Docs: Fix typo in code block</t>
  </si>
  <si>
    <t>ENTMQMAAS-2682</t>
  </si>
  <si>
    <t>2021/03/15 11:26 AM</t>
  </si>
  <si>
    <t>2021/03/16 9:00 AM</t>
  </si>
  <si>
    <t>0|i504a7:</t>
  </si>
  <si>
    <t>AMQ Online loses service during OpenShift node upgrade</t>
  </si>
  <si>
    <t>ENTMQMAAS-2683</t>
  </si>
  <si>
    <t>2021/03/17 4:26 AM</t>
  </si>
  <si>
    <t>2024/10/01 8:24 PM</t>
  </si>
  <si>
    <t>2021/06/15 9:55 AM</t>
  </si>
  <si>
    <t>During a planned upgrade of a specific OpenShift node, a substantial part of the AMQ Online infrastructure is lost. This happens because the AMQ Online operator does not appear to provide a way to configure the properties that would allow OpenShift to redistribute services in advance of the upgrade. As a minimum, it ought to be possible to specify a "maxUnavailable" level on broker pods. Better, though, would be the ability to configure pod affinity rules, that would distribute brokers such that the services don't end clustered on the same node.</t>
  </si>
  <si>
    <t>0|i50epj:</t>
  </si>
  <si>
    <t>2021/06/08 2:49 PM;keithbwall;Here's example configuration showing minUnavailable configured for brokers and routers.   When paired with the use of partitioned queues, this will give you queue availability throughout an OpenShift Upgrade.
https://github.com/k-wall/amq-online-pdb-example/blob/main/README.md
The important part is https://github.com/k-wall/amq-online-pdb-example/blob/main/020-StandardInfraConfig-example.yaml#L12.  This tells AMQ Online to configure a PDB spanning all brokers, ensuring that only one broker can be offline at once.  ;;;</t>
  </si>
  <si>
    <t>2021/06/15 9:55 AM;rhn-support-kboone;Marking this as "explained" as the required feature is already in the product (albeit not fully documented).;;;</t>
  </si>
  <si>
    <t>[CI] investigate why upstream jobs stopped triggering every day</t>
  </si>
  <si>
    <t>ENTMQMAAS-2702</t>
  </si>
  <si>
    <t>2021/03/23 6:35 AM</t>
  </si>
  <si>
    <t>2021/04/26 6:31 AM</t>
  </si>
  <si>
    <t>2021/04/23 11:02 AM</t>
  </si>
  <si>
    <t>fyi [~zschwarz]</t>
  </si>
  <si>
    <t>ENTMQMAAS-2708</t>
  </si>
  <si>
    <t>0|i51b7b:</t>
  </si>
  <si>
    <t>2021/04/13 10:28 AM;rhn-support-jkalinic;Fixed after rebuild of jenkins instance.;;;</t>
  </si>
  <si>
    <t>2021/04/16 7:48 AM;zschwarz;The nightly upstream triggering stops working because of problem with ghprb plugin, issue created [ENTMQMAAS-2708|https://issues.redhat.com/browse/ENTMQMAAS-2708]. With disabled PR job, the upstream tests are running on time.
There seems to be a proposed fix for this problem, in [JENKINS-19123|https://issues.jenkins.io/browse/JENKINS-19123], however it's still `In Review` and the related [PR|https://github.com/jenkinsci/ghprb-plugin/pull/714] is not merged.;;;</t>
  </si>
  <si>
    <t>2021/04/23 11:02 AM;rhn-support-jkalinic;As [~zschwarz] mentioned, the problem with stopped triggering may be caused again by github pull request plugin, which is slowing down timer and thus affecting the overall trigger time. ^ More details in the issue above ^.;;;</t>
  </si>
  <si>
    <t>Onboard AMQ online 1.7 to ocp4 LP testing</t>
  </si>
  <si>
    <t>ENTMQMAAS-2703</t>
  </si>
  <si>
    <t>2021/03/23 6:37 AM</t>
  </si>
  <si>
    <t>2021/08/08 11:39 PM</t>
  </si>
  <si>
    <t>2021/06/07 10:49 AM</t>
  </si>
  <si>
    <t>Write task to onborad AMQ Online 1.7 to OCP LP testing and disable Online 4.5.
LP interop project https://issues.redhat.com/projects/LPINTEROP/issues/LPINTEROP-1605?filter=allopenissues</t>
  </si>
  <si>
    <t>0|i51b7z:</t>
  </si>
  <si>
    <t>2021/04/14 10:38 AM;rhn-support-jkalinic;Update: The task has been issued as 'Expand AMQ Online scenario to support version 1.7 on OCP 4.8' to INTEROP team https://issues.redhat.com/browse/INTEROP-4928;;;</t>
  </si>
  <si>
    <t>2021/06/07 10:49 AM;rhn-support-jkalinic;Added, Mohan Shash agreed and marked https://issues.redhat.com/browse/LPINTEROP-1777 as PASSED;;;</t>
  </si>
  <si>
    <t>[#5297] : endpointStatuses.cert field missing from addressspace CRD</t>
  </si>
  <si>
    <t>ENTMQMAAS-2704</t>
  </si>
  <si>
    <t>2021/03/30 10:56 AM</t>
  </si>
  <si>
    <t>2022/09/14 9:06 PM</t>
  </si>
  <si>
    <t>Created from upstream issue [#5297|https://github.com/EnMasseProject/enmasse/issues/5297]. Fix version: None</t>
  </si>
  <si>
    <t>ENTMQMAAS-2705</t>
  </si>
  <si>
    <t>0|i52m13:</t>
  </si>
  <si>
    <t>Document workaround for [#5297] : endpointStatuses.cert field missing from addressspace CRD</t>
  </si>
  <si>
    <t>2021/03/30 11:02 AM</t>
  </si>
  <si>
    <t>2021/07/13 10:34 AM</t>
  </si>
  <si>
    <t>The defect will mean that users who previously used the status.endpointStatus.cert field to obtain the trust material to connect to the AMQ Online will no longer be able to connect. This will affect users using self signed certs, so is unlikely for a production use-case. Such user can switch trusting CA cert available from status.caCert
It will only affect users on OpenShift 4. Users on OpenShift 4 who are using the bundle install option could patch the CRD like this:
{{diff --git a/templates/crds/v1/addressspaces.crd.yaml b/templates/crds/v1/addressspaces.crd.yaml
index 9294307bb..e11dd5d67 100644
--- a/templates/crds/v1/addressspaces.crd.yaml
+++ b/templates/crds/v1/addressspaces.crd.yaml
@@ -427,6 +427,8 @@ spec:
                           type: object
                           x-kubernetes-preserve-unknown-fields: true
                         type: array
+                      cert:
+                        type: string
                     type: object
                   type: array
                 isReady:}}</t>
  </si>
  <si>
    <t>0|i52m33:</t>
  </si>
  <si>
    <t>2021/03/30 11:06 AM;keithbwall;[~rgodfrey@redhat.com] FYI;;;</t>
  </si>
  <si>
    <t>Migrate from old cachet plugin to statuspage</t>
  </si>
  <si>
    <t>ENTMQMAAS-2707</t>
  </si>
  <si>
    <t>2021/04/13 12:34 PM</t>
  </si>
  <si>
    <t>Strimzi referent PR: [https://gitlab.cee.redhat.com/strimzi/strimzi-ci/-/merge_requests/135]
Hello, I am letting you know that we are ready for users to migrate to 
 Cachet replacement known as [statuspage.io|http://statuspage.io/][0]. This is a new 
 implementation of Resource Ready best practice[2], that is going to 
 replace the old one.
 We are working with EXD on a timeline to terminate Cachet server 
 (running on [https://internal.status.redhat.com/]), but that is not yet 
 finalized. For now, they have asked us to migrate over as soon as we can.
 Please, make an effort to migrate your instance and jobs to 
 StatusPage[0]. Feel free to get back to me in case of problems or questions.
 Thank you!
 [0] 
 [https://docs.engineering.redhat.com/display/CentralCI/Jenkins+Gating+with+StatusPage.io]
 [1] [https://docs.engineering.redhat.com/display/QEARCH/Resource+Ready]{color:#888888}
{color}</t>
  </si>
  <si>
    <t>0|i54hen:</t>
  </si>
  <si>
    <t>2021/04/22 9:16 AM;rhn-support-jkalinic;Update: waiting for https://issues.redhat.com/browse/MSR-1138.;;;</t>
  </si>
  <si>
    <t>Cleanup aws and openstack dead clusters</t>
  </si>
  <si>
    <t>ENTMQMAAS-2709</t>
  </si>
  <si>
    <t>2021/04/23 2:22 PM</t>
  </si>
  <si>
    <t>2021/04/23 2:24 PM</t>
  </si>
  <si>
    <t>Cleanup after non-deleted clusters and machines on openstack and aws.</t>
  </si>
  <si>
    <t>0|i56ay7:</t>
  </si>
  <si>
    <t>2021/04/23 2:24 PM;rhn-support-jkalinic;Cleaned, set up once a week checkup, to make sure there arent any dead unused machines.;;;</t>
  </si>
  <si>
    <t>[Weekly] Check and eventually cleanup nightly ocp/aws clusters</t>
  </si>
  <si>
    <t>ENTMQMAAS-2710</t>
  </si>
  <si>
    <t>2021/04/26 8:02 AM</t>
  </si>
  <si>
    <t>2021/06/15 8:06 AM</t>
  </si>
  <si>
    <t>Jakub Stejskal discovered, that online clusters are not being deleted. This task should be a reminder for daily checkup and eventual cleanup of these clusters with all of the components. This will be fixed in the future and there will be no need for manual cleaning. Until this happens, manual approach is advised.</t>
  </si>
  <si>
    <t>0|i56gmf:</t>
  </si>
  <si>
    <t>2021/06/15 8:06 AM;rhn-support-jkalinic;It's been a few weeks and there are no sings of not-removed clusters and leftover files.;;;</t>
  </si>
  <si>
    <t>Please set journal-pool-files to a set file such as 10</t>
  </si>
  <si>
    <t>ENTMQMAAS-2711</t>
  </si>
  <si>
    <t>csuconic@redhat.com</t>
  </si>
  <si>
    <t>2021/04/27 9:28 PM</t>
  </si>
  <si>
    <t>not having it set will make the journal grow indefinitely. Eventually cleanup would not remove files.. leaving the space in use forever by the broker even though the files are empty.</t>
  </si>
  <si>
    <t>ENTMQBR-4831</t>
  </si>
  <si>
    <t>https://github.com/EnMasseProject/enmasse/pull/5302</t>
  </si>
  <si>
    <t>0|i56s9z:</t>
  </si>
  <si>
    <t>2021/04/27 9:29 PM;csuconic@redhat.com;https://chat.google.com/room/AAAA8CrgHgk/TTeDJeUTtHo;;;</t>
  </si>
  <si>
    <t>2021/04/27 9:38 PM;csuconic@redhat.com;it seems the main one had 10 already. there are a few others on the repo that I updated them just in case on the PR.;;;</t>
  </si>
  <si>
    <t>2021/07/13 9:44 AM;keithbwall;[~csuconic@redhat.com] thanks for patch.  I'm planning to make the it configurable just in case.  I'll use the default you suggest.
Would you consider this a safe default for all existing users?  What about users who have many journal files already?  Will the system compact on startup?  If so what behaviour be whilst compacting is in progress?;;;</t>
  </si>
  <si>
    <t>Migration of Jenkins CSB instances</t>
  </si>
  <si>
    <t>ENTMQMAAS-2712</t>
  </si>
  <si>
    <t>2021/04/28 12:43 PM</t>
  </si>
  <si>
    <t>2021/05/04 1:25 PM</t>
  </si>
  <si>
    <t>* Google calendar Event
* Plugins
* Seed job
* Properties</t>
  </si>
  <si>
    <t>0|i56v93:</t>
  </si>
  <si>
    <t>2021/05/04 1:25 PM;rhn-support-jkalinic;Migrated;;;</t>
  </si>
  <si>
    <t>RHMI - AMQ Online 1.7 debugging</t>
  </si>
  <si>
    <t>ENTMQMAAS-2713</t>
  </si>
  <si>
    <t>2021/04/29 8:05 AM</t>
  </si>
  <si>
    <t>2021/05/25 11:55 AM</t>
  </si>
  <si>
    <t>RHMI team is including AMQ Online 1.7 in RHMI 1.10 - must support OSD 3.11.154.
Need help with debugging and running test suite</t>
  </si>
  <si>
    <t>2021/04/30 12:17 PM;rhn-support-jkalinic;rhmiCrdErrorMsg.txt;https://issues.redhat.com/secure/attachment/12520518/rhmiCrdErrorMsg.txt</t>
  </si>
  <si>
    <t>2021/05/10 8:24 AM;rhn-support-jkalinic;TestDownstream1.7.txt;https://issues.redhat.com/secure/attachment/12522089/TestDownstream1.7.txt</t>
  </si>
  <si>
    <t>0|i570an:</t>
  </si>
  <si>
    <t>Investigate issues in onboarding tests</t>
  </si>
  <si>
    <t>ENTMQMAAS-2714</t>
  </si>
  <si>
    <t>2021/04/30 12:31 PM</t>
  </si>
  <si>
    <t>https://main-jenkins-csb-interopqe.apps.ocp4.prod.psi.redhat.com/job/amq-online-1.6-openshift-4/3/testReport/</t>
  </si>
  <si>
    <t>0|i575xb:</t>
  </si>
  <si>
    <t>2021/04/30 2:50 PM;rhn-support-jkalinic;This errors show up in 1.6 tests
 *  io.enmasse.systemtest.isolated.monitoring.MonitoringTest.testAddressSpaceRules
 ** Failed to wait for: Pod is ready prometheus-user-workload-0
 * io.enmasse.systemtest.isolated.monitoring.MonitoringTest.testAddressQueries
 ** Failed to wait for: Pod is ready prometheus-user-workload-0
 * io.enmasse.systemtest.isolated.monitoring.MonitoringTest.testMonitoringCommonQueries
 ** Failed to wait for: Pod is ready prometheus-user-workload-0
 * io.enmasse.systemtest.isolated.PersistentMessagesTest.testStandardPersistentMessages
 ** No route to the destination node;;;</t>
  </si>
  <si>
    <t>Upgrade from Vertx 3.9 (end of life release line).</t>
  </si>
  <si>
    <t>ENTMQMAAS-2715</t>
  </si>
  <si>
    <t>2021/05/04 8:35 AM</t>
  </si>
  <si>
    <t>2021/07/13 9:36 AM</t>
  </si>
  <si>
    <t>AMQ Online uses Vertx 3.9 which is now EOL.
https://access.redhat.com/documentation/en-us/red_hat_build_of_eclipse_vert.x/3.9/html/release_notes_for_eclipse_vert.x_3.9/red-hat-build-of-vertx-end-of-life</t>
  </si>
  <si>
    <t>0|i57kcf:</t>
  </si>
  <si>
    <t>2021/07/13 9:36 AM;keithbwall;
https://vertx.io/blog/from-vert-x-3-to-vert-x-4/#vertx-3-support
"Vert.x 3 will con­tinue to get bug fix re­leases of­fi­cially until Jan­u­ary 2023.
Vert.x is an open source project of the Eclipse Foun­da­tion, grant­ing the com­mu­nity the op­por­tu­nity to con­tribute fixes be­yond that dead­line and pos­si­bly ex­tend the sup­port."
;;;</t>
  </si>
  <si>
    <t>Broker will fail to return return management responses to standard-controller fail if broker is full leading to spurious address readiness warnings</t>
  </si>
  <si>
    <t>ENTMQMAAS-2716</t>
  </si>
  <si>
    <t>2021/05/25 5:23 PM</t>
  </si>
  <si>
    <t>2022/09/14 9:05 PM</t>
  </si>
  <si>
    <t>If a broker is full (at globalMaxSize), management messages sent by the standard-controller component may fail in the following way:
2021-05-24T22:13:14.869Z WARN [server] AMQ222039: Messages sent to address 'ed889b45-6750-45d7-8c61-7aaf216c7977' are being dropped; size is currently: 0 bytes; max-size-bytes: -1; global-size-bytes: 67,110,168 2021-05-24T22:13:14.869Z WARN [AMQPSessionCallback] AMQ229102: Address "ed889b45-6750-45d7-8c61-7aaf216c7977" is full.: ActiveMQAddressFullException[errorType=ADDRESS_FULL message=AMQ229102: Address "ed889b45-6750-45d7-8c61-7aaf216c7977" is full.] at org.apache.activemq.artemis.core.paging.impl.PagingStoreImpl.page(PagingStoreImpl.java:812) at org.apache.activemq.artemis.core.persistence.impl.journal.AbstractJournalStorageManager.addToPage(AbstractJournalStorageManager.java:2235) at org.apache.activemq.artemis.core.postoffice.impl.PostOfficeImpl.processRoute(PostOfficeImpl.java:1509) at org.apache.activemq.artemis.core.postoffice.impl.PostOfficeImpl.route(PostOfficeImpl.java:1192) at org.apache.activemq.artemis.core.postoffice.impl.PostOfficeImpl.route(PostOfficeImpl.java:1064) at org.apache.activemq.artemis.core.server.impl.ServerSessionImpl.doSend(ServerSessionImpl.java:2163) at org.apache.activemq.artemis.core.server.impl.ServerSessionImpl.handleManagementMessage(ServerSessionImpl.java:2045) at org.apache.activemq.artemis.core.server.impl.ServerSessionImpl.send(ServerSessionImpl.java:1801) at org.apache.activemq.artemis.protocol.amqp.broker.AMQPSessionCallback.inSessionSend(AMQPSessionCallback.java:558) at org.apache.activemq.artemis.protocol.amqp.broker.AMQPSessionCallback.lambda$serverSend$2(AMQPSessionCallback.java:517) at org.apache.activemq.artemis.utils.actors.OrderedExecutor.doTask(OrderedExecutor.java:42) at org.apache.activemq.artemis.utils.actors.OrderedExecutor.doTask(OrderedExecutor.java:31) at org.apache.activemq.artemis.utils.actors.ProcessorBase.executePendingTasks(ProcessorBase.java:65) at java.util.concurrent.ThreadPoolExecutor.runWorker(ThreadPoolExecutor.java:1149) at java.util.concurrent.ThreadPoolExecutor$Worker.run(ThreadPoolExecutor.java:624) at org.apache.activemq.artemis.utils.ActiveMQThreadFactory$1.run(ActiveMQThreadFactory.java:118)
This causes error messages  in the AMQ Online console reporting that the address is not configured on the broker.   The message is in fact spurious, the address will be ready.   If the message volumes on the broker is reduced so that the broker is no longer over max-address-size the condition will clear.
The root cause is https://issues.redhat.com/browse/ENTMQBR-2334 .  The standard-controller could work around the issue in the same manner as the agent (in use a response queue prefixed by amq.management so that the broker never puts management responses to the store).</t>
  </si>
  <si>
    <t>OHSS-4356</t>
  </si>
  <si>
    <t>ENTMQBR-2334</t>
  </si>
  <si>
    <t>0|i5ai6v:</t>
  </si>
  <si>
    <t>2021/07/13 10:31 AM;keithbwall;Planning to change ProtonRequestClient to use a fixed replyTo queue using a random correlation id for request response.  Need to verify that unconsumed reply to messages won't permanently reside in the management response queue.;;;</t>
  </si>
  <si>
    <t>Fix failing GH action in upstream repository</t>
  </si>
  <si>
    <t>ENTMQMAAS-2720</t>
  </si>
  <si>
    <t>2021/06/17 6:49 AM</t>
  </si>
  <si>
    <t>2021/07/01 1:30 PM</t>
  </si>
  <si>
    <t>Seems our workflows in gh action in upstream repository are broken, please investigate why and make a fix</t>
  </si>
  <si>
    <t>0|i5dron:</t>
  </si>
  <si>
    <t>2021/07/01 1:29 PM;rhn-support-jkalinic;For any future problems:
{quote}Error: manusa/actions-setup-minikube@v2.4.1 is not allowed to be used in EnMasseProject/enmasse. Actions in this workflow must be: within a repository owned by EnMasseProject, created by GitHub, verified in the GitHub Marketplace or match the following: ruby/setup-ruby@*
manusa/actions-setup-minikube@*.
{quote}
fixed by changing settings - repository policies, allowing modules-repositories and owners to be used in enmasse github. (there was an adjustment adding security exception for manusa and ruby);;;</t>
  </si>
  <si>
    <t>Make broker journal-type configurable from infraconfig</t>
  </si>
  <si>
    <t>2021/06/21 10:44 AM</t>
  </si>
  <si>
    <t>Consider making NIO/AIO configurable from infraconfig. 
This would be done by adding an optional journalType option to the brokered and standardinfraconfig, accepting ASYNCIO|MAPPED|NIO.  If unspecified, it would default to ASYNC.</t>
  </si>
  <si>
    <t>0|i5e787:</t>
  </si>
  <si>
    <t>Fix installation of CRC on rhel8</t>
  </si>
  <si>
    <t>ENTMQMAAS-2724</t>
  </si>
  <si>
    <t>2021/06/22 11:34 AM</t>
  </si>
  <si>
    <t>Please fix crc on rhel8 -&gt; https://maas-jenkins-csb-amq-online.apps.ocp4.prod.psi.redhat.com/job/enmasse-master-folder/job/enmasse-pr/1452/console</t>
  </si>
  <si>
    <t>0|i5eein:</t>
  </si>
  <si>
    <t>2021/07/12 1:26 PM;rhn-support-jkalinic;Using CRC version {{1.28.0}} + using oc client directly from CRC.;;;</t>
  </si>
  <si>
    <t>Document new infraconfig fields</t>
  </si>
  <si>
    <t>ENTMQMAAS-2728</t>
  </si>
  <si>
    <t>2021/07/13 10:41 AM</t>
  </si>
  <si>
    <t>The 1.7.2 release will introduce two new fields into the infraconfig.  These fields will need to be documented in the product documentation.</t>
  </si>
  <si>
    <t>0|i5hg6f:</t>
  </si>
  <si>
    <t>Placeholder for CVE-2020-25633 (RESTEasy)</t>
  </si>
  <si>
    <t>ENTMQMAAS-2726</t>
  </si>
  <si>
    <t>2021/07/13 8:52 AM</t>
  </si>
  <si>
    <t>https://github.com/EnMasseProject/enmasse/security/dependabot/pom.xml/org.jboss.resteasy:resteasy-client/open
https://access.redhat.com/security/cve/CVE-2020-25633</t>
  </si>
  <si>
    <t>0|i5hff3:</t>
  </si>
  <si>
    <t>Jenkins CSB on OCP BareMetal - early adoption</t>
  </si>
  <si>
    <t>ENTMQMAAS-2730</t>
  </si>
  <si>
    <t>2021/07/15 11:00 AM</t>
  </si>
  <si>
    <t>2021/07/20 12:39 PM</t>
  </si>
  <si>
    <t>2021/07/20 10:19 AM</t>
  </si>
  <si>
    <t>{quote}Oliver Gondza:
Hey folks,
 We are looking for few teams willing to be an early adopters for 
 migrating to the BareMetal OCP cluster. This is the cluster we recently 
 gain access to in order to address the long term instability of OCP4.
 We have finished dogfooding the setup ourselves and we are happy to see 
 noticeable improvements in stability. We now continue with small group 
 of product teams (~5), then evaluate their experience and eventually 
 expand the user base to all Jenkins CSB users.
 The change involves migrating Jenkins controller to new OpenShift 
 cluster. If you run container agents in dedicated project, it will not 
 be moved (the cluster is for critical services approved by EXD only).
 There is one downside: the cluster have no backups for your build data 
 as OCP4 have.
 If you would like to be an early adopter, please file a ticket 
 specifying your Jenkins URL and a suggested timeslot for migration.
 Thank you!{color:#888888}
{color}
{quote}
{color:#888888}Requested via ticket: RITM0946024 [https://redhat.service-now.com/help?id=rh_ticket&amp;table=sc_req_item&amp;sys_id=9fbd56eadb15f894c0c8464e139619cb]{color}
{color:#888888}Work with Oliver and  CCI team and{color}{color:#888888} migrate to BareMetal{color}</t>
  </si>
  <si>
    <t>0|i5huif:</t>
  </si>
  <si>
    <t>2021/07/19 9:12 AM;rhn-support-jkalinic;Update: Migration on Sunday 18/7 skipped due to OCP being down.;;;</t>
  </si>
  <si>
    <t>Migrate CSB Jenkins to version 2-289-2</t>
  </si>
  <si>
    <t>ENTMQMAAS-2729</t>
  </si>
  <si>
    <t>2021/07/15 6:53 AM</t>
  </si>
  <si>
    <t>2021/07/15 10:56 AM</t>
  </si>
  <si>
    <t>Migration from 2-277-2 to 2-289-2 for security reasons.
[https://mailman-int.corp.redhat.com/archives/qe-ci/2021-July/msg00000.html]
[https://docs.engineering.redhat.com/display/CentralCI/Containerized+CSB+2-289]
There might be some problems regarding authentication after upgrade:
[https://www.jenkins.io/doc/book/managing/system-properties/#hudson-security-securityrealm-sessionfixationprotectionmode]
[https://gitlab.cee.redhat.com/ccit/jenkins-csb/-/tree/2-289]
 </t>
  </si>
  <si>
    <t>0|i5ht5j:</t>
  </si>
  <si>
    <t>2021/07/15 10:56 AM;rhn-support-jkalinic;Instance migrated [https://maas-jenkins-csb-amq-online.apps.ocp4.prod.psi.redhat.com/] to v2.289.2;;;</t>
  </si>
  <si>
    <t>AMQ Online's broker-cli.jar erroneously contributes broker/netty impl to the broker's runtime classpath</t>
  </si>
  <si>
    <t>ENTMQMAAS-2731</t>
  </si>
  <si>
    <t>2021/07/16 9:13 AM</t>
  </si>
  <si>
    <t>2022/09/14 9:04 PM</t>
  </si>
  <si>
    <t>The broker-cli.jar is a fat JAR that erroneously includes build time dependences (broker implementation, broker client, netty).  As the broker-cli gets adds to the broker's runtime classpath (it gets put in the broker's lib directory), these classes are being made available. 
Fortunately, class path ordering appears to mean the broker's own implementation, netty etc are loaded first.  However, this is at the mercy of File.listFiles() implementation used to construct an Artemis classloader.
[https://github.com/apache/activemq-artemis/blob/main/artemis-boot/src/main/java/org/apache/activemq/artemis/boot/Artemis.java#L94]
 </t>
  </si>
  <si>
    <t>0|i5i21r:</t>
  </si>
  <si>
    <t>[CI] remove unused managed kafka perf jobs from enmasse-ci</t>
  </si>
  <si>
    <t>ENTMQMAAS-2732</t>
  </si>
  <si>
    <t>2021/07/21 8:44 AM</t>
  </si>
  <si>
    <t>2021/07/28 1:06 PM</t>
  </si>
  <si>
    <t>0|i5ilhj:</t>
  </si>
  <si>
    <t>[CI] investigate why upstream ocp4 jobs fail</t>
  </si>
  <si>
    <t>ENTMQMAAS-2733</t>
  </si>
  <si>
    <t>2021/07/21 8:45 AM</t>
  </si>
  <si>
    <t>2021/08/05 7:11 AM</t>
  </si>
  <si>
    <t>seems upstream jobs with ocp4 stopped working and do not install ocp4 in aws for some reason</t>
  </si>
  <si>
    <t>0|i5ili7:</t>
  </si>
  <si>
    <t>2021/07/28 1:13 PM;rhn-support-jkalinic;Jobs that use ocp4 fail on ping script 'ping -c 10 google.com' it returns an error code resulting in failing the job. I'm assuming it's caused by missing DNS, because whenever i reach google via dig @8.8.8.8 or host it returns a response.;;;</t>
  </si>
  <si>
    <t>2021/08/02 12:47 PM;rhn-support-jkalinic;pinging cannot handle ipv6 address / resolve dns =&gt; now it's fixed on ipv4 https://gitlab.cee.redhat.com/enmasse/enmasse-ci/-/merge_requests/77;;;</t>
  </si>
  <si>
    <t>[Test] investigate webconsole test failures in shared test profile</t>
  </si>
  <si>
    <t>ENTMQMAAS-2734</t>
  </si>
  <si>
    <t>2021/07/21 8:46 AM</t>
  </si>
  <si>
    <t>2021/08/05 8:01 PM</t>
  </si>
  <si>
    <t>[https://maas-jenkins-csb-amq-online.apps.ocp-c1.prod.psi.redhat.com/job/enmasse-master-folder/job/enmasse-master-shared-3.11-BUNDLE/198/]</t>
  </si>
  <si>
    <t>0|i5ilif:</t>
  </si>
  <si>
    <t>2021/08/05 7:14 AM;rhn-support-jkalinic;Seems like vertx leftover fail, after examination, no evidence of faults in tests. After rerun of specific tests, all working.;;;</t>
  </si>
  <si>
    <t>[CI] investigate failure in isolated test profile in jenkins</t>
  </si>
  <si>
    <t>ENTMQMAAS-2735</t>
  </si>
  <si>
    <t>2021/07/28 1:05 PM</t>
  </si>
  <si>
    <t>[https://maas-jenkins-csb-amq-online.apps.ocp-c1.prod.psi.redhat.com/job/enmasse-master-folder/job/enmasse-master-isolated-3.11-BUNDLE/201/console]</t>
  </si>
  <si>
    <t>0|i5ilnz:</t>
  </si>
  <si>
    <t>jenkins_home is almost full</t>
  </si>
  <si>
    <t>ENTMQMAAS-2736</t>
  </si>
  <si>
    <t>2021/07/22 12:36 PM</t>
  </si>
  <si>
    <t>2021/07/22 12:38 PM</t>
  </si>
  <si>
    <t>$JENKINS_HOME is almost full, instance is failing to rollout, pod is in permanent error, cleanup some space</t>
  </si>
  <si>
    <t>0|i5ito7:</t>
  </si>
  <si>
    <t>2021/07/22 12:37 PM;rhn-support-jkalinic;Cleaned old builds, disscussed with O.Gondza and resized additional space from 10 G to 30 G.;;;</t>
  </si>
  <si>
    <t>java-11-openjdk security update RHSA :78473 Important Due: 08/20/2021</t>
  </si>
  <si>
    <t>ENTMQMAAS-2737</t>
  </si>
  <si>
    <t>2021/07/26 12:14 PM</t>
  </si>
  <si>
    <t>2021/08/16 6:43 PM</t>
  </si>
  <si>
    <t>java-11-openjdk security update
[https://errata.devel.redhat.com/advisory/78473]
|[ https://catalog.redhat.com/software/containers/search?q=amq7/amq-online-1-address-space-controller|https://catalog.redhat.com/software/containers/search?q=amq7/amq-online-1-address-space-controller]|
|[ https://catalog.redhat.com/software/containers/search?q=amq7/amq-online-1-broker-plugin|https://catalog.redhat.com/software/containers/search?q=amq7/amq-online-1-broker-plugin]|
|[ https://catalog.redhat.com/software/containers/search?q=amq7/amq-online-1-standard-controller|https://catalog.redhat.com/software/containers/search?q=amq7/amq-online-1-standard-controller]|
|[ https://catalog.redhat.com/software/containers/search?q=amq7/amq-online-1-topic-forwarder|https://catalog.redhat.com/software/containers/search?q=amq7/amq-online-1-topic-forwarder]|
|[ https://catalog.redhat.com/software/containers/search?q=amq7/amq-online-1-auth-plugin|https://catalog.redhat.com/software/containers/search?q=amq7/amq-online-1-auth-plugin]|
|[ https://catalog.redhat.com/software/containers/search?q=amq7/amq-online-1-service-broker|https://catalog.redhat.com/software/containers/search?q=amq7/amq-online-1-service-broker]|
|[ https://catalog.redhat.com/software/containers/search?q=amq7/amq-online-1-none-auth-service|https://catalog.redhat.com/software/containers/search?q=amq7/amq-online-1-none-auth-service]|
|[ https://catalog.redhat.com/software/containers/search?q=amq7/amq-online-1-mqtt-gateway|https://catalog.redhat.com/software/containers/search?q=amq7/amq-online-1-mqtt-gateway]|
|[ https://catalog.redhat.com/software/containers/search?q=amq7/amq-online-1-mqtt-lwt|https://catalog.redhat.com/software/containers/search?q=amq7/amq-online-1-mqtt-lwt]|
|[ https://catalog.redhat.com/software/containers/search?q=amq7-tech-preview/amq-online-1-iot-auth-service|https://catalog.redhat.com/software/containers/search?q=amq7-tech-preview/amq-online-1-iot-auth-service]|
|[ https://catalog.redhat.com/software/containers/search?q=amq7-tech-preview/amq-online-1-iot-tenant-service|https://catalog.redhat.com/software/containers/search?q=amq7-tech-preview/amq-online-1-iot-tenant-service]|
|[ https://catalog.redhat.com/software/containers/search?q=amq7-tech-preview/amq-online-1-iot-tenant-cleaner-rhel7|https://catalog.redhat.com/software/containers/search?q=amq7-tech-preview/amq-online-1-iot-tenant-cleaner-rhel7]|
|[ https://catalog.redhat.com/software/containers/search?q=amq7-tech-preview/amq-online-1-iot-adapters-rhel7|https://catalog.redhat.com/software/containers/search?q=amq7-tech-preview/amq-online-1-iot-adapters-rhel7]|
|[ https://catalog.redhat.com/software/containers/search?q=amq7-tech-preview/amq-online-1-iot-device-registry-rhel7|https://catalog.redhat.com/software/containers/search?q=amq7-tech-preview/amq-online-1-iot-device-registry-rhel7]|</t>
  </si>
  <si>
    <t>ENTMQMAAS-2742</t>
  </si>
  <si>
    <t>ENTMQPGM-135</t>
  </si>
  <si>
    <t>0|i5jadj:</t>
  </si>
  <si>
    <t>2021/07/30 2:16 PM;mokumar@redhat.com;Hi [~godfrer_jira], tagging you here for attention.;;;</t>
  </si>
  <si>
    <t>2021/08/16 4:52 PM;mokumar@redhat.com;Hi [~buschv], Could you please close this task if the images update is complete? We do not see Online images anymore in the Container Catalog grade notification, so I believe they are all updated now.;;;</t>
  </si>
  <si>
    <t>Enmasse Operator Validate addressSpace connectivity</t>
  </si>
  <si>
    <t>mfreer@redhat.com</t>
  </si>
  <si>
    <t>2021/08/04 12:18 PM</t>
  </si>
  <si>
    <t xml:space="preserve">*Description:*  Improve functionality to EnMasse Operator in order to validate addressSpace connectivity creation during or post RHMI upgrade.
*How To:* The CS-SRE team encounter a situation post RHMI upgrade were a single addressSpace created post RHMI 2.8.0 to 2.9.1 upgrade. Was unable to be connected to via the client applications.
</t>
  </si>
  <si>
    <t>0|i5jmxj:</t>
  </si>
  <si>
    <t>2021/07/28 9:32 AM;rgodfrey@redhat.com;In what way was the client "unable to connect".. also was this a client running on the same cluster, or externally?  
As the customer controls the access control for the address space, and can also provide the TLS certificate used by AMQ Online, I don't think it is really feasible for AMQ Online itself to provide any sort of meaningful check;;;</t>
  </si>
  <si>
    <t>Check and verify new and updated images from errata</t>
  </si>
  <si>
    <t>ENTMQMAAS-2744</t>
  </si>
  <si>
    <t>2021/08/05 10:11 PM</t>
  </si>
  <si>
    <t>2021/08/05 10:39 PM</t>
  </si>
  <si>
    <t>Check errata:
https://errata.devel.redhat.com/advisory/79104
and verify images:
registry-proxy.engineering.redhat.com/rh-osbs/amq7-amq-online-1-auth-plugin:1.7-12
registry-proxy.engineering.redhat.com/rh-osbs/amq7-amq-online-1-broker-plugin:1.7-12
—————————————————————————————————
registry-proxy.engineering.redhat.com/rh-osbs/amq7-amq-online-1-address-space-controller:1.7-11.1626861410
registry-proxy.engineering.redhat.com/rh-osbs/amq7-amq-online-1-none-auth-service:1.7-11.1626861390
registry-proxy.engineering.redhat.com/rh-osbs/amq7-amq-online-1-service-broker:1.7-11.1626861386
registry-proxy.engineering.redhat.com/rh-osbs/amq7-amq-online-1-standard-controller:1.7-10.1626861382
registry-proxy.engineering.redhat.com/rh-osbs/amq7-amq-online-1-topic-forwarder:1.7-11.1626861375</t>
  </si>
  <si>
    <t>0|i5l6nj:</t>
  </si>
  <si>
    <t>Switch auth-plugin and broker-plugin from JDK 11 to JDK 8.</t>
  </si>
  <si>
    <t>2021/08/05 12:50 PM</t>
  </si>
  <si>
    <t>2022/04/08 11:48 AM</t>
  </si>
  <si>
    <t xml:space="preserve">In order to avoid a PBE incompatibility between the keystore generated by the plugin and the main contain, switch the downstream image to use JDK 8 rather than JDK 11.
</t>
  </si>
  <si>
    <t>0|i5l1en:</t>
  </si>
  <si>
    <t>2021/08/05 12:56 PM;keithbwall;commit 1082dd465f008802a6b2222b6c2f6c43c313d37b (HEAD -&gt; amq-online-17, upstream/amq-online-17)
Author: Keith Wall &lt;kwall@apache.org&gt;
Date:   Thu Aug 5 13:55:46 2021 +0100
    ENTMQMAAS-2742: Change broker and auth-plugins to use Java 8 to avoid a PBE based incompatibility;;;</t>
  </si>
  <si>
    <t>[Test] investigate upstream failing isolated tests</t>
  </si>
  <si>
    <t>ENTMQMAAS-2740</t>
  </si>
  <si>
    <t>2021/08/05 7:12 AM</t>
  </si>
  <si>
    <t>2021/08/09 8:11 AM</t>
  </si>
  <si>
    <t>0|i5kyr3:</t>
  </si>
  <si>
    <t>[Test] investigate root cause of acceptance failed tests</t>
  </si>
  <si>
    <t>ENTMQMAAS-2741</t>
  </si>
  <si>
    <t>2021/08/05 7:16 AM</t>
  </si>
  <si>
    <t>2021/08/11 1:05 PM</t>
  </si>
  <si>
    <t>Looks like there is one problem pod not ready* or something...
https://maas-jenkins-csb-amq-online.apps.ocp-c1.prod.psi.redhat.com/job/enmasse-master-folder/job/enmasse-master-acceptance-4.7-OLM/</t>
  </si>
  <si>
    <t>0|i5kyrj:</t>
  </si>
  <si>
    <t>Fix problem with OLM-INDEX:LATEST on enmasse quay</t>
  </si>
  <si>
    <t>ENTMQMAAS-2743</t>
  </si>
  <si>
    <t>0|i5l6cf:</t>
  </si>
  <si>
    <t>Code Scanning - Complete the PSCC form</t>
  </si>
  <si>
    <t>ENTMQMAAS-2748</t>
  </si>
  <si>
    <t>2021/08/17 12:44 AM</t>
  </si>
  <si>
    <t>2021/09/10 2:07 PM</t>
  </si>
  <si>
    <t>2021/09/02 10:01 AM</t>
  </si>
  <si>
    <t>2021/09/30 12:00 AM</t>
  </si>
  <si>
    <t>In order to comply with Product Security Policy &amp; Standards [PS2.2|https://docs.engineering.redhat.com/display/PRODSEC/PSS2.2+-+No+Releases+with+Known+Vulnerabilities+or+Security+Regressions] and [PS.3.3|https://docs.engineering.redhat.com/display/PRODSEC/PSP03+Family], all software packaged for release, either as a supported product or managed service, must be scanned for coding defects, known security vulnerabilities or secure coding errors, and malicious content. This Standard requires all Red Hat software to undergo various types of scans depending on the product code. Scans might include a virus scan, static analysis security testing (SAST), and/or software composition analysis (SCA). 
In preparation for our follow-ups and compliance verification, we ask that teams fill out the following [PSSC Code Scanning Google Form by Sept 30th|https://forms.gle/tYotGT2AiC759Tjz6]. This will allow PSSC to verify if your product or service is already compliant with Product Security Policy &amp; Standards [PS2.2|https://docs.engineering.redhat.com/display/PRODSEC/PSS2.2+-+No+Releases+with+Known+Vulnerabilities+or+Security+Regressions] and[ PS.3.3|https://docs.engineering.redhat.com/display/PRODSEC/PSP03+Family] as well as allow PSSC to track products and services movement towards compliance.</t>
  </si>
  <si>
    <t>ENTMQPGM-141</t>
  </si>
  <si>
    <t>ENTMQIC-3076</t>
  </si>
  <si>
    <t>ENTMQPGM-138</t>
  </si>
  <si>
    <t>0|i9az1z:</t>
  </si>
  <si>
    <t>undefined</t>
  </si>
  <si>
    <t>2021/09/02 10:01 AM;keithbwall;I've submitted the result for AMQ Online.;;;</t>
  </si>
  <si>
    <t>Investigate failing LPINTEROP test</t>
  </si>
  <si>
    <t>ENTMQMAAS-2750</t>
  </si>
  <si>
    <t>2021/08/24 10:32 AM</t>
  </si>
  <si>
    <t>2021/08/30 11:54 AM</t>
  </si>
  <si>
    <t>https://issues.redhat.com/browse/LPINTEROP-1912</t>
  </si>
  <si>
    <t>0|i9cl3z:</t>
  </si>
  <si>
    <t>2021/08/24 10:32 AM;rhn-support-jkalinic;https://main-jenkins-csb-interopqe.apps.ocp4.prod.psi.redhat.com/job/amq-online-1.7-openshift-4/32;;;</t>
  </si>
  <si>
    <t>2021/08/25 11:50 AM;rhn-support-jkalinic;Tests are passing locally, INTEROP team is facing some PSI issues.;;;</t>
  </si>
  <si>
    <t>Check images</t>
  </si>
  <si>
    <t>ENTMQMAAS-2751</t>
  </si>
  <si>
    <t>2021/08/30 11:48 AM</t>
  </si>
  <si>
    <t>2021/08/30 11:50 AM</t>
  </si>
  <si>
    <t>Check and verify images from 80836-01</t>
  </si>
  <si>
    <t>2021/08/30 11:49 AM;rhn-support-jkalinic;screenshot-1.png;https://issues.redhat.com/secure/attachment/12638318/screenshot-1.png</t>
  </si>
  <si>
    <t>0|i9du7j:</t>
  </si>
  <si>
    <t>libX11 security update RHSA :80344 Important Due: 09/29/2021</t>
  </si>
  <si>
    <t>ENTMQMAAS-2752</t>
  </si>
  <si>
    <t>2021/08/30 6:34 PM</t>
  </si>
  <si>
    <t>2021/09/27 10:25 AM</t>
  </si>
  <si>
    <t>Hi, the below images are required to be updated with the security update: [https://errata.devel.redhat.com/advisory/80344]
|[ https://catalog.redhat.com/software/containers/search?q=amq7/amq-online-1-address-space-controller|https://catalog.redhat.com/software/containers/search?q=amq7/amq-online-1-address-space-controller]|
|[ https://catalog.redhat.com/software/containers/search?q=amq7/amq-online-1-standard-controller|https://catalog.redhat.com/software/containers/search?q=amq7/amq-online-1-standard-controller]|
|[ https://catalog.redhat.com/software/containers/search?q=amq7/amq-online-1-topic-forwarder|https://catalog.redhat.com/software/containers/search?q=amq7/amq-online-1-topic-forwarder]|
|[ https://catalog.redhat.com/software/containers/search?q=amq7/amq-online-1-auth-plugin|https://catalog.redhat.com/software/containers/search?q=amq7/amq-online-1-auth-plugin]|
|[ https://catalog.redhat.com/software/containers/search?q=amq7/amq-online-1-service-broker|https://catalog.redhat.com/software/containers/search?q=amq7/amq-online-1-service-broker]|
|[ https://catalog.redhat.com/software/containers/search?q=amq7/amq-online-1-none-auth-service|https://catalog.redhat.com/software/containers/search?q=amq7/amq-online-1-none-auth-service]|
|[ https://catalog.redhat.com/software/containers/search?q=amq7/amq-online-1-mqtt-gateway|https://catalog.redhat.com/software/containers/search?q=amq7/amq-online-1-mqtt-gateway]|
|[ https://catalog.redhat.com/software/containers/search?q=amq7/amq-online-1-mqtt-lwt|https://catalog.redhat.com/software/containers/search?q=amq7/amq-online-1-mqtt-lwt]|
|[ https://catalog.redhat.com/software/containers/search?q=amq7-tech-preview/amq-online-1-iot-auth-service|https://catalog.redhat.com/software/containers/search?q=amq7-tech-preview/amq-online-1-iot-auth-service]|
|[ https://catalog.redhat.com/software/containers/search?q=amq7-tech-preview/amq-online-1-iot-tenant-service|https://catalog.redhat.com/software/containers/search?q=amq7-tech-preview/amq-online-1-iot-tenant-service]|
|[ https://catalog.redhat.com/software/containers/search?q=amq7-tech-preview/amq-online-1-iot-tenant-cleaner-rhel7|https://catalog.redhat.com/software/containers/search?q=amq7-tech-preview/amq-online-1-iot-tenant-cleaner-rhel7]|
|[ https://catalog.redhat.com/software/containers/search?q=amq7-tech-preview/amq-online-1-iot-adapters-rhel7|https://catalog.redhat.com/software/containers/search?q=amq7-tech-preview/amq-online-1-iot-adapters-rhel7]|
|[ https://catalog.redhat.com/software/containers/search?q=amq7-tech-preview/amq-online-1-iot-device-registry-rhel7|https://catalog.redhat.com/software/containers/search?q=amq7-tech-preview/amq-online-1-iot-device-registry-rhel7]|
 </t>
  </si>
  <si>
    <t>ENTMQPGM-139</t>
  </si>
  <si>
    <t>0|i9e1vr:</t>
  </si>
  <si>
    <t>2021/09/16 7:07 PM;mokumar@redhat.com;Hi [~buschv], [~godfrer_jira] had mentioned that he would assign this to you before heads off to PTO. Considering the due date is fast approaching I am assigning this to you. Please update the impacted container images. Thanks.;;;</t>
  </si>
  <si>
    <t>2021/09/27 11:06 AM;e-tool;This issue has been addressed in the following products:
  RHEL-7 based Middleware Containers
Via RHBA-2021:3667 https://access.redhat.com/errata/RHBA-2021:3667
;;;</t>
  </si>
  <si>
    <t>Help interop team with excluding test from LPT testrun</t>
  </si>
  <si>
    <t>ENTMQMAAS-2756</t>
  </si>
  <si>
    <t>2021/09/20 10:11 AM</t>
  </si>
  <si>
    <t>2021/09/20 10:16 AM</t>
  </si>
  <si>
    <t>Contact Aditya Rajesh or Amita Sharma about excluding  systemtest from LPT testrun.
Opt.: Write specific command to MIles Dunn / add it to https://gitlab.cee.redhat.com/PIT/scenarios/amq_online_openshift/-/blob/master/amq_online_openshift/teflo/execute.yml</t>
  </si>
  <si>
    <t>0|i9ip8v:</t>
  </si>
  <si>
    <t>2021/09/20 10:13 AM;rhn-support-jkalinic;https://issues.redhat.com/browse/LPINTEROP-2060
Miles Dunn requires mvn command, he'll probably add this to their gitlab
command mentioned in interop issue:
{{  mvn test -pl systemtests -am -Pacceptance -Djava.net.preferIPv4Stack=true  -DfailIfNoTests=true -Dstyle.color=always -DskipTests -Dtest="systemtest.**,!iot.**,!MonitoringTest#testMonitoringIoTComponents,!FirefoxConsoleTest#testOpenShiftWithCustomCert,!olm.**,!MsgPatternsTest#testRoundRobinReceiver"  &gt; /tmp/maven_output.log }}
;;;</t>
  </si>
  <si>
    <t>[Test] Investigate LPT run test fails.</t>
  </si>
  <si>
    <t>ENTMQMAAS-2755</t>
  </si>
  <si>
    <t>2021/09/20 10:12 AM</t>
  </si>
  <si>
    <t>https://issues.redhat.com/browse/LPINTEROP-2034</t>
  </si>
  <si>
    <t>0|i9ip8n:</t>
  </si>
  <si>
    <t>2021/09/20 10:11 AM;rhn-support-jkalinic;Exclude test from LPT run;;;</t>
  </si>
  <si>
    <t>Authentication service is not configured with realm</t>
  </si>
  <si>
    <t>ENTMQMAAS-2754</t>
  </si>
  <si>
    <t>rhn-support-fvaleri</t>
  </si>
  <si>
    <t>2021/09/20 9:54 AM</t>
  </si>
  <si>
    <t>2021/10/15 1:55 PM</t>
  </si>
  <si>
    <t xml:space="preserve">OCP 4. Version: amq-online.1.7.1-0.1628610187.p
When creating a new AddressSpace with Standard Basic Authentication Service, the web console shows the following error, after the AddressSpace comes up. Whilst the error is up, the AddressSpace stays in "Configuring State".
{code}
Authentication service is not configured with realm ***
{code}
In earlier versions and as documented, there was no need to use Realm property within the AuthenticationService CR with "Standard" type, but only for "External" where it is optional.
https://access.redhat.com/documentation/en-us/red_hat_amq/2021.q1/html-single/installing_and_managing_amq_online_on_openshift/index#ref-external-auth-service-example-messaging
This happens only to newly created AuthenticationServices. Adding Realm to the AuthenticationService does not fix the issue.
</t>
  </si>
  <si>
    <t>ENTMQMAAS-2759</t>
  </si>
  <si>
    <t>0|i9ip5j:</t>
  </si>
  <si>
    <t>2021/10/15 1:55 PM;rhn-support-jsherman;The problem was caused by a configuration issue: MessagingUser entry unlinked to anything. Removing this resolved the issue.;;;</t>
  </si>
  <si>
    <t>Check index images</t>
  </si>
  <si>
    <t>ENTMQMAAS-2757</t>
  </si>
  <si>
    <t>2021/09/23 12:32 PM</t>
  </si>
  <si>
    <t>2021/09/24 12:34 PM</t>
  </si>
  <si>
    <t> 
[|http://external-ci-coldstorage.datahub.redhat.com/cvp/cvp-redhat-operator-bundle-image-validation-test/amq7-amq-online-1-controller-manager-operator-metadata-container-1.7-25/a7c53fec-ef48-4dcb-862c-b6b5c4fb5df9/operator-packagename-uniqueness-bundle-image-output.txt]
Index Image Location
Index image v4.6: [registry-proxy.engineering.redhat.com/rh-osbs/iib:113039|http://registry-proxy.engineering.redhat.com/rh-osbs/iib:113039]
Index image v4.7: [registry-proxy.engineering.redhat.com/rh-osbs/iib:113049|http://registry-proxy.engineering.redhat.com/rh-osbs/iib:113049]
Index image v4.8: [registry-proxy.engineering.redhat.com/rh-osbs/iib:113058|http://registry-proxy.engineering.redhat.com/rh-osbs/iib:113058]
Index image v4.9: [registry-proxy.engineering.redhat.com/rh-osbs/iib:113060|http://registry-proxy.engineering.redhat.com/rh-osbs/iib:113060]</t>
  </si>
  <si>
    <t>0|i9jqjb:</t>
  </si>
  <si>
    <t>2021/09/24 12:33 PM;rhn-support-jkalinic;Check images in stage :  iib-pub-pending:v4.x;;;</t>
  </si>
  <si>
    <t>Instruct LP team with further changes in testrun</t>
  </si>
  <si>
    <t>ENTMQMAAS-2758</t>
  </si>
  <si>
    <t>2021/09/23 3:54 PM</t>
  </si>
  <si>
    <t>2021/09/24 12:36 PM</t>
  </si>
  <si>
    <t>Contact Miles Dun or his lead and instruct them about changes in testrun - msgPattern tests</t>
  </si>
  <si>
    <t>0|i9jt7z:</t>
  </si>
  <si>
    <t>2021/09/23 3:55 PM;rhn-support-jkalinic;https://main-jenkins-csb-interopqe.apps.ocp4.prod.psi.redhat.com/job/amq-online-1.7-openshift-4-mdunn/4/consoleFull
Check results afterwards.;;;</t>
  </si>
  <si>
    <t>Address space controller unable to contact the API server after upgrade</t>
  </si>
  <si>
    <t>2021/09/24 12:58 PM</t>
  </si>
  <si>
    <t>2022/03/25 3:38 PM</t>
  </si>
  <si>
    <t xml:space="preserve">After 1.7.1 respin, it appears that the controller had got into a state where it was unable to contact the API server. Normally the controllers would survive an API server restart without issue, so we suspect there must be a race in the underlying library code.
{code}
2021-09-22T05:44:27.414Z WARN  [Reflector] KubernetesClientException when triggering resync. Pausing for a few seconds before retrying.
io.fabric8.kubernetes.client.KubernetesClientException: An error has occurred.
	at io.fabric8.kubernetes.client.KubernetesClientException.launderThrowable(KubernetesClientException.java:64)
	at io.fabric8.kubernetes.client.KubernetesClientException.launderThrowable(KubernetesClientException.java:53)
	at io.fabric8.kubernetes.client.utils.Serialization.unmarshal(Serialization.java:245)
	at io.fabric8.kubernetes.client.utils.Serialization.unmarshal(Serialization.java:197)
	at io.fabric8.kubernetes.client.dsl.base.OperationSupport.handleResponse(OperationSupport.java:477)
	at io.fabric8.kubernetes.client.dsl.base.OperationSupport.handleResponse(OperationSupport.java:435)
	at io.fabric8.kubernetes.client.dsl.base.OperationSupport.handleResponse(OperationSupport.java:418)
	at io.fabric8.kubernetes.client.dsl.base.BaseOperation.listRequestHelper(BaseOperation.java:160)
	at io.fabric8.kubernetes.client.dsl.base.BaseOperation.list(BaseOperation.java:665)
	at io.fabric8.kubernetes.client.dsl.base.BaseOperation.list(BaseOperation.java:85)
	at io.enmasse.k8s.api.KubeCrdApi.list(KubeCrdApi.java:46)
	at io.enmasse.k8s.api.cache.Reflector.resync(Reflector.java:93)
	at io.enmasse.k8s.api.cache.Reflector.run(Reflector.java:61)
	at io.enmasse.k8s.api.cache.Controller.lambda$start$0(Controller.java:22)
	at java.base/java.lang.Thread.run(Thread.java:829)
Caused by: java.net.SocketTimeoutException: timeout
	at okhttp3.internal.http2.Http2Stream$StreamTimeout.newTimeoutException(Http2Stream.java:656)
	at okhttp3.internal.http2.Http2Stream$StreamTimeout.exitAndThrowIfTimedOut(Http2Stream.java:664)
	at okhttp3.internal.http2.Http2Stream$FramingSource.read(Http2Stream.java:398)
	at okhttp3.internal.http2.Http2Codec$StreamFinishingSource.read(Http2Codec.java:205)
	at okio.RealBufferedSource$1.read(RealBufferedSource.java:439)
	at java.base/java.io.BufferedInputStream.fill(BufferedInputStream.java:252)
	at java.base/java.io.BufferedInputStream.read(BufferedInputStream.java:271)
	at io.fabric8.kubernetes.client.utils.Serialization.unmarshal(Serialization.java:235)
	... 12 common frames omitted
{code}
</t>
  </si>
  <si>
    <t>0|i9k1q7:</t>
  </si>
  <si>
    <t>Pod restart.</t>
  </si>
  <si>
    <t>2022/03/25 3:38 PM;rhn-support-jsherman;AMQ Online has been deprecated.;;;</t>
  </si>
  <si>
    <t>ENTMQMAAS-2763</t>
  </si>
  <si>
    <t>2021/10/27 8:36 PM</t>
  </si>
  <si>
    <t>https://errata.devel.redhat.com/advisory/83174</t>
  </si>
  <si>
    <t>0|i9rsov:</t>
  </si>
  <si>
    <t>Verify CVE images</t>
  </si>
  <si>
    <t>ENTMQMAAS-2764</t>
  </si>
  <si>
    <t>2021/10/27 8:37 PM</t>
  </si>
  <si>
    <t>https://errata.devel.redhat.com/advisory/83184</t>
  </si>
  <si>
    <t>0|i9rspb:</t>
  </si>
  <si>
    <t>ENTMQMAAS-2765</t>
  </si>
  <si>
    <t>2021/11/11 10:39 AM</t>
  </si>
  <si>
    <t>Check https://errata.devel.redhat.com/advisory/83901 bundle image for respins</t>
  </si>
  <si>
    <t>0|i9vbhz:</t>
  </si>
  <si>
    <t>AMQ Online 1.7.3 on OCP 4.8.x - oauth proxy error when accessing console</t>
  </si>
  <si>
    <t>ENTMQMAAS-2766</t>
  </si>
  <si>
    <t>rhn-support-shiggs</t>
  </si>
  <si>
    <t>2021/11/18 9:37 PM</t>
  </si>
  <si>
    <t>2022/02/04 2:54 PM</t>
  </si>
  <si>
    <t xml:space="preserve">The AMQ Online 1.7.3 console does not work out of the box on OCP 4.8.3.  The user is unable to access the console, and is displayed the following error:
   500 Internal Error
   configmap "oauth-serving-cert" not found
AMQ Online 1.7.3 on OCP 4.9.5 does not exhibit this same error.
The console-proxy Logs show:
{code}
oauthproxy.go:445: ErrorPage 500 Internal Error configmap "oauth-serving-cert" not found
{code}
</t>
  </si>
  <si>
    <t>2021/11/25 11:44 AM;keithbwall;AMQ Online 1.7.3 OpenShift 4.8.17.png;https://issues.redhat.com/secure/attachment/12664805/AMQ+Online+1.7.3+OpenShift+4.8.17.png</t>
  </si>
  <si>
    <t>0|i9x6w7:</t>
  </si>
  <si>
    <t>03081353 03086527</t>
  </si>
  <si>
    <t>1.  Install new OCP 4.8.3 cluster
2.  Install AMQ Online operator 1.7.3 using defaults (watched specific namespace in cluster)
3.  Access AMQ online console via route</t>
  </si>
  <si>
    <t>2021/11/25 11:46 AM;keithbwall;I see the same issue on OpenShift 4.8.17 using the bundle install:
10.131.6.1 - - [25/Nov/2021:11:41:27 +0000] 10.131.6.18:8443 GET - "/oauth/healthz" HTTP/1.1 "kube-probe/1.21" 200 2 0.000
E1125 11:41:33.308913       1 reflector.go:127] github.com/openshift/oauth-proxy/providers/openshift/provider.go:347: Failed to watch *v1.ConfigMap: failed to list *v1.ConfigMap: configmaps "oauth-serving-cert" is forbidden: User "system:serviceaccount:amq-online-infra:console-server" cannot list resource "configmaps" in API group "" in the namespace "openshift-config-managed"
10.131.6.1 - - [25/Nov/2021:11:41:37 +0000] 10.131.6.18:8443 GET - "/oauth/healthz" HTTP/1.1 "kube-probe/1.21" 200 2 0.000
From the browser,  !AMQ Online 1.7.3 OpenShift 4.8.17.png|thumbnail! is seen.;;;</t>
  </si>
  <si>
    <t>2021/11/25 11:53 AM;keithbwall;[~surbania] hello I see your comment on [https://github.com/openshift/oauth-proxy/issues/229.]   Our product, AMQ Online which uses oauth-proxy for its console is affected by the issue too.  What is recommended fix?  Are there recommended workarounds so that customers can avoid this regression? ;;;</t>
  </si>
  <si>
    <t>2021/11/25 1:58 PM;keithbwall;AMQ Online 1.7 uses image registry.redhat.io/openshift4/ose-oauth-proxy:latest as a source of its OpenShift OauthProxy
My working theory is that when OpenShift 4.9 was released, the latest tag would have been pointed to a v4.9.0 release (currently v4.9.0-202111151318.p0.g9ea1ebc.assembly.stream. The v4.9 oauth-proxy releases are not compatible with OpenShift 4.8. It gives the failures described above.
h2. Workaround
The best workaround I have found so far is to repoint AMQ Online to use the v4.8 floating tag.
This can be done by setting the RELATED_IMAGE_CONSOLE_PROXY_OPENSHIFT to registry.redhat.io/openshift4/ose-oauth-proxy:v4.8
h3. For bundle install, set the RELATED_IMAGE_CONSOLE_PROXY_OPENSHIFT environment variable in the enmasse-operator deployment.
oc set env deployment enmasse-operator RELATED_IMAGE_CONSOLE_PROXY_OPENSHIFT=registry.redhat.io/openshift4/ose-oauth-proxy:v4.8
h3. For OLM install, set a subscription config environment override in the subscription itself.
{{oc patch -n openshift-operators  subscription/amq-online --type=json -p '[\{"op":"add","path":"/spec/config","value": {env: [{name: "RELATED_IMAGE_CONSOLE_PROXY_OPENSHIFT", value: "registry.redhat.io/openshift4/ose-oauth-proxy:v4.8"}]}}]'}}
h2. Fix
There will need to be a operator code change that sniffs the OpenShift version and selects between different images for 4.8 and 4.9.  The different images will have to be passed in as separate RELATED_IMAGE environment variables.
Upgrading to OpenShift 4.9 should also resolve the issue.
 ;;;</t>
  </si>
  <si>
    <t>2021/11/25 2:11 PM;surbania;As mentioned in https://github.com/openshift/oauth-proxy/issues/229#issuecomment-979246158:
The service-account that runs oauth-proxy must have permission to read configmaps from the openshift-config-managed namespace.;;;</t>
  </si>
  <si>
    <t>2021/11/25 2:21 PM;keithbwall;[~surbania] thanks for the response.  I discovered we were using a OauthProxy v4.9 release on OpenShift 4.8. Rolling back to the OauthProxy 4.8 floating tag resolves the issue.  I believe on OpenShift 4.9 that we will be fine as [https://github.com/openshift/enhancements/blob/47705dca7b68144d4de2bdf0d691c0d501abae44/enhancements/ingress/custom-route-configuration.md#trusting-the-oauth-server] says the configmap in question is readable by system:authenticated.  (Indeed, our bug is only on OpenShift 4.8, on 4.9 we are okay).
 ;;;</t>
  </si>
  <si>
    <t>Verify CVE images listed bellow</t>
  </si>
  <si>
    <t>ENTMQMAAS-2767</t>
  </si>
  <si>
    <t>2021/11/24 12:58 PM</t>
  </si>
  <si>
    <t>2021/11/24 1:13 PM</t>
  </si>
  <si>
    <t>registry-proxy.engineering.redhat.com/rh-osbs/amq7-amq-online-1-agent:1.7-10.1637238304
registry-proxy.engineering.redhat.com/rh-osbs/amq7-amq-online-1-console-init:1.7-10.1637238298
registry-proxy.engineering.redhat.com/rh-osbs/amq7-amq-online-1-console-server-rhel7:1.7-10.1637238296
registry-proxy.engineering.redhat.com/rh-osbs/amq7-amq-online-1-controller-manager-rhel7-operator:1.7-9.1637238293</t>
  </si>
  <si>
    <t>0|i9yctb:</t>
  </si>
  <si>
    <t>2021/11/24 1:12 PM;rhn-support-jkalinic;Seems good, images pulled, running.;;;</t>
  </si>
  <si>
    <t>[Test] Investigate OLP run test fails.</t>
  </si>
  <si>
    <t>ENTMQMAAS-2771</t>
  </si>
  <si>
    <t>2022/01/16 3:19 AM</t>
  </si>
  <si>
    <t>2022/01/16 3:21 AM</t>
  </si>
  <si>
    <t>check:
https://issues.redhat.com/browse/LPINTEROP-2204</t>
  </si>
  <si>
    <t>0|iaa36n:</t>
  </si>
  <si>
    <t>Tests are passing, there was a minor problem with interop provisioning which caused pods to freeze and not respond - nothing to do with product.</t>
  </si>
  <si>
    <t>[CI] Migrate Report portal and check for a new version 5.5</t>
  </si>
  <si>
    <t>ENTMQMAAS-2772</t>
  </si>
  <si>
    <t>2022/01/27 8:35 AM</t>
  </si>
  <si>
    <t>2022/01/27 8:37 AM</t>
  </si>
  <si>
    <t>0|iacy9b:</t>
  </si>
  <si>
    <t>2022/01/27 8:37 AM;rhn-support-jkalinic;new report portal version 5.5.1 can be found here https://reportportal-amq-online.apps.ocp-c1.prod.psi.redhat.com/ with imported jobs for amq-online and enmasse;;;</t>
  </si>
  <si>
    <t>Check and verify new and images from errata</t>
  </si>
  <si>
    <t>ENTMQMAAS-2774</t>
  </si>
  <si>
    <t>2022/02/26 2:51 PM</t>
  </si>
  <si>
    <t>2022/02/26 5:50 PM</t>
  </si>
  <si>
    <t>https://errata.devel.redhat.com/advisory/89118</t>
  </si>
  <si>
    <t>0|iaktrb:</t>
  </si>
  <si>
    <t>2022/02/26 5:50 PM;rhn-support-jkalinic;Tested. Works as expected;;;</t>
  </si>
  <si>
    <t>Check aws console and get rid of all instances</t>
  </si>
  <si>
    <t>ENTMQMAAS-2775</t>
  </si>
  <si>
    <t>2022/02/26 2:52 PM</t>
  </si>
  <si>
    <t>2022/02/26 2:53 PM</t>
  </si>
  <si>
    <t>0|iaktrj:</t>
  </si>
  <si>
    <t>2022/02/26 2:53 PM;rhn-support-jkalinic;Cleared aws account;;;</t>
  </si>
  <si>
    <t>Check non triggering CVP job</t>
  </si>
  <si>
    <t>ENTMQMAAS-2776</t>
  </si>
  <si>
    <t>2022/02/26 3:40 PM</t>
  </si>
  <si>
    <t>2022/02/26 3:47 PM</t>
  </si>
  <si>
    <t>0|iaktrz:</t>
  </si>
  <si>
    <t>2022/02/26 3:46 PM;rhn-support-jkalinic;Fixed in jenkins config;;;</t>
  </si>
  <si>
    <t>Check and verify new images from errata</t>
  </si>
  <si>
    <t>ENTMQMAAS-2787</t>
  </si>
  <si>
    <t>2022/04/05 1:34 PM</t>
  </si>
  <si>
    <t>2022/04/05 3:50 PM</t>
  </si>
  <si>
    <t>https://errata.devel.redhat.com/advisory/92466</t>
  </si>
  <si>
    <t>0|iavz8v:</t>
  </si>
  <si>
    <t>2022/04/05 3:50 PM;rhn-support-jkalinic;Images are correct for more info https://maas-jenkins-csb-amq-online.apps.ocp-c1.prod.psi.redhat.com/job/CVP/job/AMQ-Online-CVP/111/;;;</t>
  </si>
  <si>
    <t>Investigate issue with auth-service pod not working</t>
  </si>
  <si>
    <t>ENTMQMAAS-2788</t>
  </si>
  <si>
    <t>2022/04/05 1:35 PM</t>
  </si>
  <si>
    <t>2022/04/05 3:56 PM</t>
  </si>
  <si>
    <t>investigate MountVolume.SetUp failed for volume "ca-bundle" : configmap "ca-bundle" not found
error found when deploying operator with images from errata</t>
  </si>
  <si>
    <t>0|iavz9r:</t>
  </si>
  <si>
    <t>2022/04/05 3:56 PM;rhn-support-jkalinic;This issue seems to occure due to error in script and wrong env. Should be fixed in CI scripts.;;;</t>
  </si>
  <si>
    <t>[CI] Report portal reporting after CVE not working</t>
  </si>
  <si>
    <t>ENTMQMAAS-2789</t>
  </si>
  <si>
    <t>2022/04/05 1:37 PM</t>
  </si>
  <si>
    <t>2022/09/13 8:27 AM</t>
  </si>
  <si>
    <t>Client Error: Unauthorized for url: https://reportportal-amq-online.apps.ocp-c1.prod.psi.redhat.com/api/v2/amq-online/launch</t>
  </si>
  <si>
    <t>0|iavzb3:</t>
  </si>
  <si>
    <t>2022/04/05 8:45 PM;rhn-support-jkalinic;TODO: HTTPError: 401 Client Error: Unauthorized;;;</t>
  </si>
  <si>
    <t>2022/09/13 8:27 AM;rhn-support-jkalinic;Report portal will no longer be needed, since the product is going to eol very soon;;;</t>
  </si>
  <si>
    <t>[CI] Solve Infinite loop in cvp pipeline</t>
  </si>
  <si>
    <t>ENTMQMAAS-2790</t>
  </si>
  <si>
    <t>2022/04/05 1:39 PM</t>
  </si>
  <si>
    <t>2022/06/08 8:39 AM</t>
  </si>
  <si>
    <t>invetigate and fix  Infinite loop of job triggers error message that shows up in amq-online cvp pipeline</t>
  </si>
  <si>
    <t>0|iavzcf:</t>
  </si>
  <si>
    <t>[CI]Assist Interop team with 4.11 weekly-20220404-B0401</t>
  </si>
  <si>
    <t>ENTMQMAAS-2791</t>
  </si>
  <si>
    <t>2022/04/05 1:51 PM</t>
  </si>
  <si>
    <t>2022/04/13 7:09 PM</t>
  </si>
  <si>
    <t>assist on issue https://issues.redhat.com/browse/LPINTEROP-2459</t>
  </si>
  <si>
    <t>0|iavzmf:</t>
  </si>
  <si>
    <t>[CI] Verify Interop testrun</t>
  </si>
  <si>
    <t>ENTMQMAAS-2792</t>
  </si>
  <si>
    <t>2022/04/05 4:01 PM</t>
  </si>
  <si>
    <t>2022/04/05 4:09 PM</t>
  </si>
  <si>
    <t>https://issues.redhat.com/browse/LPINTEROP-2446</t>
  </si>
  <si>
    <t>0|iaw1y7:</t>
  </si>
  <si>
    <t>2022/04/05 4:09 PM;rhn-support-jkalinic;After discussing all the possibilities for this issue with aditya no possible outcome could be done for this interop issue, errors were probably due to non-functional infra, thus closing this task.;;;</t>
  </si>
  <si>
    <t>[CI] Endorse interop tests and contact Aditya about results</t>
  </si>
  <si>
    <t>ENTMQMAAS-2793</t>
  </si>
  <si>
    <t>2022/04/05 4:17 PM</t>
  </si>
  <si>
    <t>2022/04/05 4:20 PM</t>
  </si>
  <si>
    <t xml:space="preserve">https://issues.redhat.com/browse/LPINTEROP-2447
</t>
  </si>
  <si>
    <t>0|iaw25r:</t>
  </si>
  <si>
    <t>2022/04/05 4:20 PM;rhn-support-jkalinic;Aditya contacted, tests are passing, considering increase of test environment for faster test execution [need to discuss with interop qe], also possibility to run only one team's test only could result in better times, there could be issues with different tentants using namespaces.;;;</t>
  </si>
  <si>
    <t>service account authentication fails on OpenShift 4.9</t>
  </si>
  <si>
    <t>ENTMQMAAS-2794</t>
  </si>
  <si>
    <t>2022/04/08 10:53 AM</t>
  </si>
  <si>
    <t>2022/04/18 9:08 AM</t>
  </si>
  <si>
    <t>1.7.2004</t>
  </si>
  <si>
    <t>On OpenShift 4.9, the authentication service of AMQ Online 1.7 is currently not working because an attempt is made to POST to the /apis/authentication.k8s.io/v1beta1/tokenreviews API. Version v1beta1 of this API is removed in OpenShift 4.9.
Full error from the authentication service log:
{{2022-04-01T13:06:08.611Z WARN  [PlainSaslServerMechanism] Exception when authenticating @@serviceaccount@@: java.lang.RuntimeException: Error performing POST on /apis/authentication.k8s.io/v1beta1/tokenreviews: 404, \{"kind":"Status","apiVersion":"v1","metadata":{},"status":"Failure","message":"the server could not find the requested resource","reason":"NotFound","details":{},"code":404} at io.enmasse.keycloak.spi.K8sServiceAccountCredentialProvider.authenticateToken(K8sServiceAccountCredentialProvider.java:101) at io.enmasse.keycloak.spi.PlainSaslServerMechanism$1.processResponse(PlainSaslServerMechanism.java:110) at io.enmasse.keycloak.spi.SaslAuthenticator.process(SaslAuthenticator.java:175) at io.vertx.proton.impl.ProtonServerImpl$1.process(ProtonServerImpl.java:180) at io.vertx.proton.impl.ProtonTransport.processSaslAuthentication(ProtonTransport.java:212) at io.vertx.proton.impl.ProtonTransport.handleSocketBuffer(ProtonTransport.java:195) at io.vertx.core.net.impl.NetSocketImpl$DataMessageHandler.handle(NetSocketImpl.java:379) at io.vertx.core.net.impl.NetSocketImpl.lambda$new$2(NetSocketImpl.java:101) at io.vertx.core.streams.impl.InboundBuffer.handleEvent(InboundBuffer.java:237) at io.vertx.core.streams.impl.InboundBuffer.write(InboundBuffer.java:127) at io.vertx.core.net.impl.NetSocketImpl.handleMessage(NetSocketImpl.java:357) at io.vertx.core.impl.ContextImpl.executeTask(ContextImpl.java:369) at io.vertx.core.impl.WorkerContext.lambda$wrapTask$0(WorkerContext.java:35) at io.vertx.core.impl.TaskQueue.run(TaskQueue.java:76) at java.util.concurrent.ThreadPoolExecutor.runWorker(ThreadPoolExecutor.java:1149) at java.util.concurrent.ThreadPoolExecutor$Worker.run(ThreadPoolExecutor.java:624) at io.netty.util.concurrent.FastThreadLocalRunnable.run(FastThreadLocalRunnable.java:30) at java.lang.Thread.run(Thread.java:748) }}</t>
  </si>
  <si>
    <t>0|iax57j:</t>
  </si>
  <si>
    <t>2022/04/08 1:28 PM;keithbwall;commit c3b80728b2cd0663c41af35c669e5a44a643e005 (HEAD -&gt; amq-online-1.7, origin/amq-online-1.7)
Author: Keith Wall &lt;kwall@apache.org&gt;
Date:   Fri Apr 8 14:24:31 2022 +0100
    Use tokenreview v1 when authenticating against service accounts (for kube 1.22 compat) (#5320)
    https://kubernetes.io/docs/reference/using-api/deprecation-guide/#tokenreview-v122
    (cherry picked from commit 2caf7260dd3279b857766bee6a88322d8a8d7585);;;</t>
  </si>
  <si>
    <t>[CI] check weekly ocp</t>
  </si>
  <si>
    <t>ENTMQMAAS-2797</t>
  </si>
  <si>
    <t>2022/04/12 1:14 PM</t>
  </si>
  <si>
    <t>2022/04/13 7:07 PM</t>
  </si>
  <si>
    <t>https://issues.redhat.com/browse/LPINTEROP-2508</t>
  </si>
  <si>
    <t>0|iay067:</t>
  </si>
  <si>
    <t>2022/04/13 7:07 PM;rhn-support-jkalinic;After communication with miles, tests are passing with exception of one test using non released amq-online keycloak image this ticket can be closed as the fix will come with another release of this image.;;;</t>
  </si>
  <si>
    <t>[QE] Verify auth image</t>
  </si>
  <si>
    <t>ENTMQMAAS-2798</t>
  </si>
  <si>
    <t>2022/04/14 10:11 PM</t>
  </si>
  <si>
    <t>2022/04/14 10:13 PM</t>
  </si>
  <si>
    <t>https://errata.devel.redhat.com/advisory/93266</t>
  </si>
  <si>
    <t>0|iayven:</t>
  </si>
  <si>
    <t>2022/04/14 10:13 PM;rhn-support-jkalinic;All tests passed on desired openshift versions, after kwall updated kubernetes extentions.;;;</t>
  </si>
  <si>
    <t>[QE] Assist Interop team with weekly</t>
  </si>
  <si>
    <t>ENTMQMAAS-2799</t>
  </si>
  <si>
    <t>2022/04/27 9:18 AM</t>
  </si>
  <si>
    <t>2022/04/27 9:19 AM</t>
  </si>
  <si>
    <t>https://issues.redhat.com/browse/LPINTEROP-2586</t>
  </si>
  <si>
    <t>0|ib265z:</t>
  </si>
  <si>
    <t>2022/04/27 9:19 AM;rhn-support-jkalinic;Infra issues occure again, resulting in testfails =&gt; connection to cluster = EOF;;;</t>
  </si>
  <si>
    <t>[QE] CVE #95057</t>
  </si>
  <si>
    <t>ENTMQMAAS-2808</t>
  </si>
  <si>
    <t>2022/05/16 10:11 AM</t>
  </si>
  <si>
    <t>2022/05/16 10:12 AM</t>
  </si>
  <si>
    <t>check https://errata.devel.redhat.com/advisory/95057 and verify images</t>
  </si>
  <si>
    <t>0|ib71i7:</t>
  </si>
  <si>
    <t>2022/05/16 10:12 AM;rhn-support-jkalinic;Images are OK, but i'm hitting an error with selenium, which will require fix in ST = WIP;;;</t>
  </si>
  <si>
    <t>[QE] CVE respin #95082</t>
  </si>
  <si>
    <t>ENTMQMAAS-2809</t>
  </si>
  <si>
    <t>2022/05/16 12:15 PM</t>
  </si>
  <si>
    <t>2022/05/16 12:16 PM</t>
  </si>
  <si>
    <t>https://errata.devel.redhat.com/advisory/95082 verify images</t>
  </si>
  <si>
    <t>0|ib7den:</t>
  </si>
  <si>
    <t>2022/05/16 12:16 PM;rhn-support-jkalinic;Images seem to be OK, but there is a need to check failing ST that use selenium.;;;</t>
  </si>
  <si>
    <t>[QE] Debug session with ccit / jenkins team.</t>
  </si>
  <si>
    <t>ENTMQMAAS-2810</t>
  </si>
  <si>
    <t>2022/05/26 12:52 PM</t>
  </si>
  <si>
    <t>2022/05/26 12:53 PM</t>
  </si>
  <si>
    <t>debug strimzi-tools container with jnlp failing</t>
  </si>
  <si>
    <t>0|ibabtb:</t>
  </si>
  <si>
    <t>2022/05/26 12:53 PM;rhn-support-jkalinic;Successful debug session, resulting in working containerized workers.;;;</t>
  </si>
  <si>
    <t>[QE] Help interop with tfa integrations - interop qna</t>
  </si>
  <si>
    <t>ENTMQMAAS-2815</t>
  </si>
  <si>
    <t>2022/05/31 10:40 AM</t>
  </si>
  <si>
    <t>2022/06/06 7:29 AM</t>
  </si>
  <si>
    <t>0|ibb5wv:</t>
  </si>
  <si>
    <t>[QE] Investigate Interop fails with latest preview of ocp 4.11</t>
  </si>
  <si>
    <t>ENTMQMAAS-2816</t>
  </si>
  <si>
    <t>2022/05/31 10:41 AM</t>
  </si>
  <si>
    <t>2022/06/08 8:40 AM</t>
  </si>
  <si>
    <t>0|ibb5x3:</t>
  </si>
  <si>
    <t>[QE] Create CMDB app - Manage CMDB Business Applications</t>
  </si>
  <si>
    <t>ENTMQMAAS-2817</t>
  </si>
  <si>
    <t>2022/06/02 7:11 AM</t>
  </si>
  <si>
    <t>2022/06/06 7:28 AM</t>
  </si>
  <si>
    <t>0|ibbxjz:</t>
  </si>
  <si>
    <t>2022/06/02 7:12 AM;rhn-support-jkalinic;https://redhat.service-now.com/surl.do?n=RITM1194821;;;</t>
  </si>
  <si>
    <t>[QE] Create Corporate service account for certificate managment</t>
  </si>
  <si>
    <t>ENTMQMAAS-2818</t>
  </si>
  <si>
    <t>2022/06/02 7:13 AM</t>
  </si>
  <si>
    <t>https://gitlab.cee.redhat.com/pssc/idm/idm-docs/-/blob/main/user%20guides%20and%20howtos/how-to-request-service-account.md</t>
  </si>
  <si>
    <t>0|ibbxkn:</t>
  </si>
  <si>
    <t>2022/06/02 7:14 AM;rhn-support-jkalinic;Pending, AppId: AMQO-001; name: AMQ Online, waiting for secret key;;;</t>
  </si>
  <si>
    <t>[QE] Investigate 504 status returned for interop tests.</t>
  </si>
  <si>
    <t>ENTMQMAAS-2819</t>
  </si>
  <si>
    <t>2022/06/08 8:05 AM</t>
  </si>
  <si>
    <t>2022/07/14 10:52 AM</t>
  </si>
  <si>
    <t>0|ibdfqv:</t>
  </si>
  <si>
    <t>2022/07/14 10:52 AM;rhn-support-jkalinic;*Result:negotiations with interop - dropping amq online from ocp411 support;;;</t>
  </si>
  <si>
    <t>[QE] Onboarding of Bussines Resilence Management</t>
  </si>
  <si>
    <t>ENTMQMAAS-2826</t>
  </si>
  <si>
    <t>2022/07/14 10:53 AM</t>
  </si>
  <si>
    <t>2022/07/14 11:11 AM</t>
  </si>
  <si>
    <t>0|ibnshj:</t>
  </si>
  <si>
    <t>[QE] Verify UMB communication on CI</t>
  </si>
  <si>
    <t>ENTMQMAAS-2827</t>
  </si>
  <si>
    <t>2022/07/14 11:12 AM</t>
  </si>
  <si>
    <t>2022/08/15 9:31 AM</t>
  </si>
  <si>
    <t>0|ibnsr3:</t>
  </si>
  <si>
    <t>2022/08/15 9:31 AM;rhn-support-jkalinic;umb needs to implement new brokers, format has changed a bit, so there needs to be a modification;;;</t>
  </si>
  <si>
    <t>[QE] Check on respin images</t>
  </si>
  <si>
    <t>ENTMQMAAS-2829</t>
  </si>
  <si>
    <t>2022/07/26 10:03 AM</t>
  </si>
  <si>
    <t>https://errata.devel.redhat.com/advisory/99103</t>
  </si>
  <si>
    <t>0|ibqqpj:</t>
  </si>
  <si>
    <t>2022/07/26 10:03 AM;rhn-support-jkalinic;Images seem to be okay.;;;</t>
  </si>
  <si>
    <t>AMQ Online 1.7: QDR unable to connect to Authorization Service</t>
  </si>
  <si>
    <t>ENTMQMAAS-2830</t>
  </si>
  <si>
    <t>rhn-support-agagliar</t>
  </si>
  <si>
    <t>2022/07/28 3:17 PM</t>
  </si>
  <si>
    <t>2022/09/19 8:04 PM</t>
  </si>
  <si>
    <t>1.7.2005</t>
  </si>
  <si>
    <t>address-space-controller</t>
  </si>
  <si>
    <t>After the Authentication Service ConfigMap `ca-bundle` has been automatically updated by Openshift (because it's annotated with `service.beta.openshift.io/inject-cabundle=true`) the QPid routers are no more able to connect to the Authentication Service anymore.
The issue is that the QPid router authservice-ca secrets has not been updated too.</t>
  </si>
  <si>
    <t>0|ibrluf:</t>
  </si>
  <si>
    <t>03275187 03303767</t>
  </si>
  <si>
    <t>Make a inconsequential edit of all the `StandardInfraConfigs` resources linked to the addresses/qpidrouter with the issue. For example, just increment the `linkCapacity` by 1. This will trigger the operator to update also the QDR with the right bundle. After the update restore the  `linkCapacity`.</t>
  </si>
  <si>
    <t>2022/07/28 4:27 PM;keithbwall;This does indeed appear to be an AMQ Online defect (within the address space controller).  The issue is the address space control, if the user doesn't provide their own trust on the authentication service CR, copies the container's trust store {{/etc/ssl/certs/ca-bundle.crt}} and stores this in a secret {{{}authservice-ca.${INFRA_UUID}{{}}}}[1]. There's nothing in the operator that reconciles the contents of this secret, so if the container's trust changes, this won't ever be reflected in the secret until the next update is made to the address space's configuration that causes the update branch of CreateController#reconcileActive()[2] causes the resources to be recreated.
The controller really ought to be considering the equality of the key material in its update check.  It should also be using the injected trust from the OpenShift platform rather than relying on the trust from the container image.
[1] [https://github.com/EnMasseProject/enmasse/blob/2887f204cb3d60d36a1714d4d5ee27f0e1cf088c/address-space-controller/src/main/java/io/enmasse/controller/TemplateInfraResourceFactory.java#L67]
[2] [https://github.com/EnMasseProject/enmasse/blob/master/address-space-controller/src/main/java/io/enmasse/controller/CreateController.java#L180]
The workaround works because bumping a field such as linkCapacity on the infraconfig is sufficient to get the reconcileActive to fire the update path.
The CreateController will log a line line the following and the certificate will be recreated.  The routers will restart automatically.
{{2022-07-28T14:43:42.720Z INFO  [CreateController] Upgrading address space}} ;;;</t>
  </si>
  <si>
    <t>2022/09/02 10:23 AM;jbritton@redhat.com;Let me discuss with Rob.  If the work around works I am inclined to say wont fix but let me see what they say;;;</t>
  </si>
  <si>
    <t>2022/09/02 12:18 PM;jbritton@redhat.com;[~rhn-support-agagliar] I have asked Rob to take a look.;;;</t>
  </si>
  <si>
    <t>2022/09/14 9:08 PM;keithbwall;Pull request open upstream: https://github.com/EnMasseProject/enmasse/pull/5329;;;</t>
  </si>
  <si>
    <t>2022/09/15 1:58 PM;keithbwall;I believe the PR is complete.  Acceptance test added.;;;</t>
  </si>
  <si>
    <t>2022/09/19 8:04 PM;e-tool;Since the problem described in this issue should be resolved in a recent advisory, it has been closed.
For information on the advisory, and where to find the updated files, follow the link below.
If the solution does not work for you, open a new bug report.
https://access.redhat.com/errata/RHBA-2022:6547;;;</t>
  </si>
  <si>
    <t>Security Service  lost every users after a restart.</t>
  </si>
  <si>
    <t>ENTMQMAAS-2833</t>
  </si>
  <si>
    <t>2022/08/03 1:02 PM</t>
  </si>
  <si>
    <t>2022/08/18 4:22 PM</t>
  </si>
  <si>
    <t>1.7.2003</t>
  </si>
  <si>
    <t>The default SecurityService storage is ephermeral, that mean, if it is not the first to be restarted, it will lost every users otherwise users are recreated.</t>
  </si>
  <si>
    <t>0|ibsvkf:</t>
  </si>
  <si>
    <t>Restart all other pods after `standard-auth-service` so the reconciliation recreated all users.</t>
  </si>
  <si>
    <t>2022/08/11 10:43 AM;keithbwall;The documentation shows how to configure standard authentication to use a persistent volume.  Please see:
[https://access.redhat.com/documentation/en-us/red_hat_amq/7.2/html/installing_and_managing_amq_online_on_openshift_container_platform/configuring-messaging#con-authentication-services-messaging]
and look at the storage object.;;;</t>
  </si>
  <si>
    <t>[CI] Modify jobs to use openstack tenants and spaces to create ocp machine</t>
  </si>
  <si>
    <t>ENTMQMAAS-2834</t>
  </si>
  <si>
    <t>2022/08/10 12:49 PM</t>
  </si>
  <si>
    <t>2022/08/27 12:37 PM</t>
  </si>
  <si>
    <t>0|ibuodz:</t>
  </si>
  <si>
    <t>2022/08/27 12:37 PM;rhn-support-jkalinic;[https://gitlab.cee.redhat.com/enmasse/enmasse-ci/-/commit/b2aa9fcddfd397e6e6752b4ec85862c44c83a0d4] this commit consists of changes to constant usage of openstack as a main platform, but together with parameters in [https://gitlab.cee.redhat.com/enmasse/enmasse-ci/-/commit/25f78053e80a5ee75c0eb959e978f41465e78b2e] and default environment installation modifications in https://gitlab.cee.redhat.com/enmasse/enmasse-ci/-/commit/20be04622c417ddfc2028d7b8c3d39d93b8c1c08 the installation is now able to use multiple openstack tentants. There may be also change to improve and seek for the best openstack connection based on how loaded the tenant is.;;;</t>
  </si>
  <si>
    <t>[CI] Jenkins update and modifications</t>
  </si>
  <si>
    <t>ENTMQMAAS-2835</t>
  </si>
  <si>
    <t>2022/08/10 10:10 PM</t>
  </si>
  <si>
    <t>0|ibuoef:</t>
  </si>
  <si>
    <t>[QE] check errata 98898</t>
  </si>
  <si>
    <t>ENTMQMAAS-2836</t>
  </si>
  <si>
    <t>2022/08/10 3:19 PM</t>
  </si>
  <si>
    <t>2022/08/10 3:20 PM</t>
  </si>
  <si>
    <t>0|ibuqrr:</t>
  </si>
  <si>
    <t>https://errata.devel.redhat.com/advisory/98898 images are okay</t>
  </si>
  <si>
    <t>[QE] Verify metadata bundled</t>
  </si>
  <si>
    <t>ENTMQMAAS-2837</t>
  </si>
  <si>
    <t>2022/08/10 8:34 PM</t>
  </si>
  <si>
    <t>2022/08/10 9:39 PM</t>
  </si>
  <si>
    <t>https://errata.devel.redhat.com/advisory/99963</t>
  </si>
  <si>
    <t>0|ibutpz:</t>
  </si>
  <si>
    <t>[QE] Fix jenkins agent labeling wrong name</t>
  </si>
  <si>
    <t>ENTMQMAAS-2838</t>
  </si>
  <si>
    <t>2022/08/11 11:30 AM</t>
  </si>
  <si>
    <t>2022/08/11 11:42 AM</t>
  </si>
  <si>
    <t>!image-2022-08-11-13-28-16-023.png!
after upgrade local jenkins dev has been broken, with some workarounds from strimzi team there is still problem with invalid images and csb repo names</t>
  </si>
  <si>
    <t>2022/08/11 11:28 AM;rhn-support-jkalinic;image-2022-08-11-13-28-16-023.png;https://issues.redhat.com/secure/attachment/12750303/image-2022-08-11-13-28-16-023.png</t>
  </si>
  <si>
    <t>0|ibuxwv:</t>
  </si>
  <si>
    <t>2022/08/11 11:42 AM;rhn-support-jkalinic;outsourcing oliver gondzas cci repo with the strimzi workaround and using new image from :
{color:#6a8759}"image-registry.openshift-image-registry.svc:5000/${PROJECT_NAME}/${TENANT_NAME}-jenkins-agent:latest"{color} fixed this issue;;;</t>
  </si>
  <si>
    <t>[QE] Fix UMB sender and receiver on CI</t>
  </si>
  <si>
    <t>ENTMQMAAS-2844</t>
  </si>
  <si>
    <t>2022/08/15 9:32 AM</t>
  </si>
  <si>
    <t>2022/08/27 12:31 PM</t>
  </si>
  <si>
    <t>{{new brokers =&gt; failover:(ssl://umb-broker03.api.redhat.com:61616,ssl://umb-broker04.api.redhat.com:61616)}}</t>
  </si>
  <si>
    <t>0|ibv87z:</t>
  </si>
  <si>
    <t>2022/08/27 12:31 PM;rhn-support-jkalinic;UMB receiving works fine, there is just need for new umb client from :  [https://docs.engineering.redhat.com/display/CentralCI/Creating+team+UMB+Certificate#CreatingteamUMBCertificate-GeneratingKeyandCertificate] [https://source.redhat.com/groups/public/enterprise-services-platform/it_platform_wiki/umb_client_guide] this allows regenerating  and usage of own certificates. Will be implemented in the  near future.;;;</t>
  </si>
  <si>
    <t>2022/08/27 12:31 PM;rhn-support-jkalinic;https://gitlab.cee.redhat.com/enmasse/enmasse-ci/-/commit/735a3717f1105c85fb1ab11df58944471ed6f67a;;;</t>
  </si>
  <si>
    <t>[CI] Jenkins template</t>
  </si>
  <si>
    <t>ENTMQMAAS-2845</t>
  </si>
  <si>
    <t>2022/08/25 10:37 AM</t>
  </si>
  <si>
    <t>2022/08/27 12:28 PM</t>
  </si>
  <si>
    <t>0|iby6jb:</t>
  </si>
  <si>
    <t>2022/08/27 12:28 PM;rhn-support-jkalinic;Implemented first version of jenkins theme using coopertively managed source repo with amq-streams team on github [https://github.com/im-konge/jenkins-theme] , there are still few things that are inherited from the original jenkins template-theme which was almost unusable after the jenkins version upgrade.;;;</t>
  </si>
  <si>
    <t>[CI] CVP fix automated instalation of clusters</t>
  </si>
  <si>
    <t>ENTMQMAAS-2846</t>
  </si>
  <si>
    <t>2022/08/27 12:26 PM</t>
  </si>
  <si>
    <t>0|iby6jr:</t>
  </si>
  <si>
    <t>2022/08/27 12:26 PM;rhn-support-jkalinic;cvp automated cluster installation was failing for isssues with jenkins plugin, after changes to this plugin all parameters are correctly passed into osia installer;;;</t>
  </si>
  <si>
    <t>[CI] Local jenkins development modifications</t>
  </si>
  <si>
    <t>ENTMQMAAS-2847</t>
  </si>
  <si>
    <t>2022/08/25 10:38 AM</t>
  </si>
  <si>
    <t>2022/08/27 12:24 PM</t>
  </si>
  <si>
    <t>0|iby6jz:</t>
  </si>
  <si>
    <t>2022/08/27 12:24 PM;rhn-support-jkalinic;[https://gitlab.cee.redhat.com/enmasse/enmasse-ci/-/commit/92d771a1be01b683a4276fa6f6aeb5b3a913c0b4] there was a need for modification of a local.sh script allowing local development for jenkins platform. after discussion with oliver gondza, new procedures will be put in use in the future and so there will be another modification needed, this commit consists only of temporary workaround, until ccit jenkins team implements changes discussed earlier on;;;</t>
  </si>
  <si>
    <t>[CI] Openstack modify disconnected images</t>
  </si>
  <si>
    <t>ENTMQMAAS-2848</t>
  </si>
  <si>
    <t>2022/08/27 12:21 PM</t>
  </si>
  <si>
    <t>0|iby6k7:</t>
  </si>
  <si>
    <t>2022/08/27 12:21 PM;rhn-support-jkalinic;Images have been uploaded and additional information about operations and urls can be found in new version of amq qe guide;;;</t>
  </si>
  <si>
    <t>[QE] Check CVP</t>
  </si>
  <si>
    <t>ENTMQMAAS-2849</t>
  </si>
  <si>
    <t>2022/08/25 10:40 AM</t>
  </si>
  <si>
    <t>2022/09/13 8:26 AM</t>
  </si>
  <si>
    <t>0|iby6kf:</t>
  </si>
  <si>
    <t>2022/08/27 12:19 PM;rhn-support-jkalinic;CVP is triggered correctly from UMB, but waits for constantly running ocp api, which is not always ready to be used on shared pnt infrastructure, an automation has been created to prevent getting stuck in this state [https://gitlab.cee.redhat.com/enmasse/enmasse-ci/-/merge_requests/96,] cvp should then be fully automated, in the future it may require some info mail for qe after tests run on jenkins, so that qe knows they can switch errata states or provide debugging.;;;</t>
  </si>
  <si>
    <t>[CI] Fix jenkins agents terminating in loop</t>
  </si>
  <si>
    <t>ENTMQMAAS-2850</t>
  </si>
  <si>
    <t>2022/08/25 12:28 PM</t>
  </si>
  <si>
    <t>2022/08/27 12:14 PM</t>
  </si>
  <si>
    <t>0|iby7r3:</t>
  </si>
  <si>
    <t>2022/08/27 12:14 PM;rhn-support-jkalinic;fixed in https://gitlab.cee.redhat.com/enmasse/enmasse-ci/-/commit/338be14e2d5d2da1f8e4304050a36d7556f27282;;;</t>
  </si>
  <si>
    <t>[CI] Fix local development of jenkins after specific minor jenkins changes</t>
  </si>
  <si>
    <t>ENTMQMAAS-2852</t>
  </si>
  <si>
    <t>2022/08/29 12:35 PM</t>
  </si>
  <si>
    <t>2022/08/29 12:46 PM</t>
  </si>
  <si>
    <t>TODO: remove workarounds and implement latest jenkins changes, then rework local.sh and add makefile for convenience</t>
  </si>
  <si>
    <t>0|ibyson:</t>
  </si>
  <si>
    <t>2022/08/29 12:46 PM;rhn-support-jkalinic;Changes were made and published to gitlab enmasse-ci.;;;</t>
  </si>
  <si>
    <t>[CI] Fix ssh access to ocp4 config repository in jenkins</t>
  </si>
  <si>
    <t>ENTMQMAAS-2851</t>
  </si>
  <si>
    <t>2022/08/29 9:52 AM</t>
  </si>
  <si>
    <t>0|ibyqo7:</t>
  </si>
  <si>
    <t>Setup EOL plan of record - AMQ Online</t>
  </si>
  <si>
    <t>ENTMQMAAS-2873</t>
  </si>
  <si>
    <t>2022/12/05 6:55 AM</t>
  </si>
  <si>
    <t>2023/02/28 9:16 PM</t>
  </si>
  <si>
    <t>https://docs.google.com/document/d/1Zbga8cmPcdIuE8dRBys7Srult3ur5jrOUH2mZbODM4M/edit#</t>
  </si>
  <si>
    <t>ENTMQMAAS-2839</t>
  </si>
  <si>
    <t>Unclassified</t>
  </si>
  <si>
    <t>0|icm7lb:</t>
  </si>
  <si>
    <t>Add a banner in the documentation - EOL</t>
  </si>
  <si>
    <t>ENTMQMAAS-2881</t>
  </si>
  <si>
    <t>pwright@redhat.com</t>
  </si>
  <si>
    <t>2023/01/31 6:05 PM</t>
  </si>
  <si>
    <t>2023/06/28 1:22 PM</t>
  </si>
  <si>
    <t>2023/02/01 4:38 PM</t>
  </si>
  <si>
    <t>https://access.redhat.com/documentation/en-us/red_hat_amq/2021.q1#category-amq-online</t>
  </si>
  <si>
    <t>2023/02/01 1:49 PM;pwright@redhat.com;image-2023-02-01-13-49-14-817.png;https://issues.redhat.com/secure/attachment/12815574/image-2023-02-01-13-49-14-817.png</t>
  </si>
  <si>
    <t>2023/02/01 4:01 PM;pwright@redhat.com;image-2023-02-01-16-01-52-585.png;https://issues.redhat.com/secure/attachment/12815606/image-2023-02-01-16-01-52-585.png</t>
  </si>
  <si>
    <t>0|id0b5r:</t>
  </si>
  <si>
    <t>2023/02/01 1:49 PM;pwright@redhat.com;[~mokumar@redhat.com]  I've added text about the eol:
!image-2023-02-01-13-49-14-817.png!
Is that sufficient?
 ;;;</t>
  </si>
  <si>
    <t>2023/02/01 2:07 PM;mokumar@redhat.com;would it be possible to also add a link to this: https://access.redhat.com/articles/6133261?;;;</t>
  </si>
  <si>
    <t>2023/02/01 4:05 PM;pwright@redhat.com;Added link below text:
!image-2023-02-01-16-01-52-585.png!
2 Notes:
 * The new text (below AMQ Online) appears on every AMQ Online doc reference eg [https://access.redhat.com/documentation/en-us/red_hat_amq/7.6]
 * Pantheon reordered the components when I saved, meaning AMQ Online is listed last on the 2021.q1 splash page, but I think this is ok.?;;;</t>
  </si>
  <si>
    <t>2023/02/01 4:30 PM;mokumar@redhat.com;Looks good, [~pwright@redhat.com], and good with the reorder as well... let's get this implemented. 
Tagging [~rhn-support-jsherman] for awareness. 
 ;;;</t>
  </si>
  <si>
    <t>2023/02/01 4:34 PM;pwright@redhat.com;It's done, close Jira if happy [~rhn-support-jsherman] ;;;</t>
  </si>
  <si>
    <t>Update the lifeCycle page - EOL in June</t>
  </si>
  <si>
    <t>ENTMQMAAS-2882</t>
  </si>
  <si>
    <t>rhn-support-dgeoffroy</t>
  </si>
  <si>
    <t>2023/01/31 6:08 PM</t>
  </si>
  <si>
    <t>2023/02/23 7:30 PM</t>
  </si>
  <si>
    <t>Remove the note in the life cycle page.
!Screenshot 2023-01-31 at 1.26.14 PM.png!</t>
  </si>
  <si>
    <t>2023/01/31 6:26 PM;mokumar@redhat.com;Screenshot 2023-01-31 at 1.26.14 PM.png;https://issues.redhat.com/secure/attachment/12814223/Screenshot+2023-01-31+at+1.26.14+PM.png</t>
  </si>
  <si>
    <t>0|id0b6n:</t>
  </si>
  <si>
    <t>Announcement page on the portal (similar to datavirt)</t>
  </si>
  <si>
    <t>ENTMQMAAS-2883</t>
  </si>
  <si>
    <t>2023/01/31 6:10 PM</t>
  </si>
  <si>
    <t>2023/02/01 7:33 PM</t>
  </si>
  <si>
    <t>2023/02/01 7:32 PM</t>
  </si>
  <si>
    <t>0|id0b6v:</t>
  </si>
  <si>
    <t>2023/02/01 7:32 PM;rhn-support-dgeoffroy;complete - https://access.redhat.com/;;;</t>
  </si>
  <si>
    <t>Salesforce to be updated</t>
  </si>
  <si>
    <t>ENTMQMAAS-2884</t>
  </si>
  <si>
    <t>2023/01/31 6:11 PM</t>
  </si>
  <si>
    <t>2023/06/01 5:29 PM</t>
  </si>
  <si>
    <t>0|id0b7r:</t>
  </si>
  <si>
    <t>2023/06/01 5:29 PM;rhn-support-dgeoffroy;EOL dates updated in SFDC;;;</t>
  </si>
  <si>
    <t>Rebuild the operator image to remove OCP 4.6 &amp; 4.7</t>
  </si>
  <si>
    <t>ENTMQMAAS-2892</t>
  </si>
  <si>
    <t>2023/05/19 6:11 PM</t>
  </si>
  <si>
    <t>2023/05/29 7:14 AM</t>
  </si>
  <si>
    <t>The 4.7 testing environment hasn't been reliable.  And the supported configurations do not include 4.6 &amp; 4.7.  
https://access.redhat.com/articles/2791941#amqonline</t>
  </si>
  <si>
    <t>0|idxjfz:</t>
  </si>
  <si>
    <t>2023/05/29 7:14 AM;e-tool;Since the problem described in this issue should be resolved in a recent advisory, it has been closed.
For information on the advisory (updated amq7/amq-online-1-controller-manager-rhel7-operator-metadata container), and where to find the updated files, follow the link below.
If the solution does not work for you, open a new bug report.
https://access.redhat.com/errata/RHBA-2023:3340;;;</t>
  </si>
  <si>
    <t>[#590] : TopicTest with wildcards failed due to user doesn't have permission='CREATE_ADDRESS'</t>
  </si>
  <si>
    <t>ENTMQMAAS-314</t>
  </si>
  <si>
    <t>2017/11/30 2:07 AM</t>
  </si>
  <si>
    <t>2020/01/14 4:26 AM</t>
  </si>
  <si>
    <t>Created from upstream issue [#590|https://github.com/EnMasseProject/enmasse/issues/590].</t>
  </si>
  <si>
    <t>0|i2hh8v:</t>
  </si>
  <si>
    <t>[#604] : Address-controller: PUT method is not implemented</t>
  </si>
  <si>
    <t>ENTMQMAAS-316</t>
  </si>
  <si>
    <t>2017/12/04 7:17 AM</t>
  </si>
  <si>
    <t>Created from upstream issue [#604|https://github.com/EnMasseProject/enmasse/issues/604].</t>
  </si>
  <si>
    <t>0|i2hkzb:</t>
  </si>
  <si>
    <t>Creating and deleting addresses</t>
  </si>
  <si>
    <t>ENTMQMAAS-323</t>
  </si>
  <si>
    <t>2017/12/19 4:06 AM</t>
  </si>
  <si>
    <t>2020/05/10 5:19 PM</t>
  </si>
  <si>
    <t xml:space="preserve">As a user I need to create or delete addresses (queues and topics) so that my internal or external applications can communicate over messages
* Single level of detail, no sub-topics or wild-cards.  
* Console only - no service catalog
</t>
  </si>
  <si>
    <t>0|i0n43j:</t>
  </si>
  <si>
    <t>[#750] : Handle scaledown of queues and topics at deploy time</t>
  </si>
  <si>
    <t>ENTMQMAAS-338</t>
  </si>
  <si>
    <t>2019/02/01 4:07 AM</t>
  </si>
  <si>
    <t>Created from upstream issue [#750|https://github.com/EnMasseProject/enmasse/issues/750].</t>
  </si>
  <si>
    <t>0|i0mdu7:</t>
  </si>
  <si>
    <t>2019/02/01 4:08 AM;lulf@redhat.com;Done for queues, topics not supported;;;</t>
  </si>
  <si>
    <t>[#756] : Monitoring for operator(us): prometheus for alerting and metrics, log aggregation/search for logs</t>
  </si>
  <si>
    <t>ENTMQMAAS-344</t>
  </si>
  <si>
    <t>2019/06/18 10:21 AM</t>
  </si>
  <si>
    <t>Created from upstream issue [#756|https://github.com/EnMasseProject/enmasse/issues/756].</t>
  </si>
  <si>
    <t>0|i0mwvb:</t>
  </si>
  <si>
    <t>[#751] : Use valid wildcart cert</t>
  </si>
  <si>
    <t>ENTMQMAAS-339</t>
  </si>
  <si>
    <t>2018/03/28 2:01 AM</t>
  </si>
  <si>
    <t>Created from upstream issue [#751|https://github.com/EnMasseProject/enmasse/issues/751].</t>
  </si>
  <si>
    <t>0|i0mwl3:</t>
  </si>
  <si>
    <t>2018/03/19 9:23 AM;lulf@redhat.com;This should be followed up as part of getting a custom DNS for AMQ Online;;;</t>
  </si>
  <si>
    <t>2018/03/28 2:01 AM;tkratky_jira;Nothing to test
-&gt; DONE;;;</t>
  </si>
  <si>
    <t>[#764] : Some level of metrics on address controller / standard controller to show prometheus metrics</t>
  </si>
  <si>
    <t>ENTMQMAAS-352</t>
  </si>
  <si>
    <t>Created from upstream issue [#764|https://github.com/EnMasseProject/enmasse/issues/764].</t>
  </si>
  <si>
    <t>0|i0mdtz:</t>
  </si>
  <si>
    <t>2019/02/01 4:08 AM;lulf@redhat.com;Done;;;</t>
  </si>
  <si>
    <t>[#755] : Productize: router, queue-scheduler, standard-controller, alter keycloak to be init-container image</t>
  </si>
  <si>
    <t>ENTMQMAAS-343</t>
  </si>
  <si>
    <t>2018/03/05 8:27 AM</t>
  </si>
  <si>
    <t>Created from upstream issue [#755|https://github.com/EnMasseProject/enmasse/issues/755].</t>
  </si>
  <si>
    <t>0|i0mwvj:</t>
  </si>
  <si>
    <t>[#754] : Deploying keycloak in an HA configuration</t>
  </si>
  <si>
    <t>ENTMQMAAS-342</t>
  </si>
  <si>
    <t>2020/05/11 4:15 AM</t>
  </si>
  <si>
    <t>Created from upstream issue [#754|https://github.com/EnMasseProject/enmasse/issues/754].</t>
  </si>
  <si>
    <t>ENTMQMAAS-1902</t>
  </si>
  <si>
    <t>0|i0n41j:</t>
  </si>
  <si>
    <t>[#753] : Tie user identity creating address spaces and addresses to billing (i.e. reliable record of addresses spaces used against some identity for the customer)</t>
  </si>
  <si>
    <t>ENTMQMAAS-341</t>
  </si>
  <si>
    <t>Created from upstream issue [#753|https://github.com/EnMasseProject/enmasse/issues/753].</t>
  </si>
  <si>
    <t>0|i0mwvr:</t>
  </si>
  <si>
    <t xml:space="preserve">[#778] : Integrate PUMBA into our testing environment? (task already exists for that, from Ulf) </t>
  </si>
  <si>
    <t>ENTMQMAAS-366</t>
  </si>
  <si>
    <t>2019/06/18 10:19 AM</t>
  </si>
  <si>
    <t>Created from upstream issue [#778|https://github.com/EnMasseProject/enmasse/issues/778].</t>
  </si>
  <si>
    <t>0|i2ip4f:</t>
  </si>
  <si>
    <t>Console: Create an Address wizard tooltip placement awkward</t>
  </si>
  <si>
    <t>ENTMQMAAS-372</t>
  </si>
  <si>
    <t>2018/01/29 2:03 PM</t>
  </si>
  <si>
    <t>2020/05/10 5:29 PM</t>
  </si>
  <si>
    <t xml:space="preserve">In the Create an Address wizard, hovering over *Learn More* shows the Address Name tooltip. As a user I'd expect that particular tooltip to be displayed when hovering over the *Name* label and input box instead. Is it possible to move that tooltip there?
</t>
  </si>
  <si>
    <t>0|i2iwfj:</t>
  </si>
  <si>
    <t>2020/05/10 5:29 PM;keithbwall;Console component referred to by this JIRA is replaced.;;;</t>
  </si>
  <si>
    <t>System-tests: periodical maintenance of systemtests and CI</t>
  </si>
  <si>
    <t>ENTMQMAAS-398</t>
  </si>
  <si>
    <t>2018/03/05 6:44 AM</t>
  </si>
  <si>
    <t>2018/03/29 10:49 AM</t>
  </si>
  <si>
    <t xml:space="preserve">1. Daily check CI results of systemtests
2. Fix or report issues wrt Dev/QE failures.
</t>
  </si>
  <si>
    <t>0|i2jqa7:</t>
  </si>
  <si>
    <t>2018/03/29 10:47 AM;tkratky_jira;end of the sprint is here, so this task can be closed :);;;</t>
  </si>
  <si>
    <t>2018/03/29 10:49 AM;dkornel@redhat.com;I agree -&gt; Done :D;;;</t>
  </si>
  <si>
    <t>[#693] : Status check for pooled queues is true even if address is not created</t>
  </si>
  <si>
    <t>ENTMQMAAS-401</t>
  </si>
  <si>
    <t>2018/03/05 7:46 AM</t>
  </si>
  <si>
    <t>2018/05/24 4:42 AM</t>
  </si>
  <si>
    <t>Created from upstream issue [#693|https://github.com/EnMasseProject/enmasse/issues/693].</t>
  </si>
  <si>
    <t>0|i0mwv3:</t>
  </si>
  <si>
    <t>Investigate what's needed for operations (logs/monitoring)</t>
  </si>
  <si>
    <t>ENTMQMAAS-404</t>
  </si>
  <si>
    <t>2018/03/05 8:14 AM</t>
  </si>
  <si>
    <t>2022/01/26 12:39 PM</t>
  </si>
  <si>
    <t>2018/04/20 5:22 AM;rgodfrey@redhat.com;20180418_174007.jpg;https://issues.redhat.com/secure/attachment/12434249/20180418_174007.jpg</t>
  </si>
  <si>
    <t>2018/04/20 5:24 AM;rgodfrey@redhat.com;20180418_174014.jpg;https://issues.redhat.com/secure/attachment/12434250/20180418_174014.jpg</t>
  </si>
  <si>
    <t>0|i0mnm7:</t>
  </si>
  <si>
    <t>[#1001] : Automatically create authorization groups in keycloak</t>
  </si>
  <si>
    <t>ENTMQMAAS-412</t>
  </si>
  <si>
    <t>2018/03/06 10:50 AM</t>
  </si>
  <si>
    <t>2018/10/18 2:54 AM</t>
  </si>
  <si>
    <t>Created from upstream issue [#1001|https://github.com/EnMasseProject/enmasse/issues/1001].</t>
  </si>
  <si>
    <t>0|i2jso7:</t>
  </si>
  <si>
    <t>[#1014] : deprovisioning router resources doesn't work in standard-space</t>
  </si>
  <si>
    <t>2018/03/07 7:43 AM</t>
  </si>
  <si>
    <t>2019/06/18 10:17 AM</t>
  </si>
  <si>
    <t>Created from upstream issue [#1014|https://github.com/EnMasseProject/enmasse/issues/1014].</t>
  </si>
  <si>
    <t>0|i2jtu7:</t>
  </si>
  <si>
    <t>[#1022] : System-tests: March list of disabled tests</t>
  </si>
  <si>
    <t>ENTMQMAAS-418</t>
  </si>
  <si>
    <t>2018/03/08 7:23 AM</t>
  </si>
  <si>
    <t>2018/10/02 7:31 AM</t>
  </si>
  <si>
    <t>Created from upstream issue [#1022|https://github.com/EnMasseProject/enmasse/issues/1022].</t>
  </si>
  <si>
    <t>0|i2jx7r:</t>
  </si>
  <si>
    <t>Remove 'docker' for the templates and images</t>
  </si>
  <si>
    <t>ENTMQMAAS-419</t>
  </si>
  <si>
    <t>2018/03/08 9:14 AM</t>
  </si>
  <si>
    <t>There has been a request to remove the word docker from all downstream images.  
https://projects.engineering.redhat.com/browse/CE-9
- need to update the labels in the templates to use 'container' instead of 'docker'.
- will request new dist-git repos, with the new names.</t>
  </si>
  <si>
    <t>https://github.com/EnMasseProject/enmasse/pull/1064</t>
  </si>
  <si>
    <t>0|i2jxc7:</t>
  </si>
  <si>
    <t>[#1024] : update resource-definition - add comments which fetures are enabled/disabled ...</t>
  </si>
  <si>
    <t>ENTMQMAAS-420</t>
  </si>
  <si>
    <t>2018/03/09 2:19 AM</t>
  </si>
  <si>
    <t>Created from upstream issue [#1024|https://github.com/EnMasseProject/enmasse/issues/1024].</t>
  </si>
  <si>
    <t>0|i2jxqf:</t>
  </si>
  <si>
    <t>[#1025] : Artemis image throws unable to expand property AUTHENTICATION_SERVICE_HOST</t>
  </si>
  <si>
    <t>ENTMQMAAS-421</t>
  </si>
  <si>
    <t>2018/03/09 4:48 AM</t>
  </si>
  <si>
    <t>2018/10/18 2:52 AM</t>
  </si>
  <si>
    <t>Created from upstream issue [#1025|https://github.com/EnMasseProject/enmasse/issues/1025].</t>
  </si>
  <si>
    <t>0|i2jxu7:</t>
  </si>
  <si>
    <t>[#1027] : System-tests: create new test fo REST API - PUT | /v1/addresses/myspace/:name</t>
  </si>
  <si>
    <t>ENTMQMAAS-423</t>
  </si>
  <si>
    <t>Created from upstream issue [#1027|https://github.com/EnMasseProject/enmasse/issues/1027].</t>
  </si>
  <si>
    <t>0|i2jy2f:</t>
  </si>
  <si>
    <t>[#1032] : system-tests: create new test for replace single address-space</t>
  </si>
  <si>
    <t>ENTMQMAAS-430</t>
  </si>
  <si>
    <t>Created from upstream issue [#1032|https://github.com/EnMasseProject/enmasse/issues/1032].</t>
  </si>
  <si>
    <t>0|i0luf3:</t>
  </si>
  <si>
    <t>[#1038] : system-tests: create new test for address-space endpoints name and service (messaging, console, mqtt)</t>
  </si>
  <si>
    <t>ENTMQMAAS-433</t>
  </si>
  <si>
    <t>2018/03/12 4:26 AM</t>
  </si>
  <si>
    <t>Created from upstream issue [#1038|https://github.com/EnMasseProject/enmasse/issues/1038].</t>
  </si>
  <si>
    <t>0|i2jya7:</t>
  </si>
  <si>
    <t xml:space="preserve">[#1037] : system-tests: create new test for address-space endpoints "cert" </t>
  </si>
  <si>
    <t>ENTMQMAAS-432</t>
  </si>
  <si>
    <t>2020/01/14 4:10 AM</t>
  </si>
  <si>
    <t>Created from upstream issue [#1037|https://github.com/EnMasseProject/enmasse/issues/1037].</t>
  </si>
  <si>
    <t>0|i2jy9z:</t>
  </si>
  <si>
    <t>As a Tenant Admin, I need to purge any broker destination</t>
  </si>
  <si>
    <t>ENTMQMAAS-446</t>
  </si>
  <si>
    <t>2018/03/19 1:00 PM</t>
  </si>
  <si>
    <t>2020/05/10 5:35 PM</t>
  </si>
  <si>
    <t>As a Developer, I need to purge any broker destination so that I can correct a case where incorrect messages have been sent in error</t>
  </si>
  <si>
    <t>As a Tentant Admin, I need to purge destinations</t>
  </si>
  <si>
    <t>0|i2k6bb:</t>
  </si>
  <si>
    <t>Document how to delete a destination/address</t>
  </si>
  <si>
    <t>ENTMQMAAS-448</t>
  </si>
  <si>
    <t>2018/03/19 1:27 PM</t>
  </si>
  <si>
    <t>2020/10/02 7:32 AM</t>
  </si>
  <si>
    <t>ENTMQMAAS-28</t>
  </si>
  <si>
    <t>0|i2k6cf:</t>
  </si>
  <si>
    <t>2020/05/10 5:38 PM;keithbwall;[~rhn-support-hmaclean] I suspect this can be marked as done.;;;</t>
  </si>
  <si>
    <t>2020/05/11 11:36 AM;rhn-support-hmaclean;[~keithbwall] I checked the documentation and could not find the procedure for deleting an address. I think this might need to stay open until it can be added.;;;</t>
  </si>
  <si>
    <t>2020/09/24 3:19 PM;rhn-support-hmaclean;Upstream PR: https://github.com/EnMasseProject/enmasse/pull/5194;;;</t>
  </si>
  <si>
    <t>2020/09/28 3:03 PM;rhn-support-hmaclean;Downstream Build:
https://access.redhat.com/documentation/en-us/red_hat_amq/7.7/html-single/using_amq_online_on_openshift/index?lb_target=stage#proc-delete-address-console-messaging
[~obabec] Ready for QE review.;;;</t>
  </si>
  <si>
    <t>2020/10/01 4:07 PM;obabec;[~rhn-support-hmaclean] LGTM.;;;</t>
  </si>
  <si>
    <t>2020/10/02 7:32 AM;rhn-support-hmaclean;Ready to be published.;;;</t>
  </si>
  <si>
    <t>[#1074] : console: "Results" value is not updated after addresses are removed</t>
  </si>
  <si>
    <t>ENTMQMAAS-449</t>
  </si>
  <si>
    <t>2018/03/19 6:15 PM</t>
  </si>
  <si>
    <t>2018/10/18 2:51 AM</t>
  </si>
  <si>
    <t>Created from upstream issue [#1074|https://github.com/EnMasseProject/enmasse/issues/1074].</t>
  </si>
  <si>
    <t>0|i2k6nr:</t>
  </si>
  <si>
    <t>2018/08/26 8:44 AM;keithbwall;Is this one closable?;;;</t>
  </si>
  <si>
    <t>[#1103] : mqtt (standard-space): interoperability - send amqp, receive mqtt doesn't work</t>
  </si>
  <si>
    <t>ENTMQMAAS-454</t>
  </si>
  <si>
    <t>2018/03/27 7:46 AM</t>
  </si>
  <si>
    <t>2020/05/10 5:39 PM</t>
  </si>
  <si>
    <t>Created from upstream issue [#1103|https://github.com/EnMasseProject/enmasse/issues/1103].</t>
  </si>
  <si>
    <t>0|i2ke3r:</t>
  </si>
  <si>
    <t>2020/05/10 5:39 PM;keithbwall;MQTT component is to be removed.;;;</t>
  </si>
  <si>
    <t>[#1102] : mqtt (standard-space): Message with retained flag set to true are not received by subscribers</t>
  </si>
  <si>
    <t>ENTMQMAAS-453</t>
  </si>
  <si>
    <t>2020/05/10 5:38 PM</t>
  </si>
  <si>
    <t>Created from upstream issue [#1102|https://github.com/EnMasseProject/enmasse/issues/1102].</t>
  </si>
  <si>
    <t>0|i2ke3j:</t>
  </si>
  <si>
    <t>2020/05/10 5:38 PM;keithbwall;MQTT component is to be removed.;;;</t>
  </si>
  <si>
    <t>[#1116] : system-tests: extend MQTT tests about testing "will" functionality</t>
  </si>
  <si>
    <t>ENTMQMAAS-456</t>
  </si>
  <si>
    <t>2018/03/29 10:18 AM</t>
  </si>
  <si>
    <t>2020/01/14 4:11 AM</t>
  </si>
  <si>
    <t>Created from upstream issue [#1116|https://github.com/EnMasseProject/enmasse/issues/1116].</t>
  </si>
  <si>
    <t>0|i2khsf:</t>
  </si>
  <si>
    <t>ENTMQMAAS-461</t>
  </si>
  <si>
    <t>2018/11/19 6:24 AM</t>
  </si>
  <si>
    <t>0|i2kjhz:</t>
  </si>
  <si>
    <t>2018/11/19 7:28 AM;keithbwall;[~dkornel@redhat.com] as discussed on Hangouts, based on upstream comments this is closable.;;;</t>
  </si>
  <si>
    <t>[#1087] : Upgrade to Artemis 2.5.0</t>
  </si>
  <si>
    <t>ENTMQMAAS-460</t>
  </si>
  <si>
    <t>2018/04/27 4:40 AM</t>
  </si>
  <si>
    <t>Created from upstream issue [#1087|https://github.com/EnMasseProject/enmasse/issues/1087].</t>
  </si>
  <si>
    <t>0|i2kjzj:</t>
  </si>
  <si>
    <t>2018/04/20 5:08 AM;lulf@redhat.com;* Artemis 2.5.0 is merged to master;;;</t>
  </si>
  <si>
    <t>2018/04/27 4:40 AM;dkornel@redhat.com;tests works with 2.5.0 -&gt; done;;;</t>
  </si>
  <si>
    <t>As a Tenant Admin I need to create addresses which can store a copy of all messages sent to a different address even when no consumer is connected</t>
  </si>
  <si>
    <t>2018/04/05 5:30 AM</t>
  </si>
  <si>
    <t>2019/01/29 11:01 AM</t>
  </si>
  <si>
    <t>1.0GA</t>
  </si>
  <si>
    <t>Documentation</t>
  </si>
  <si>
    <t>As a tenant admin I need to create an address which receives a copies of all messages sent to a existing address of type topic. These messages must be retained by the system until they are explicitly consumed.  The address should support multiple concurrent consumers, but ideally I would like to have the ability to be able to limit to a single consumer.
Why: Another actor is producing a stream of messages which I need to process.  I am not the only actor interested in this stream of messages so I need a *copy* (as will the other parties).  If my process is not currently active, or cannot keep up with the rate the messages are being produced, I need the messaging system to keep the messages until I can process them.</t>
  </si>
  <si>
    <t>ghx-label-7</t>
  </si>
  <si>
    <t>Durable Subscriptions</t>
  </si>
  <si>
    <t>0|i2klrz:</t>
  </si>
  <si>
    <t>2018/04/05 9:27 AM;rgodfrey@redhat.com;* Single topic address
* deleted when the topic is deleted
* selector (AMQP style?)
* Brokered &amp; standard?
-- see durable subscriptions in brokered
-- new address type (plan for sizing)
   create the address - drop down combo box - allow for pattern match
send message in any protocol, receive in AMQP (and core/openwire/stomp)
-- exclusivity is a requirement but not necessarily for 1.0
-- authz - ability to define restriction on which topics a user can create subscriptions to.
-- behaviour when subscription grows over large (stop incoming / drop messages (first/last) / delete consumer)
-- alerting (should have a larger alerting epic)
-- scaledown... delete subscribers, do we move them ;;;</t>
  </si>
  <si>
    <t>Change header logo from EnMasse to AMQ Online for TP environment</t>
  </si>
  <si>
    <t>ENTMQMAAS-479</t>
  </si>
  <si>
    <t>2018/04/09 12:33 PM</t>
  </si>
  <si>
    <t>2018/11/19 6:56 AM</t>
  </si>
  <si>
    <t>As the online environment refers to the product we should update the "theme" to match that of the product, changing the logo to AMQ Online one.</t>
  </si>
  <si>
    <t>0|i2kqqn:</t>
  </si>
  <si>
    <t>2018/11/19 6:42 AM;keithbwall;[~rh_sdavey] I think this is closable.;;;</t>
  </si>
  <si>
    <t>2018/11/19 6:55 AM;rh_sdavey;Tested with latest TP environment as of today ( 19-11-2018 ) and only mention of enmasse I can see is the favicon for the browser still has the enmasse logo (not sure if this is intended to be changed in future ) , but as I can see no other mention of enmasse and only AMQ ONLINE everywhere else in the console, I am moving this to DONE status for current sprint. 
(/) from QE. ;;;</t>
  </si>
  <si>
    <t>[#1134] : resource defragmentation for pooled addresses doesn't work</t>
  </si>
  <si>
    <t>ENTMQMAAS-478</t>
  </si>
  <si>
    <t>2018/04/09 8:41 AM</t>
  </si>
  <si>
    <t>Created from upstream issue [#1134|https://github.com/EnMasseProject/enmasse/issues/1134].</t>
  </si>
  <si>
    <t>0|i2kqdr:</t>
  </si>
  <si>
    <t>[#1136] : Auto scale down doesn't work when plan of address is changed</t>
  </si>
  <si>
    <t>ENTMQMAAS-480</t>
  </si>
  <si>
    <t>2018/04/10 8:40 AM</t>
  </si>
  <si>
    <t>2019/03/22 11:20 AM</t>
  </si>
  <si>
    <t>Created from upstream issue [#1136|https://github.com/EnMasseProject/enmasse/issues/1136].</t>
  </si>
  <si>
    <t>0|i2krgv:</t>
  </si>
  <si>
    <t>2019/03/22 11:20 AM;lulf@redhat.com;Fixed on 1.0;;;</t>
  </si>
  <si>
    <t>[#1145] : Standard: allow send/receive messages over WebSocket</t>
  </si>
  <si>
    <t>ENTMQMAAS-482</t>
  </si>
  <si>
    <t>2018/04/16 12:09 PM</t>
  </si>
  <si>
    <t>2018/06/01 1:54 AM</t>
  </si>
  <si>
    <t>Created from upstream issue [#1145|https://github.com/EnMasseProject/enmasse/issues/1145].</t>
  </si>
  <si>
    <t>0|i2kxfb:</t>
  </si>
  <si>
    <t>2018/06/01 1:54 AM;lulf@redhat.com;Duplicate of ENTMQMAAS-252;;;</t>
  </si>
  <si>
    <t>As a System Admin I want to Install AMQ Online from templates</t>
  </si>
  <si>
    <t>ENTMQMAAS-484</t>
  </si>
  <si>
    <t>2018/04/23 5:33 PM</t>
  </si>
  <si>
    <t>2020/01/07 2:58 PM</t>
  </si>
  <si>
    <t>Install From Templates</t>
  </si>
  <si>
    <t>0|i2l3a7:</t>
  </si>
  <si>
    <t>2020/01/07 2:58 PM;rhn-support-jmalloy;Closing since AMQ Online installation templates work won't be done;;;</t>
  </si>
  <si>
    <t>As a Tenant Admin I want to Create addresses which send messages to all receivers for that address, and will buffer messages which cannot be consumed immediately where the number of receivers may be in the (tens of) thousands</t>
  </si>
  <si>
    <t>ENTMQMAAS-545</t>
  </si>
  <si>
    <t>2018/04/23 5:35 PM</t>
  </si>
  <si>
    <t>Create Topic Address</t>
  </si>
  <si>
    <t>0|i2l3nr:</t>
  </si>
  <si>
    <t>As a Tenant Admin I want to Create an address space with a plan that allocates dedicated resources to the address space whether they are used or not</t>
  </si>
  <si>
    <t>ENTMQMAAS-533</t>
  </si>
  <si>
    <t>2019/01/29 11:02 AM</t>
  </si>
  <si>
    <t>Fixed Dedicated Allocation Address Space</t>
  </si>
  <si>
    <t>0|i2l3l3:</t>
  </si>
  <si>
    <t>As a Tenant Admin I want to Bind an application to an address space using the Service Catalog (causing connection/credential information to be injected into the namespace of the application)</t>
  </si>
  <si>
    <t>ENTMQMAAS-539</t>
  </si>
  <si>
    <t>2019/12/11 5:04 AM</t>
  </si>
  <si>
    <t>ghx-label-9</t>
  </si>
  <si>
    <t>Self serve binding</t>
  </si>
  <si>
    <t>0|i2l3mf:</t>
  </si>
  <si>
    <t>2019/12/11 5:04 AM;rgodfrey@redhat.com;Service Catalog is now deprecated;;;</t>
  </si>
  <si>
    <t>As a System Admin I want to Define address space plans for address spaces which use a single broker</t>
  </si>
  <si>
    <t>ENTMQMAAS-488</t>
  </si>
  <si>
    <t>Define Plans for Single Broker</t>
  </si>
  <si>
    <t>0|i2l3b3:</t>
  </si>
  <si>
    <t>As a System Admin I want to Define address space plans for address spaces which use a dedicated network of routers and brokers</t>
  </si>
  <si>
    <t>ENTMQMAAS-486</t>
  </si>
  <si>
    <t>Define Plans for Standard Space</t>
  </si>
  <si>
    <t>0|i2l3an:</t>
  </si>
  <si>
    <t>As a Tenant Admin I want to Provide information in the binding request which determines the permissions associated with the binding (e.g. which address can be sent to/received from)</t>
  </si>
  <si>
    <t>ENTMQMAAS-540</t>
  </si>
  <si>
    <t>2019/12/11 5:05 AM</t>
  </si>
  <si>
    <t>Self serve binding with permissions</t>
  </si>
  <si>
    <t>0|i2l3mn:</t>
  </si>
  <si>
    <t>2019/12/11 5:05 AM;rgodfrey@redhat.com;Service catalog is now deprecated;;;</t>
  </si>
  <si>
    <t>As a System Admin I want to Change plan for an existing address space</t>
  </si>
  <si>
    <t>ENTMQMAAS-492</t>
  </si>
  <si>
    <t>2020/03/27 5:48 AM</t>
  </si>
  <si>
    <t>Change AddressSpace Plan</t>
  </si>
  <si>
    <t>0|i2l3bz:</t>
  </si>
  <si>
    <t>As a Tenant Admin I want to Create a messaging instance which allows scaling to (tens of) thousands of connections / addresses and high throughput</t>
  </si>
  <si>
    <t>ENTMQMAAS-532</t>
  </si>
  <si>
    <t>Standard Address Space</t>
  </si>
  <si>
    <t>0|i2l3kv:</t>
  </si>
  <si>
    <t>As a System Operator I want to Access the system logs for any component in any address space</t>
  </si>
  <si>
    <t>ENTMQMAAS-522</t>
  </si>
  <si>
    <t>System Logs</t>
  </si>
  <si>
    <t>0|i2l3in:</t>
  </si>
  <si>
    <t>As a Tenant Admin I want to Create a messaging instance which provides full JMS semantics</t>
  </si>
  <si>
    <t>ENTMQMAAS-531</t>
  </si>
  <si>
    <t>Brokered Address Space</t>
  </si>
  <si>
    <t>0|i2l3kn:</t>
  </si>
  <si>
    <t>As a System Admin I want to Allow address spaces to be created/deleted using the service catalog on the same cluster</t>
  </si>
  <si>
    <t>ENTMQMAAS-499</t>
  </si>
  <si>
    <t>2020/03/26 11:52 AM</t>
  </si>
  <si>
    <t>Service Catalog Same Cluster</t>
  </si>
  <si>
    <t>0|i2l3dj:</t>
  </si>
  <si>
    <t>As a System Admin I want to Allow address spaces to be created/deleted using the service catalog on multiple clusters</t>
  </si>
  <si>
    <t>ENTMQMAAS-501</t>
  </si>
  <si>
    <t>2019/12/11 5:02 AM</t>
  </si>
  <si>
    <t>Service Catalog Multiple Clusters</t>
  </si>
  <si>
    <t>0|i2l3dz:</t>
  </si>
  <si>
    <t>2019/12/11 5:02 AM;rgodfrey@redhat.com;Service Catalog is now deprecated;;;</t>
  </si>
  <si>
    <t>As a Tenant Admin I want to Create/Manage an address space through a REST API</t>
  </si>
  <si>
    <t>ENTMQMAAS-538</t>
  </si>
  <si>
    <t>Self serve with REST</t>
  </si>
  <si>
    <t>0|i2l3m7:</t>
  </si>
  <si>
    <t>As a System Admin I want to Allow address spaces to be created/deleted using a REST API</t>
  </si>
  <si>
    <t>ENTMQMAAS-503</t>
  </si>
  <si>
    <t>REST API for AddressSpaces</t>
  </si>
  <si>
    <t>0|i2l3ef:</t>
  </si>
  <si>
    <t>As a System Admin I want to Allow address spaces to be created/deleted using custom resources</t>
  </si>
  <si>
    <t>ENTMQMAAS-502</t>
  </si>
  <si>
    <t>Custom Resource for AddressSpaces</t>
  </si>
  <si>
    <t>0|i2l3e7:</t>
  </si>
  <si>
    <t>As a Tenant Admin I want to Create addresess which allow a sender to send a message to a single receiver which is receiving from that address, but will fail to accept the message if their is no receiver able to immediately receive it</t>
  </si>
  <si>
    <t>ENTMQMAAS-544</t>
  </si>
  <si>
    <t>Create Anycast Address</t>
  </si>
  <si>
    <t>0|i2l3nj:</t>
  </si>
  <si>
    <t>As a System Admin I want to Configure the system to use a single source for authorisation configuration for all address spaces</t>
  </si>
  <si>
    <t>2020/03/26 11:47 AM</t>
  </si>
  <si>
    <t>Enforce Single Authz System</t>
  </si>
  <si>
    <t>0|i2l3gn:</t>
  </si>
  <si>
    <t>As a System Admin I want to Configure role-based access control to control who may create an address space (of a given type/plan) using the service catalog</t>
  </si>
  <si>
    <t>ENTMQMAAS-505</t>
  </si>
  <si>
    <t>2019/12/11 5:03 AM</t>
  </si>
  <si>
    <t>RBAC for Service Catalog</t>
  </si>
  <si>
    <t>0|i2l3ev:</t>
  </si>
  <si>
    <t>2019/12/11 5:03 AM;rgodfrey@redhat.com;Service Catalog is now deprecated;;;</t>
  </si>
  <si>
    <t>As a System Operator I want to Inspect the state of system component using their built-in monitoring tools (e.g. Broker console)</t>
  </si>
  <si>
    <t>ENTMQMAAS-528</t>
  </si>
  <si>
    <t>Use existing consoles</t>
  </si>
  <si>
    <t>0|i2l3jz:</t>
  </si>
  <si>
    <t>As a System Admin I want to Configure the system such that all address spaces can receive messages from applications running outside the cluster</t>
  </si>
  <si>
    <t>ENTMQMAAS-515</t>
  </si>
  <si>
    <t>Allow External Messaging Routes</t>
  </si>
  <si>
    <t>0|i2l3h3:</t>
  </si>
  <si>
    <t>As a Tenant Admin I want to Create an address space through the service catalog</t>
  </si>
  <si>
    <t>ENTMQMAAS-536</t>
  </si>
  <si>
    <t>2020/03/27 6:02 AM</t>
  </si>
  <si>
    <t>Self serve through Service Catalog</t>
  </si>
  <si>
    <t>0|i2l3lr:</t>
  </si>
  <si>
    <t>As a Tenant Admin I want to Provide a mechanism for a binding to occur between an application owned by a different user than that which created the service (Service Catalog)</t>
  </si>
  <si>
    <t>ENTMQMAAS-541</t>
  </si>
  <si>
    <t>Bind to service provisioned by others</t>
  </si>
  <si>
    <t>0|i2l3mv:</t>
  </si>
  <si>
    <t>2019/12/11 5:05 AM;rgodfrey@redhat.com;ServiceCatalog is now deprected;;;</t>
  </si>
  <si>
    <t>As a Tenant Admin I want to Delete a binding from the service, removing any associated credentials</t>
  </si>
  <si>
    <t>ENTMQMAAS-542</t>
  </si>
  <si>
    <t>2019/12/11 5:06 AM</t>
  </si>
  <si>
    <t>Delete a binding</t>
  </si>
  <si>
    <t>0|i2l3n3:</t>
  </si>
  <si>
    <t>2019/12/11 5:06 AM;rgodfrey@redhat.com;Service Catalog is now deprecated;;;</t>
  </si>
  <si>
    <t>As a System Admin I want to Configure the system to restrict address spaces to use source for identity/authentication from a restricted list</t>
  </si>
  <si>
    <t>2020/03/26 11:46 AM</t>
  </si>
  <si>
    <t>Restrict Available Authn systems</t>
  </si>
  <si>
    <t>0|i2l3gf:</t>
  </si>
  <si>
    <t>As a System Admin I want to Allow address spaces to be created/deleted using the service catalog on a different cluster</t>
  </si>
  <si>
    <t>ENTMQMAAS-500</t>
  </si>
  <si>
    <t>Service Catalog Different Cluster</t>
  </si>
  <si>
    <t>0|i2l3dr:</t>
  </si>
  <si>
    <t>2019/12/11 5:02 AM;rgodfrey@redhat.com;Service catalog is now deprecated;;;</t>
  </si>
  <si>
    <t>As a System Admin I want to Install AMQ Online using Ansible playbooks</t>
  </si>
  <si>
    <t>ENTMQMAAS-485</t>
  </si>
  <si>
    <t>Install From Playbooks</t>
  </si>
  <si>
    <t>0|i2l3af:</t>
  </si>
  <si>
    <t>As a System Admin I want to Configure the system to use allow address spaces to manage their own authorisation</t>
  </si>
  <si>
    <t>2020/03/26 11:48 AM</t>
  </si>
  <si>
    <t>Per AddressSpace Authz Systems</t>
  </si>
  <si>
    <t>0|i2l3gv:</t>
  </si>
  <si>
    <t>As a System Admin I want to Configure role-based access control to control who may create an address space of a given type/plen an address space using the REST API</t>
  </si>
  <si>
    <t>ENTMQMAAS-504</t>
  </si>
  <si>
    <t>2019/11/20 6:32 PM</t>
  </si>
  <si>
    <t>RBAC for REST API</t>
  </si>
  <si>
    <t>0|i2l3en:</t>
  </si>
  <si>
    <t>2019/11/20 6:32 PM;rhn-support-jmalloy;Duplicate of ENTMQMAAS-506 (epic);;;</t>
  </si>
  <si>
    <t>As a Tenant Admin I want to Create addresses which provide reliable store and forward messaging from a sender to a single receiver (amongst potentially many) listening on that address</t>
  </si>
  <si>
    <t>ENTMQMAAS-543</t>
  </si>
  <si>
    <t>Create Queue Address</t>
  </si>
  <si>
    <t>0|i2l3nb:</t>
  </si>
  <si>
    <t>As a Tenant Admin I want to Create an address space using custom resources</t>
  </si>
  <si>
    <t>ENTMQMAAS-537</t>
  </si>
  <si>
    <t>2020/03/27 5:49 AM</t>
  </si>
  <si>
    <t>Self serve with CRD</t>
  </si>
  <si>
    <t>0|i2l3lz:</t>
  </si>
  <si>
    <t>As a System Operator I want to "Restart" an individual component or a single address space</t>
  </si>
  <si>
    <t>ENTMQMAAS-525</t>
  </si>
  <si>
    <t>Restart components</t>
  </si>
  <si>
    <t>0|i2l3jb:</t>
  </si>
  <si>
    <t>As a Tenant Admin I want to Create an address space with a plan that allocates resources as they are required, but each allocated resource is dedicated to that single address space</t>
  </si>
  <si>
    <t>ENTMQMAAS-534</t>
  </si>
  <si>
    <t>Dynamic Dedicated Allocation Address Space</t>
  </si>
  <si>
    <t>0|i2l3lb:</t>
  </si>
  <si>
    <t>As a Tenant Admin I want to View on a single screen all the address spaces which I can administer</t>
  </si>
  <si>
    <t>ENTMQMAAS-554</t>
  </si>
  <si>
    <t>2018/04/23 5:36 PM</t>
  </si>
  <si>
    <t>2020/03/27 4:40 AM</t>
  </si>
  <si>
    <t>MyAddressSpaces</t>
  </si>
  <si>
    <t>0|i2l3pr:</t>
  </si>
  <si>
    <t>As a Developer I want to Send and receive messages within a (local) transaction (AMQP only)</t>
  </si>
  <si>
    <t>ENTMQMAAS-592</t>
  </si>
  <si>
    <t>Local Transactions</t>
  </si>
  <si>
    <t>0|i2l3y7:</t>
  </si>
  <si>
    <t>As a Developer I want to Connect to a messaging space from outside the cluster using the AMQP protocol using TLS over WebSockets</t>
  </si>
  <si>
    <t>ENTMQMAAS-583</t>
  </si>
  <si>
    <t>AMQP over WebSockets External</t>
  </si>
  <si>
    <t>0|i2l3w7:</t>
  </si>
  <si>
    <t>As a Developer I want to Receive messages using wildcard subscriptions against a topic tree to receive a subset of all messages</t>
  </si>
  <si>
    <t>ENTMQMAAS-606</t>
  </si>
  <si>
    <t>Wilcard Subscriptions</t>
  </si>
  <si>
    <t>0|i2l41b:</t>
  </si>
  <si>
    <t>As a Tenant Admin I want to Change the plan associated with an address to reflect changing resource requirements</t>
  </si>
  <si>
    <t>ENTMQMAAS-553</t>
  </si>
  <si>
    <t>Change Address Plan</t>
  </si>
  <si>
    <t>0|i2l3pj:</t>
  </si>
  <si>
    <t>As a Tenant Admin I want to Asign permissions to address space users to allow them to send/receive/create/delete/manage addresses of a given name/pattern</t>
  </si>
  <si>
    <t>ENTMQMAAS-560</t>
  </si>
  <si>
    <t>2019/01/29 11:00 AM</t>
  </si>
  <si>
    <t>Assign user permission</t>
  </si>
  <si>
    <t>0|i2l3r3:</t>
  </si>
  <si>
    <t>As a Tenant Admin I want to Create an address which, when received from, fetches messages from an address in a different address space potentially in a different system/cluster</t>
  </si>
  <si>
    <t>ENTMQMAAS-550</t>
  </si>
  <si>
    <t>2020/03/27 6:04 AM</t>
  </si>
  <si>
    <t>Create Inbound Bridge from different Cluster</t>
  </si>
  <si>
    <t>0|i2l3ov:</t>
  </si>
  <si>
    <t>As a Developer I want to Connect to a messaging space from inside the cluster using the AMQP protocol (optionally using TLS) over WebSockets</t>
  </si>
  <si>
    <t>ENTMQMAAS-587</t>
  </si>
  <si>
    <t>2020/03/27 5:50 AM</t>
  </si>
  <si>
    <t>AMQP over WebSockets internal</t>
  </si>
  <si>
    <t>0|i2l3x3:</t>
  </si>
  <si>
    <t>As a Monitor I want to Force a messaging connection to close</t>
  </si>
  <si>
    <t>ENTMQMAAS-620</t>
  </si>
  <si>
    <t>2020/06/17 1:45 PM</t>
  </si>
  <si>
    <t>Force-Close Connections</t>
  </si>
  <si>
    <t>0|i2l44f:</t>
  </si>
  <si>
    <t>As a Tenant Admin I want to Create addresses which send messages to all receivers for that address, but which provide no buffering/storage (where the number of receivers may be in the (tens of) thousands)</t>
  </si>
  <si>
    <t>ENTMQMAAS-546</t>
  </si>
  <si>
    <t>Create Multicast Address</t>
  </si>
  <si>
    <t>0|i2l3nz:</t>
  </si>
  <si>
    <t>As a Developer I want to Send a message to a destination using at-least-once semantics</t>
  </si>
  <si>
    <t>ENTMQMAAS-590</t>
  </si>
  <si>
    <t>Send At Least Once</t>
  </si>
  <si>
    <t>0|i2l3xr:</t>
  </si>
  <si>
    <t>As a Developer I want to Connect to a messaging space from outside the cluster using the MQTT protocol using TLS over TCP</t>
  </si>
  <si>
    <t>ENTMQMAAS-582</t>
  </si>
  <si>
    <t>MQTT over TCP External</t>
  </si>
  <si>
    <r>
      <t xml:space="preserve">&lt;div&gt;&lt;style type="text/css"&gt;
.ghx-extra-field {max-height:2.42857143em !important; }
&lt;/style&gt;
        style="display: flex; height: 10px; overflow: hidden; background-color: rgba(175, 184, 193, 0.2);border-radius: 6px;outline: 1px solid transparent;"&gt;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0% To Do, 50% In Progress, 50% Done</t>
    </r>
  </si>
  <si>
    <t>0|i2l3vz:</t>
  </si>
  <si>
    <t>As a Developer I want to Receive messages from an address using a filter (selector) to exclude unwanted messages from consumption</t>
  </si>
  <si>
    <t>ENTMQMAAS-595</t>
  </si>
  <si>
    <t>Selectors</t>
  </si>
  <si>
    <t>0|i2l3yv:</t>
  </si>
  <si>
    <t>As a Monitor I want to For a single address space view all connections along with their authenticated identity, age, last activity time, ingress/egress rates, protocol</t>
  </si>
  <si>
    <t>ENTMQMAAS-612</t>
  </si>
  <si>
    <t>AddressSpace connections stats</t>
  </si>
  <si>
    <t>0|i2l42n:</t>
  </si>
  <si>
    <t>As a Developer I want to Send a message to a destination using at-most-once semantics</t>
  </si>
  <si>
    <t>ENTMQMAAS-589</t>
  </si>
  <si>
    <t>Send At Most Once</t>
  </si>
  <si>
    <t>0|i2l3xj:</t>
  </si>
  <si>
    <t>As a Developer I want to Connect to a messaging space from inside the cluster using the MQTT protocol (optionally using TLS) over TCP</t>
  </si>
  <si>
    <t>ENTMQMAAS-586</t>
  </si>
  <si>
    <t>MQTT over TCP internal</t>
  </si>
  <si>
    <t>0|i2l3wv:</t>
  </si>
  <si>
    <t>As a Monitor I want to View for all address spaces the user can monitor on a single screen</t>
  </si>
  <si>
    <t>Cross AddressSpace monitor view</t>
  </si>
  <si>
    <t>0|i2l41r:</t>
  </si>
  <si>
    <t>As a Tenant Admin I want to On creating an address select a plan from a fixed list which defines the expected resource requirements for that list</t>
  </si>
  <si>
    <t>ENTMQMAAS-552</t>
  </si>
  <si>
    <t>Address Plans</t>
  </si>
  <si>
    <t>0|i2l3pb:</t>
  </si>
  <si>
    <t>As a Developer I want to receive from an address using at-most-once semantics</t>
  </si>
  <si>
    <t>ENTMQMAAS-597</t>
  </si>
  <si>
    <t>Receive At Most Once</t>
  </si>
  <si>
    <t>0|i2l3zb:</t>
  </si>
  <si>
    <t>As a Monitor I want to For a single address delete all stored messages</t>
  </si>
  <si>
    <t>2020/03/26 11:50 AM</t>
  </si>
  <si>
    <t>Console clear messages</t>
  </si>
  <si>
    <t>0|i2l43j:</t>
  </si>
  <si>
    <t>As a Developer I want to Connect to a messaging space from inside the cluster using the AMQP protocol (optionally using TLS) over TCP</t>
  </si>
  <si>
    <t>ENTMQMAAS-585</t>
  </si>
  <si>
    <t>AMQP over TCP internal</t>
  </si>
  <si>
    <t>0|i2l3wn:</t>
  </si>
  <si>
    <t>As a Developer I want to receive from an address using at-least-once semantics</t>
  </si>
  <si>
    <t>ENTMQMAAS-598</t>
  </si>
  <si>
    <t>Receive At Least Once</t>
  </si>
  <si>
    <t>0|i2l3zj:</t>
  </si>
  <si>
    <t>As a Developer I want to Use credential and connection information provided in a secret with a standard name and format created by binding an application to a service using the service catalog</t>
  </si>
  <si>
    <t>ENTMQMAAS-600</t>
  </si>
  <si>
    <t>2019/12/11 5:07 AM</t>
  </si>
  <si>
    <t>ServiceCatalog binding</t>
  </si>
  <si>
    <t>0|i2l3zz:</t>
  </si>
  <si>
    <t>2019/12/11 5:07 AM;rgodfrey@redhat.com;Service Catalog is now deprecated;;;</t>
  </si>
  <si>
    <t>As a Tenant Admin I want to Create/delete users specific to the address space</t>
  </si>
  <si>
    <t>ENTMQMAAS-559</t>
  </si>
  <si>
    <t>Manage users</t>
  </si>
  <si>
    <t>0|i2l3qv:</t>
  </si>
  <si>
    <t>As a Developer I want to Browse messages on a queue (i.e. iterate over stored messages without consuming them)</t>
  </si>
  <si>
    <t>ENTMQMAAS-594</t>
  </si>
  <si>
    <t>Browsing</t>
  </si>
  <si>
    <t>0|i2l3yn:</t>
  </si>
  <si>
    <t>As a Developer I want to Connect to a messaging space from outside the cluster using the AMQP protocol using TLS over TCP</t>
  </si>
  <si>
    <t>ENTMQMAAS-581</t>
  </si>
  <si>
    <t>AMQP over TCP External</t>
  </si>
  <si>
    <t>0|i2l3vr:</t>
  </si>
  <si>
    <t>As a Tenant Admin I want to Create an address which, when sent to, forwards the message to an address in a different address space potentially in a different system/cluster</t>
  </si>
  <si>
    <t>ENTMQMAAS-548</t>
  </si>
  <si>
    <t>Create Forwarding Bridge to different Cluster</t>
  </si>
  <si>
    <t>0|i2l3of:</t>
  </si>
  <si>
    <t>As a Monitor I want to For a single address space view all addresses and their types, along with current size/depth an ingress/egress rates, last inbound arrival time, last outbound message time, etc.</t>
  </si>
  <si>
    <t>ENTMQMAAS-611</t>
  </si>
  <si>
    <t>AddressSpace address stats</t>
  </si>
  <si>
    <t>0|i2l42f:</t>
  </si>
  <si>
    <t>Review MQTT implementation in standard space with respect performance, scalability and managability</t>
  </si>
  <si>
    <t>ENTMQMAAS-634</t>
  </si>
  <si>
    <t>2018/05/02 10:41 AM</t>
  </si>
  <si>
    <t>2018/06/19 8:39 AM</t>
  </si>
  <si>
    <t>0|i0mwsv:</t>
  </si>
  <si>
    <t>[#1195] : System-tests: define testing of upgrades</t>
  </si>
  <si>
    <t>ENTMQMAAS-627</t>
  </si>
  <si>
    <t>2020/01/14 4:08 AM</t>
  </si>
  <si>
    <t>Created from upstream issue [#1195|https://github.com/EnMasseProject/enmasse/issues/1195].</t>
  </si>
  <si>
    <t>0|i0mwlr:</t>
  </si>
  <si>
    <t>[#1230] : system-tests: implement checkReachablePage method for all WebPages</t>
  </si>
  <si>
    <t>ENTMQMAAS-641</t>
  </si>
  <si>
    <t>2018/05/18 3:01 AM</t>
  </si>
  <si>
    <t>2018/08/13 8:38 AM</t>
  </si>
  <si>
    <t>Created from upstream issue [#1230|https://github.com/EnMasseProject/enmasse/issues/1230].</t>
  </si>
  <si>
    <t>0|i2lraf:</t>
  </si>
  <si>
    <t>2018/08/06 10:16 AM;rh_sdavey;https://github.com/EnMasseProject/enmasse/pull/1460;;;</t>
  </si>
  <si>
    <t>2018/08/13 8:38 AM;dkornel@redhat.com;Done, tests passed;;;</t>
  </si>
  <si>
    <t>[#1268] : Allow all enmasse infratructure public certs be configured from a wildcard certificate</t>
  </si>
  <si>
    <t>ENTMQMAAS-644</t>
  </si>
  <si>
    <t>2019/06/18 10:09 AM</t>
  </si>
  <si>
    <t>Created from upstream issue [#1268|https://github.com/EnMasseProject/enmasse/issues/1268].</t>
  </si>
  <si>
    <t>0|i0mwmn:</t>
  </si>
  <si>
    <t>2018/11/19 6:02 AM;keithbwall;Closing as closed upstream.;;;</t>
  </si>
  <si>
    <t>durable subscriptions: standard-controller</t>
  </si>
  <si>
    <t>ENTMQMAAS-657</t>
  </si>
  <si>
    <t xml:space="preserve">The usage check for the standard-controller should work without
alteration.
The quota check and provisioning will need some modification.
First, the topic associated with the address needs to be looked up. If
the topic cannot be found the address phase should be set to failed
and an error message added.
If the topic associated with the subscription is on the pooled
brokers, then the subscription must be allocated to that same
broker. The quota check in this case should check that there is
sufficient resource still available on that broker. If there is not
then an appropriate error message should be added to the status. (It
may be advisable to process subscription type addresses before other
pending addresses, since they may be tied to a particular broker and
cannot be placed based greatest available capacity).
If the topic associated with the subscription is a sharded topic, then
the subscription should be allocated to which ever of the brokers in
that deployment has the most remaining capacity. If there is
insufficient capacity on any of the existing brokers, the deployment
should be scaled up if possible and the address allocated to the new
instance, or an appropriate error message added to the status if the
address space has insufficient capacity for another broker.
Deprovisioning should work without modification.
The status check for a subscription address should verify that the
single link route is active on the router network.
</t>
  </si>
  <si>
    <t>0|i2m04f:</t>
  </si>
  <si>
    <t>[#1280] : Add support for watching addressspaces and addresses to api server</t>
  </si>
  <si>
    <t>ENTMQMAAS-646</t>
  </si>
  <si>
    <t>2018/05/29 3:42 AM</t>
  </si>
  <si>
    <t>2019/06/18 10:08 AM</t>
  </si>
  <si>
    <t>Created from upstream issue [#1280|https://github.com/EnMasseProject/enmasse/issues/1280].</t>
  </si>
  <si>
    <t>0|i0mwn3:</t>
  </si>
  <si>
    <t>[#1281] : Add jvm optimizations to controller components to reduce footprint</t>
  </si>
  <si>
    <t>ENTMQMAAS-647</t>
  </si>
  <si>
    <t>2020/05/12 4:48 AM</t>
  </si>
  <si>
    <t>Created from upstream issue [#1281|https://github.com/EnMasseProject/enmasse/issues/1281].</t>
  </si>
  <si>
    <t>0|i0mwmf:</t>
  </si>
  <si>
    <t>[#1279] : Add support for PATCH to api server</t>
  </si>
  <si>
    <t>ENTMQMAAS-645</t>
  </si>
  <si>
    <t>2019/03/22 10:18 AM</t>
  </si>
  <si>
    <t>Created from upstream issue [#1279|https://github.com/EnMasseProject/enmasse/issues/1279].</t>
  </si>
  <si>
    <t>0|i2rgmf:</t>
  </si>
  <si>
    <t>[#1169] : Brokered: java.lang.NullPointerException when artemis is under load of connections</t>
  </si>
  <si>
    <t>ENTMQMAAS-648</t>
  </si>
  <si>
    <t>2018/05/29 6:27 AM</t>
  </si>
  <si>
    <t>2018/11/19 5:57 AM</t>
  </si>
  <si>
    <t>Created from upstream issue [#1169|https://github.com/EnMasseProject/enmasse/issues/1169].</t>
  </si>
  <si>
    <t>0|i0mgfr:</t>
  </si>
  <si>
    <t>2018/11/19 5:56 AM;keithbwall;Closing - David retested (see notes on the upstream). NPE no longer present.;;;</t>
  </si>
  <si>
    <t>[#660] : Brokered: openwire client raises JMSSecurityException when try to send messages on topic</t>
  </si>
  <si>
    <t>ENTMQMAAS-649</t>
  </si>
  <si>
    <t>2018/05/29 6:42 AM</t>
  </si>
  <si>
    <t>2018/08/27 7:02 AM</t>
  </si>
  <si>
    <t>Created from upstream issue [#660|https://github.com/EnMasseProject/enmasse/issues/660].</t>
  </si>
  <si>
    <t>ENTMQBR-1547</t>
  </si>
  <si>
    <t>0|i0mwm7:</t>
  </si>
  <si>
    <t>2018/06/18 9:52 AM;rgodfrey@redhat.com;The failure is due to an issue in AMQ Broker which is resolved by the linked JIRA;;;</t>
  </si>
  <si>
    <t>2018/08/27 7:01 AM;dkornel@redhat.com;This issue is fixed by new version of artemis. ;;;</t>
  </si>
  <si>
    <t>add durable subscription address type to standard address-space</t>
  </si>
  <si>
    <t>ENTMQMAAS-655</t>
  </si>
  <si>
    <t>2018/05/29 9:57 AM</t>
  </si>
  <si>
    <t>2018/08/24 4:34 AM</t>
  </si>
  <si>
    <t>durable subscriptions</t>
  </si>
  <si>
    <t>0|i2m03b:</t>
  </si>
  <si>
    <t>[#1305] : Add paging into console</t>
  </si>
  <si>
    <t>ENTMQMAAS-666</t>
  </si>
  <si>
    <t>2018/06/01 6:08 AM</t>
  </si>
  <si>
    <t>Created from upstream issue [#1305|https://github.com/EnMasseProject/enmasse/issues/1305].</t>
  </si>
  <si>
    <t>0|i2m36v:</t>
  </si>
  <si>
    <t>2018/09/11 9:16 AM;keithbwall;We agreed today during sprint planning that adding paging was not required for beta/GA.  We think the performance of the console should be okay for the numbers of addresses/connections anticipated and the user can use filtering - which is a more effective way of finding things anyway.   We'd defer this requirement for potential inclusion in a strategic console.;;;</t>
  </si>
  <si>
    <t>ENTMQMAAS-668</t>
  </si>
  <si>
    <t>2018/06/01 8:22 AM</t>
  </si>
  <si>
    <t>2018/11/19 7:37 AM</t>
  </si>
  <si>
    <t>0|i2m3bj:</t>
  </si>
  <si>
    <t>2018/11/19 6:42 AM;keithbwall;[~rh_sdavey] Following your testing, I think this is closable.;;;</t>
  </si>
  <si>
    <t>2018/11/19 7:01 AM;rh_sdavey;[~keithbwall] Agreed, upstream https://github.com/EnMasseProject/enmasse/issues/1309  is closed
Will just check it one last time with latest master, creating ~3300 queues with your script and then opening console, just to make sure as I think no test is needed for this.  ;;;</t>
  </si>
  <si>
    <t>2018/11/19 7:36 AM;rh_sdavey;[~keithbwall] Loading huge amount (3500) of addresses in console now takes less than 10 seconds ( tkratky previously  reported 20 minutes in upstream issue ) so I will move this issue to done for now. 
As Im currently working on creating test for checking status "flipping" when creating huge amount of addresses I will say this is covered by that test for now, and will update this jira once the test is pushed. ( I intend to remove tkratky's PlansMarathonTest#... as the tests are disabled and quite outdated now )
(/) ;;;</t>
  </si>
  <si>
    <t>[#1359] : Forwarder fails to settle message that have already carry the replicated annotation</t>
  </si>
  <si>
    <t>ENTMQMAAS-686</t>
  </si>
  <si>
    <t>2018/06/14 4:32 AM</t>
  </si>
  <si>
    <t>2018/06/18 5:32 AM</t>
  </si>
  <si>
    <t>Created from upstream issue [#1359|https://github.com/EnMasseProject/enmasse/issues/1359].</t>
  </si>
  <si>
    <t>0|i2m0pr:</t>
  </si>
  <si>
    <t>[#1358] : Forwarder fails to connect to the Broker "Could not find a suitable SASL mechanism"</t>
  </si>
  <si>
    <t>ENTMQMAAS-685</t>
  </si>
  <si>
    <t>Created from upstream issue [#1358|https://github.com/EnMasseProject/enmasse/issues/1358].</t>
  </si>
  <si>
    <t>0|i2m0pj:</t>
  </si>
  <si>
    <t>[#1357] : Incorrect handling of InterruptedException</t>
  </si>
  <si>
    <t>ENTMQMAAS-684</t>
  </si>
  <si>
    <t>Created from upstream issue [#1357|https://github.com/EnMasseProject/enmasse/issues/1357].</t>
  </si>
  <si>
    <t>0|i0mwtz:</t>
  </si>
  <si>
    <t>[#1380] : Address created via 'oc' command can't be removed via api-server</t>
  </si>
  <si>
    <t>ENTMQMAAS-693</t>
  </si>
  <si>
    <t>2018/06/19 8:46 AM</t>
  </si>
  <si>
    <t>2018/06/20 5:18 AM</t>
  </si>
  <si>
    <t>Created from upstream issue [#1380|https://github.com/EnMasseProject/enmasse/issues/1380].</t>
  </si>
  <si>
    <t>0|i2mgxb:</t>
  </si>
  <si>
    <t>2018/06/20 5:17 AM;tkratky_jira;done, for more info see upstream issue;;;</t>
  </si>
  <si>
    <t>[#1387] : Attempt on delete of not existing address should cause error</t>
  </si>
  <si>
    <t>ENTMQMAAS-695</t>
  </si>
  <si>
    <t>2018/06/20 5:49 AM</t>
  </si>
  <si>
    <t>2018/11/21 1:56 AM</t>
  </si>
  <si>
    <t>Created from upstream issue [#1387|https://github.com/EnMasseProject/enmasse/issues/1387].</t>
  </si>
  <si>
    <t>0|i2pvq7:</t>
  </si>
  <si>
    <t>2018/11/19 6:16 AM;keithbwall;This was fixed upstream in September, but not moved to Review.;;;</t>
  </si>
  <si>
    <t>2018/11/21 1:56 AM;dkornel@redhat.com;Tested -&gt; test passed;;;</t>
  </si>
  <si>
    <t>[#1396] : Attempt on create new Address with invalid value in "name" should cause correct error message</t>
  </si>
  <si>
    <t>ENTMQMAAS-696</t>
  </si>
  <si>
    <t>2018/06/21 9:49 AM</t>
  </si>
  <si>
    <t>2018/11/21 1:53 AM</t>
  </si>
  <si>
    <t>Created from upstream issue [#1396|https://github.com/EnMasseProject/enmasse/issues/1396].</t>
  </si>
  <si>
    <t>0|i2pvpz:</t>
  </si>
  <si>
    <t>2018/11/21 1:53 AM;dkornel@redhat.com;Tested -&gt; test passed;;;</t>
  </si>
  <si>
    <t>[#1411] : System-tests: Jul list of disabled tests</t>
  </si>
  <si>
    <t>ENTMQMAAS-698</t>
  </si>
  <si>
    <t>2018/06/28 7:34 AM</t>
  </si>
  <si>
    <t>2018/08/22 1:52 AM</t>
  </si>
  <si>
    <t>Created from upstream issue [#1411|https://github.com/EnMasseProject/enmasse/issues/1411].</t>
  </si>
  <si>
    <t>0|i2mo0v:</t>
  </si>
  <si>
    <t>2018/08/15 6:41 AM;rh_sdavey;Two tests from upstream issue 
#6 : io.enmasse.systemtest.brokered.SmokeTest#testCreateAlreadyExistingAddress 
#23 : enmasse/systemtests/src/test/java/io/enmasse/systemtest/standard/QueueTest.java:264 
are passing/failing intermittently, further investigation is required with them.
All tests from this jira have been moved to [ENTMQMAAS-723|https://issues.jboss.org/browse/ENTMQMAAS-723] System-tests: Aug list of disabled tests #1492;;;</t>
  </si>
  <si>
    <t>[#1429] : System-tests: Create new test for 'delete all addresses/address spaces'</t>
  </si>
  <si>
    <t>ENTMQMAAS-700</t>
  </si>
  <si>
    <t>2018/07/09 4:24 AM</t>
  </si>
  <si>
    <t>2018/08/13 8:39 AM</t>
  </si>
  <si>
    <t>Created from upstream issue [#1429|https://github.com/EnMasseProject/enmasse/issues/1429].</t>
  </si>
  <si>
    <t>0|i0mnmf:</t>
  </si>
  <si>
    <t>2018/08/02 8:04 AM;rh_sdavey;https://github.com/EnMasseProject/enmasse/pull/1457;;;</t>
  </si>
  <si>
    <t>2018/08/13 8:39 AM;dkornel@redhat.com;Done, tests passed;;;</t>
  </si>
  <si>
    <t>[#158] : rebase to latest router</t>
  </si>
  <si>
    <t>ENTMQMAAS-701</t>
  </si>
  <si>
    <t>2018/07/24 8:40 AM</t>
  </si>
  <si>
    <t>2018/07/24 8:42 AM</t>
  </si>
  <si>
    <t>Created from upstream issue [#158|https://github.com/EnMasseProject/enmasse/pull/158].</t>
  </si>
  <si>
    <t>0|i2n9pz:</t>
  </si>
  <si>
    <t>2018/07/24 8:42 AM;keithbwall;Imported in error from upstream.;;;</t>
  </si>
  <si>
    <t>[#1423] : Subsequent SUBSCRIBE control packets ignored</t>
  </si>
  <si>
    <t>ENTMQMAAS-702</t>
  </si>
  <si>
    <t>2018/07/24 8:43 AM</t>
  </si>
  <si>
    <t>2020/04/02 12:31 PM</t>
  </si>
  <si>
    <t>mqtt</t>
  </si>
  <si>
    <t>Created from upstream issue [#1423|https://github.com/EnMasseProject/enmasse/issues/1423].</t>
  </si>
  <si>
    <t>0|i2n9qf:</t>
  </si>
  <si>
    <t>[#1426] : Links accumulate for MQTT publisher sending to many topics.</t>
  </si>
  <si>
    <t>ENTMQMAAS-703</t>
  </si>
  <si>
    <t>2018/07/24 8:46 AM</t>
  </si>
  <si>
    <t>2019/06/18 10:04 AM</t>
  </si>
  <si>
    <t>Created from upstream issue [#1426|https://github.com/EnMasseProject/enmasse/issues/1426].</t>
  </si>
  <si>
    <t>ENTMQMAAS-776</t>
  </si>
  <si>
    <t>0|i2n9qn:</t>
  </si>
  <si>
    <t>[#1444] : EnMasse console display unexpectedly high number of senders when number of dispatch routers scaled above 1</t>
  </si>
  <si>
    <t>ENTMQMAAS-706</t>
  </si>
  <si>
    <t>2018/07/24 8:48 AM</t>
  </si>
  <si>
    <t>2018/09/19 7:36 AM</t>
  </si>
  <si>
    <t>Created from upstream issue [#1444|https://github.com/EnMasseProject/enmasse/issues/1444].</t>
  </si>
  <si>
    <t>0|i2ocqv:</t>
  </si>
  <si>
    <t>2018/09/19 5:03 AM;gordonsim;As reported upstream, I have been unable to reproduce this.;;;</t>
  </si>
  <si>
    <t>2018/09/19 6:21 AM;keithbwall;Let me try and reproduce the issue again.;;;</t>
  </si>
  <si>
    <t>2018/09/19 7:36 AM;keithbwall;This issue was not reproducible, closing.;;;</t>
  </si>
  <si>
    <t>ENTMQMAAS-707</t>
  </si>
  <si>
    <t>2018/11/19 6:28 AM</t>
  </si>
  <si>
    <t>0|i2n9rj:</t>
  </si>
  <si>
    <t>2018/11/19 6:29 AM;keithbwall;Work was completed upstream.  Other upstream issues capture the need to improve the aesthetics
;;;</t>
  </si>
  <si>
    <t>[#1443] : Dispatch Router sporadically goes into a state where TLS connections to the auth service fail</t>
  </si>
  <si>
    <t>ENTMQMAAS-705</t>
  </si>
  <si>
    <t>2018/11/19 6:27 AM</t>
  </si>
  <si>
    <t>Created from upstream issue [#1443|https://github.com/EnMasseProject/enmasse/issues/1443].</t>
  </si>
  <si>
    <t>0|i2n9rb:</t>
  </si>
  <si>
    <t>2018/11/19 6:27 AM;keithbwall;Fixed upstream by  DISPATCH-1086.;;;</t>
  </si>
  <si>
    <t>[#1442] : Pooled Queue reports negative message count after sustained load</t>
  </si>
  <si>
    <t>ENTMQMAAS-704</t>
  </si>
  <si>
    <t>2019/06/18 10:03 AM</t>
  </si>
  <si>
    <t>Created from upstream issue [#1442|https://github.com/EnMasseProject/enmasse/issues/1442].</t>
  </si>
  <si>
    <t>ENTMQBR-1816</t>
  </si>
  <si>
    <t>0|i2n9r3:</t>
  </si>
  <si>
    <t>2018/07/24 8:50 AM;keithbwall;Underlying defect is within Artemis as its console reports the value.  See https://issues.jboss.org/browse/ENTMQBR-1816;;;</t>
  </si>
  <si>
    <t>Remove stale route from service-broker</t>
  </si>
  <si>
    <t>ENTMQMAAS-721</t>
  </si>
  <si>
    <t>2018/08/09 5:07 AM</t>
  </si>
  <si>
    <t>2018/11/19 6:40 AM</t>
  </si>
  <si>
    <t>*What*
Remove the route to the console from the service-broker
*Why*
This link appears to be stale. Currently, links to the console are created when an address space is created and each link is unique to it's address space. Therefore this link is invalid and should be removed.
*How*
See [ansible role|https://github.com/EnMasseProject/enmasse/blob/master/templates/install/ansible/roles/service_catalog/tasks/main.yml] where route is created.
*Upstream issue*
https://github.com/EnMasseProject/enmasse/issues/1484</t>
  </si>
  <si>
    <t>0|i2nmvz:</t>
  </si>
  <si>
    <t>2018/11/19 6:40 AM;keithbwall;Marking as Rejected following comments upstream.;;;</t>
  </si>
  <si>
    <t>[#1474] : system-tests: create new webconsole test for address type "subscription"</t>
  </si>
  <si>
    <t>2018/08/10 5:30 AM</t>
  </si>
  <si>
    <t>2018/10/02 7:25 AM</t>
  </si>
  <si>
    <t>Created from upstream issue [#1474|https://github.com/EnMasseProject/enmasse/issues/1474].</t>
  </si>
  <si>
    <t>0|i2nnwf:</t>
  </si>
  <si>
    <t>2018/08/27 10:10 AM;rh_sdavey;[https://github.com/EnMasseProject/enmasse/commit/1705f69e72a2b0b4409879fb66552395bc43ab66|https://github.com/EnMasseProject/enmasse/commit/1705f69e72a2b0b4409879fb66552395bc43ab66];;;</t>
  </si>
  <si>
    <t>ENTMQMAAS-725</t>
  </si>
  <si>
    <t>2018/08/15 11:15 AM</t>
  </si>
  <si>
    <t>2018/11/29 3:26 AM</t>
  </si>
  <si>
    <t>0|i2nrzb:</t>
  </si>
  <si>
    <t>2018/11/19 6:43 AM;keithbwall;[~rh_sdavey] I think this is closable.;;;</t>
  </si>
  <si>
    <t>2018/11/19 7:04 AM;rh_sdavey;[~keithbwall] agreed, will probably create a test for this  asap, should be very quick and will be worth having;;;</t>
  </si>
  <si>
    <t>2018/11/22 10:14 AM;rh_sdavey;https://github.com/EnMasseProject/enmasse/pull/2020   merged into master, 
issue can be moved to DONE
(/) from QE.;;;</t>
  </si>
  <si>
    <t>[#1492] : System-tests: Aug list of disabled tests</t>
  </si>
  <si>
    <t>ENTMQMAAS-723</t>
  </si>
  <si>
    <t>2018/08/15 6:34 AM</t>
  </si>
  <si>
    <t>2018/09/11 5:57 AM</t>
  </si>
  <si>
    <t>Created from upstream issue [#1492|https://github.com/EnMasseProject/enmasse/issues/1492].</t>
  </si>
  <si>
    <t>0|i2nrlj:</t>
  </si>
  <si>
    <t>2018/09/11 5:57 AM;rh_sdavey;https://issues.jboss.org/browse/ENTMQMAAS-764 [#1611] : System-tests: Sep list of disabled tests has been created;;;</t>
  </si>
  <si>
    <t>ENTMQMAAS-724</t>
  </si>
  <si>
    <t>2018/08/15 9:58 AM</t>
  </si>
  <si>
    <t>2018/11/19 6:47 AM</t>
  </si>
  <si>
    <t>0|i2nruf:</t>
  </si>
  <si>
    <t>2018/11/19 6:46 AM;rh_sdavey;[~keithbwall] yes agreed, Upstream https://github.com/EnMasseProject/enmasse/issues/1496 was closed as the link is now removed, moving this to DONE for this sprint now (/);;;</t>
  </si>
  <si>
    <t>[#1515] : [deploying-single-address-space] link on documentation site not working</t>
  </si>
  <si>
    <t>ENTMQMAAS-726</t>
  </si>
  <si>
    <t>2018/08/20 7:25 AM</t>
  </si>
  <si>
    <t>2018/11/19 7:10 AM</t>
  </si>
  <si>
    <t>Created from upstream issue [#1515|https://github.com/EnMasseProject/enmasse/issues/1515].
In latest documentation http://enmasse.io/documentation/0.21.2/
when clicking [deploying-single-address-space] link, nothing happens. Link is not working.
http://enmasse.io/documentation/0.21.2/#deploying-single-address-space
When attempting to open link in new tab, the user is taken to the top of the documentation. Cant see any existing section for deploying a single address space.</t>
  </si>
  <si>
    <t>0|i2nuyv:</t>
  </si>
  <si>
    <t>2018/11/19 6:44 AM;keithbwall;[~rh_sdavey] I think this is closable.;;;</t>
  </si>
  <si>
    <t>2018/11/19 7:09 AM;rh_sdavey;[~keithbwall] Agreed, link doesnt even exist in docs ( u/s and d/s ) anymore 
(/);;;</t>
  </si>
  <si>
    <t>Implement User API in api server</t>
  </si>
  <si>
    <t>ENTMQMAAS-738</t>
  </si>
  <si>
    <t>2018/08/21 8:03 AM</t>
  </si>
  <si>
    <t>2019/06/18 10:01 AM</t>
  </si>
  <si>
    <t>0|i2nw5z:</t>
  </si>
  <si>
    <t>[#1532] : System-tests: missing screenshots in marathon test-suite</t>
  </si>
  <si>
    <t>ENTMQMAAS-742</t>
  </si>
  <si>
    <t>2018/08/23 3:35 AM</t>
  </si>
  <si>
    <t>2018/10/15 8:59 AM</t>
  </si>
  <si>
    <t>Created from upstream issue [#1532|https://github.com/EnMasseProject/enmasse/issues/1532].</t>
  </si>
  <si>
    <t>0|i2ny6f:</t>
  </si>
  <si>
    <t>2018/08/27 10:12 AM;rh_sdavey;https://github.com/EnMasseProject/enmasse/pull/1546;;;</t>
  </si>
  <si>
    <t>2018/08/28 4:37 AM;rh_sdavey;https://github.com/EnMasseProject/enmasse/commit/dc844dd8afdd475e14433fc024724507f698ff27;;;</t>
  </si>
  <si>
    <t>2018/09/05 5:03 AM;rh_sdavey;Still not fully solved for marathon test suite. 
New PR created, should be fixed this time, 
https://github.com/EnMasseProject/enmasse/pull/1582;;;</t>
  </si>
  <si>
    <t>[#1547] : Topic with long name causes host server to be unresponsive</t>
  </si>
  <si>
    <t>ENTMQMAAS-743</t>
  </si>
  <si>
    <t>2018/08/27 12:33 PM</t>
  </si>
  <si>
    <t>2018/11/19 7:15 AM</t>
  </si>
  <si>
    <t>Created from upstream issue [#1547|https://github.com/EnMasseProject/enmasse/issues/1547].</t>
  </si>
  <si>
    <t>0|i2o1mf:</t>
  </si>
  <si>
    <t>2018/11/19 6:45 AM;keithbwall;[~rh_sdavey] I think this is closable.;;;</t>
  </si>
  <si>
    <t>2018/11/19 7:14 AM;rh_sdavey;[~keithbwall] Agreed, Upstream https://github.com/EnMasseProject/enmasse/issues/1547 was closed by restricting length of input to 256 chars ( PR: https://github.com/EnMasseProject/enmasse/pull/1572 )and we have already existing systemtest covering this 
io.enmasse.systemtest.bases.web.WebConsoleTest#doTestWithStrangeAddressNames
so I think we can go ahead and move this to done. (/);;;</t>
  </si>
  <si>
    <t>Use downstream broker image</t>
  </si>
  <si>
    <t>ENTMQMAAS-744</t>
  </si>
  <si>
    <t>2018/08/29 9:13 AM</t>
  </si>
  <si>
    <t>0|i2o3i7:</t>
  </si>
  <si>
    <t>2018/11/19 6:46 AM;keithbwall;[~buschv] is anything remaining on this task?;;;</t>
  </si>
  <si>
    <t>2018/11/19 9:53 AM;buschv;I was leaving it open, until it matches the upstream.  But I could create a different issue for that.
;;;</t>
  </si>
  <si>
    <t>[Productisation] io.fabric8:openshift-client:jar:3.1.8 depends on unproductised com.fasterxml.jackson.dataformat:jackson-dataformat-yaml</t>
  </si>
  <si>
    <t>ENTMQMAAS-745</t>
  </si>
  <si>
    <t>2018/08/30 10:12 AM</t>
  </si>
  <si>
    <t>2018/11/19 6:49 AM</t>
  </si>
  <si>
    <t xml:space="preserve">Review the dependencies of the productised build, we notice that {{com.fasterxml.jackson.dataformat:jackson-dataformat-yaml}} is unproductised.  This is actually a dependency of {{io.fabric8:openshift-client:jar:3.1.8}} which does get aligned with a productised release.
There are newer versions of {{com.fasterxml.jackson.dataformat:jackson-dataformat-yaml}} that are productised (so we could override) but this problem really belongs to the openshift team.
 </t>
  </si>
  <si>
    <t>0|i2o4en:</t>
  </si>
  <si>
    <t>2018/09/06 1:48 PM;keithbwall;
For jackson-dataformat-yaml, there was this build config for the old standalone project (the project was reorganised upstream), but the correct behaviour  [1] will be to create a new one that corresponds to jackson-dataformats-text and release the same full set of artifacts with similar build parameters to those used in the equivalent community release 
http://orch.cloud.pnc.engineering.redhat.com/pnc-web/#/projects/47/build-configs/80
[1] https://docs.engineering.redhat.com/display/JPC/JBoss+Product+Component+Partial+Builds
;;;</t>
  </si>
  <si>
    <t>2018/11/19 6:48 AM;keithbwall;We actually moved to the 4.0.4 release, but the problem still remained.  We flagged this up to through the prod-gates at Beta release time.
Closing as the reported issue is closed.;;;</t>
  </si>
  <si>
    <t>[Productisation] [MQTT] Gatway/LWT modules have unproductised dependency - Spring Boot etc</t>
  </si>
  <si>
    <t>ENTMQMAAS-746</t>
  </si>
  <si>
    <t>2018/08/30 10:21 AM</t>
  </si>
  <si>
    <t>2018/11/19 6:50 AM</t>
  </si>
  <si>
    <t xml:space="preserve">The MQTT modules use {{org.springframework.boot:spring-boot:jar}} and other Spring libraries.  These libraries have no productised versions.  
As the MQTT modules are unique in their usage of Spring, we might decide to remove the dependency and align the dependencies with the other modules.
</t>
  </si>
  <si>
    <t>0|i2o4ev:</t>
  </si>
  <si>
    <t>2018/08/31 3:38 AM;keithbwall;This request happens to productise the Spring artefacts used by MQTT gateway : https://issues.jboss.org/browse/ENTMQCL-833;;;</t>
  </si>
  <si>
    <t>2018/11/19 6:50 AM;keithbwall;Cancelling JIRA.  Spring was removed by https://github.com/EnMasseProject/enmasse/pull/1874.;;;</t>
  </si>
  <si>
    <t>[#1567] : Deleting topics that have subscribers attached leaves "unlinked" subscribers behind</t>
  </si>
  <si>
    <t>ENTMQMAAS-747</t>
  </si>
  <si>
    <t>2018/08/30 2:16 PM</t>
  </si>
  <si>
    <t>Created from upstream issue [#1567|https://github.com/EnMasseProject/enmasse/issues/1567].</t>
  </si>
  <si>
    <t>0|i2o4mf:</t>
  </si>
  <si>
    <t>[#1568] : 'Asian' characters in console for {any,multi}cast address</t>
  </si>
  <si>
    <t>ENTMQMAAS-748</t>
  </si>
  <si>
    <t>2018/08/30 2:51 PM</t>
  </si>
  <si>
    <t>2018/10/02 7:24 AM</t>
  </si>
  <si>
    <t>Created from upstream issue [#1568|https://github.com/EnMasseProject/enmasse/issues/1568].</t>
  </si>
  <si>
    <t>0|i2o4nb:</t>
  </si>
  <si>
    <t>[#1570] Change generated binding user/password to not need URL encoding for clients</t>
  </si>
  <si>
    <t>ENTMQMAAS-749</t>
  </si>
  <si>
    <t>2018/08/31 6:09 AM</t>
  </si>
  <si>
    <t>2018/11/19 7:27 AM</t>
  </si>
  <si>
    <t>Created from upstream issue [#1570|https://github.com/EnMasseProject/enmasse/issues/1570].</t>
  </si>
  <si>
    <t>0|i2o56v:</t>
  </si>
  <si>
    <t>2018/11/19 6:53 AM;keithbwall;Work was completed upstream.  ;;;</t>
  </si>
  <si>
    <t>2018/11/19 7:27 AM;rh_sdavey;[~keithbwall] Agreed,  https://github.com/EnMasseProject/enmasse/issues/1570 upstream is closed, and I cant really think of a proper test for this other than create x amount of binding secrets and ensure that there are no special chars that need to be URL encoded. 
But as I can see in PR commit https://github.com/EnMasseProject/enmasse/commit/25f055832248858b8575e69664453305487367d2 :
private static final String PASSWORD_CHARACTERS = "ABCDEFGHIJKLMNOPQRSTUVWXYZabcdefghijklmnopqrstuvwxyz0123456789-_";
I think we're good to move this directly to DONE. (/)
;;;</t>
  </si>
  <si>
    <t>[#1571] : Sending x messages in  to queue, show x messages out instantly in console</t>
  </si>
  <si>
    <t>ENTMQMAAS-750</t>
  </si>
  <si>
    <t>2018/08/31 6:12 AM</t>
  </si>
  <si>
    <t>2018/10/25 3:11 PM</t>
  </si>
  <si>
    <t>Created from upstream issue [#1571|https://github.com/EnMasseProject/enmasse/issues/1571].</t>
  </si>
  <si>
    <t>0|i2o573:</t>
  </si>
  <si>
    <t>2018/10/25 3:10 PM;rh_sdavey;This issue can be closed as the upstream issue was fixed by https://github.com/EnMasseProject/enmasse/pull/1573 and is now closed
(/) from QE.;;;</t>
  </si>
  <si>
    <t>[#1574] : [console and router auth-plugin] Username is not showing for an authenticated connections</t>
  </si>
  <si>
    <t>ENTMQMAAS-751</t>
  </si>
  <si>
    <t>2018/08/31 8:32 AM</t>
  </si>
  <si>
    <t>2019/06/18 10:00 AM</t>
  </si>
  <si>
    <t>Created from upstream issue [#1574|https://github.com/EnMasseProject/enmasse/issues/1574].</t>
  </si>
  <si>
    <t>0|i2o5bj:</t>
  </si>
  <si>
    <t>2018/11/19 6:56 AM;keithbwall;[~rh_sdavey] Based on your upstream comments. I think this is closable.;;;</t>
  </si>
  <si>
    <t>[#1591] : Filtering addresses with star symbol in console giving wrong results</t>
  </si>
  <si>
    <t>ENTMQMAAS-753</t>
  </si>
  <si>
    <t>2018/09/05 8:59 AM</t>
  </si>
  <si>
    <t>2018/10/04 9:34 AM</t>
  </si>
  <si>
    <t>Created from upstream issue [#1591|https://github.com/EnMasseProject/enmasse/issues/1591].</t>
  </si>
  <si>
    <t>0|i2ocq7:</t>
  </si>
  <si>
    <t>2018/10/03 3:39 PM;rh_sdavey;https://github.com/EnMasseProject/enmasse/pull/1738
(/) from QE;;;</t>
  </si>
  <si>
    <t>[Productisation] Productised netty-tcnative-boringssl-static required</t>
  </si>
  <si>
    <t>ENTMQMAAS-754</t>
  </si>
  <si>
    <t>2018/09/06 1:38 PM</t>
  </si>
  <si>
    <t>Hopefully this will be dealt with by the Broker team (and be part of the part of the productised Broker image)</t>
  </si>
  <si>
    <t>0|i2o9lb:</t>
  </si>
  <si>
    <t>2018/11/19 7:09 AM;keithbwall;As of 2018-11-19 this is not the case and there is no productised netty-tcnative-boringssl.*redhat artefact showing in Brew.;;;</t>
  </si>
  <si>
    <t>[Productisation] Productised jackson-module-jsonSchema required.</t>
  </si>
  <si>
    <t>ENTMQMAAS-755</t>
  </si>
  <si>
    <t>2018/09/06 1:41 PM</t>
  </si>
  <si>
    <t>2019/03/22 11:16 AM</t>
  </si>
  <si>
    <t>0|i2o9lj:</t>
  </si>
  <si>
    <t>2018/09/06 1:44 PM;keithbwall;We need com.fasterxml.jackson.module:jackson-module-jsonSchema:jar productised for the downstream release.
For jackson-module-jsonSchema, I see the following in PNC which could
be cloned for the newer version.
http://orch.cloud.pnc.engineering.redhat.com/pnc-web/#/projects/47/build-configs/81
;;;</t>
  </si>
  <si>
    <t>2019/03/22 11:16 AM;keithbwall;This was done for AMQ Online 1.0;;;</t>
  </si>
  <si>
    <t>[Productisation] Productised netty including native required.</t>
  </si>
  <si>
    <t>ENTMQMAAS-757</t>
  </si>
  <si>
    <t>2018/09/07 12:06 PM</t>
  </si>
  <si>
    <t>2018/11/19 7:18 AM</t>
  </si>
  <si>
    <t>For 0.21.2 we found that the productised netty native jars were absent from project newcastle.   We had to override the dependency on the mvn command line to fallback to the upstream, version.   The following hack was added:
{code}
 -DdependencyOverride.io.netty:netty-transport-native-epoll@*=4.1.25.Final   -DdependencyOverride.io.netty:netty-transport-native-unix-common@*=4.1.25.Final 
{code}</t>
  </si>
  <si>
    <t>0|i2oamf:</t>
  </si>
  <si>
    <t>2018/09/07 12:12 PM;keithbwall; It turned out that Irina was already working on this request for AMQ Clients.  I've rechecked PNC today and it appears that the necessary libraries are now present.   We *should* be able to remove the above workaround for the next productised release.
---------- Forwarded message ---------
From: Irina Boverman &lt;iboverma@redhat.com&gt;
Date: Thu, Aug 30, 2018 at 2:50 PM
Subject: Re: io.netty-netty-parent-4.1.25.Final-1
To: Paul Gallagher &lt;pgallagh@redhat.com&gt;, Vladimir Dosoudil &lt;vdosoudi@redhat.com&gt;, Boverman, Irina &lt;iboverma@redhat.com&gt;
Cc: Keith Wall &lt;kwall@redhat.com&gt;, Martyn Taylor &lt;mtaylor@redhat.com&gt;, Justin Ross &lt;jross@redhat.com&gt;, Robbie Gemmell &lt;rgemmell@redhat.com&gt;
Hi Vladimir,
We are also consuming netty, and would like to have the same version/build as EAP, but your build for 
io.netty-netty-parent-4.1.25.Final_redhat_00001-1 is missing native bits, is it possible for you to update your build to include them?
Please see this build for reference: 
io.netty-netty-parent-4.1.19.Final_redhat_1-1
--
Regards, Irina.
On Thu, Aug 30, 2018 at 5:50 AM, Paul Gallagher &lt;pgallagh@redhat.com&gt; wrote:
No Problem,
Yes, it maybe worth having a word with the guy from EAP who built this one and asking if they could build these components on a new redhat build, it requires some native packages to be added to the brew config when you build -
packages = autoconf, automake, libtool, make, tar, glibc-devel, libaio-devel
Or we add the parent pom changes that EAP do to components to our setup and build that however we really shouldn't be building 2 different versions now, especially with the drive on efficiency savings on bundle integration, one netty build should be used by all now.
--
Regards
Paul Gallagher
Red Hat
On Wed, Aug 29, 2018 at 7:01 PM Irina Boverman &lt;iboverma@redhat.com&gt; wrote:
Paul, thank you for looking into this. We did distribute them before with qpid-jms:
--
netty-transport-native-epoll-4.1.19.Final-redhat-1-linux-x86_64.jar
netty-transport-native-unix-common-4.1.19.Final-redhat-1-linux-x86_64.jar
--
So we do need a new build.
On Wed, Aug 29, 2018 at 11:42 AM, Paul Gallagher &lt;pgallagh@redhat.com&gt; wrote:
Hi All,
remember the missing items are different classifiers on the GAV they are the linux-x86_64 classifiers the normal jar netty-transport-native-epoll-4.1.25.Final.jar is there, however we should still have it all built.
--
Regards
Paul Gallagher
Red Hat
On Wed, Aug 29, 2018 at 4:34 PM Keith Wall &lt;kwall@redhat.com&gt; wrote:
On Wed, Aug 29, 2018 at 4:21 PM Martyn Taylor &lt;mtaylor@redhat.com&gt; wrote:
&gt;
&gt; Including Keith as he's just been asking about these artifacts.  We should aim to have all the artifacts productised otherwise this is going to need to be done twice.
&gt;
Irina, For some context, I am performing the productisation of the
latest AMQ Online.  Upstream we have a dependency on netty 4.1.25
including an explicit dependency on
netty-transport-native-epoll-4.1.25.Final, so as the productised
version of 4.1.25 does not not include the epoll library, I am unable
to use it.   As a short term, I intend to downgrade the productised
version to 4.1.19, but would prefer to converge on 4.1.25 as soon as
possible.
&gt; Cheers
&gt;
&gt; On Wed, Aug 29, 2018 at 3:52 PM, Paul Gallagher &lt;pgallagh@redhat.com&gt; wrote:
&gt;&gt;
&gt;&gt; Hi Irina,
&gt;&gt;
&gt;&gt; I gave it a quick look over and diffed the jars and there are some artifacts missing.
&gt;&gt;
&gt;&gt; New ones (not really important as they look like test jars, and a javadoc for the parent is strange as that should have just been a POM however EAP do make changes to the parent POM where we don't) :
&gt;&gt; netty-testsuite-http2-4.1.25.Final-redhat-00001.jar
&gt;&gt; netty-testsuite-http2-4.1.25.Final-redhat-00001-javadoc.jar
&gt;&gt; netty-testsuite-http2-4.1.25.Final-redhat-00001-sources.jar
&gt;&gt; netty-parent-4.1.25.Final-redhat-00001-javadoc.jar
&gt;&gt;
&gt;&gt; Missing ones (these may or not be needed by you I don't know):
&gt;&gt; netty-transport-native-epoll-4.1.19.Final-redhat-1-linux-x86_64.jar
&gt;&gt; netty-transport-native-unix-common-4.1.19.Final-redhat-1-linux-x86_64.jar
&gt;&gt;
&gt;&gt; --
&gt;&gt; Regards
&gt;&gt; Paul Gallagher
&gt;&gt; Red Hat
&gt;&gt;
&gt;&gt;
&gt;&gt; On Wed, Aug 29, 2018 at 3:08 PM Irina Boverman &lt;iboverma@redhat.com&gt; wrote:
&gt;&gt;&gt;
&gt;&gt;&gt; Hi folks,
&gt;&gt;&gt; I am building AMQ Clients 2.2 bits in pnc, this includes proton-j 0.29.0 (done), qpid jms 0.36.0, slf4j 1.7.25 (done). Qpid jms depends on netty 4.1.28.Final, however I see 4.1.25.Final build in brew done for EAP last week (io.netty-netty-parent-4.1.25.Final_redhat_00001-1), may be I can use it instead. The build spec is different compared to how Pavel built it before, so I am not sure it will work, may be you can take a look? What are your plans to update netty in your respective products?
&gt;&gt;&gt; --
&gt;&gt;&gt; Regards, Irina.
&gt;&gt;&gt;
&gt;&gt;&gt; On Wed, Jul 4, 2018 at 10:08 AM, Irina Boverman &lt;iboverma@redhat.com&gt; wrote:
&gt;&gt;&gt;&gt;
&gt;&gt;&gt;&gt; Thank you!
&gt;&gt;&gt;&gt;
&gt;&gt;&gt;&gt; On Wed, Jul 4, 2018 at 9:51 AM, Paul Gallagher &lt;pgallagh@redhat.com&gt; wrote:
&gt;&gt;&gt;&gt;&gt;
&gt;&gt;&gt;&gt;&gt; Hi All,
&gt;&gt;&gt;&gt;&gt;
&gt;&gt;&gt;&gt;&gt; I have requested that the internal repo be setup with an auto sync of upstream, you can do this with a request on PNT one system https://redhat.service-now.com/pnt
&gt;&gt;&gt;&gt;&gt;
&gt;&gt;&gt;&gt;&gt; I have added the 2 of you to the request to show what I asked for, just incase you come across future repos that arnt setup like this
&gt;&gt;&gt;&gt;&gt;
&gt;&gt;&gt;&gt;&gt; --
&gt;&gt;&gt;&gt;&gt; Regards
&gt;&gt;&gt;&gt;&gt; Paul Gallagher
&gt;&gt;&gt;&gt;&gt; Red Hat
&gt;&gt;&gt;&gt;&gt;
&gt;&gt;&gt;&gt;&gt;
&gt;&gt;&gt;&gt;&gt; On Wed, Jul 4, 2018 at 2:46 PM Paul Gallagher &lt;pgallagh@redhat.com&gt; wrote:
&gt;&gt;&gt;&gt;&gt;&gt;
&gt;&gt;&gt;&gt;&gt;&gt; Hi,
&gt;&gt;&gt;&gt;&gt;&gt;
&gt;&gt;&gt;&gt;&gt;&gt; You have to sync the upstream netty to the internal source and the tag will be there, so :
&gt;&gt;&gt;&gt;&gt;&gt;
&gt;&gt;&gt;&gt;&gt;&gt; NOTE: I have done this bit now for you so the tags should be there, the instructions below are for reference
&gt;&gt;&gt;&gt;&gt;&gt;
&gt;&gt;&gt;&gt;&gt;&gt; #Clone the internal repo for netty and add the remote upstream, pull the tags and push
&gt;&gt;&gt;&gt;&gt;&gt; git clone https://iboverma@code.engineering.redhat.com/gerrit/netty/netty.git
&gt;&gt;&gt;&gt;&gt;&gt; cd netty
&gt;&gt;&gt;&gt;&gt;&gt; git remote add upstream https://github.com/netty/netty
&gt;&gt;&gt;&gt;&gt;&gt; git fetch upstream
&gt;&gt;&gt;&gt;&gt;&gt; git push --tags
&gt;&gt;&gt;&gt;&gt;&gt; #All the upstream tags and the commits that are needed should be in our internal repo, you can now create the branch and merge the redhat changes in
&gt;&gt;&gt;&gt;&gt;&gt;
&gt;&gt;&gt;&gt;&gt;&gt;
&gt;&gt;&gt;&gt;&gt;&gt;
&gt;&gt;&gt;&gt;&gt;&gt; --
&gt;&gt;&gt;&gt;&gt;&gt; Regards
&gt;&gt;&gt;&gt;&gt;&gt; Paul Gallagher
&gt;&gt;&gt;&gt;&gt;&gt; Red Hat
&gt;&gt;&gt;&gt;&gt;&gt;
&gt;&gt;&gt;&gt;&gt;&gt;
&gt;&gt;&gt;&gt;&gt;&gt; On Wed, Jul 4, 2018 at 2:24 PM Irina Boverman &lt;iboverma@redhat.com&gt; wrote:
&gt;&gt;&gt;&gt;&gt;&gt;&gt;
&gt;&gt;&gt;&gt;&gt;&gt;&gt; Thank you, this is very helpful. The problem is that there is NO 4.1.25* tag in the netty source. Am I to create new branch and populate it using upstream tarball? Or is there another way to set it up?
&gt;&gt;&gt;&gt;&gt;&gt;&gt;
&gt;&gt;&gt;&gt;&gt;&gt;&gt; On Wed, Jul 4, 2018 at 6:10 AM, Paul Gallagher &lt;pgallagh@redhat.com&gt; wrote:
&gt;&gt;&gt;&gt;&gt;&gt;&gt;&gt;
&gt;&gt;&gt;&gt;&gt;&gt;&gt;&gt; And first error I put in the email is that I have said 4.1.22.Final when you said 4.1.25.Final :-)
&gt;&gt;&gt;&gt;&gt;&gt;&gt;&gt; --
&gt;&gt;&gt;&gt;&gt;&gt;&gt;&gt; Regards
&gt;&gt;&gt;&gt;&gt;&gt;&gt;&gt; Paul Gallagher
&gt;&gt;&gt;&gt;&gt;&gt;&gt;&gt; Red Hat
&gt;&gt;&gt;&gt;&gt;&gt;&gt;&gt;
&gt;&gt;&gt;&gt;&gt;&gt;&gt;&gt;
&gt;&gt;&gt;&gt;&gt;&gt;&gt;&gt; On Wed, Jul 4, 2018 at 11:09 AM Paul Gallagher &lt;pgallagh@redhat.com&gt; wrote:
&gt;&gt;&gt;&gt;&gt;&gt;&gt;&gt;&gt;
&gt;&gt;&gt;&gt;&gt;&gt;&gt;&gt;&gt; Hi Irina
&gt;&gt;&gt;&gt;&gt;&gt;&gt;&gt;&gt;
&gt;&gt;&gt;&gt;&gt;&gt;&gt;&gt;&gt; So netty is built using ip-tooling/ip-config, I will just list the steps you need to do. I have added Martyn on as looks like he has been reorganising where the config sections are
&gt;&gt;&gt;&gt;&gt;&gt;&gt;&gt;&gt;
&gt;&gt;&gt;&gt;&gt;&gt;&gt;&gt;&gt; NOTE: as I havn't ran the commands below or checked on the tag info, a lot of the info like brew tag structure may need to be looked up and adjusted like the import tag and build tag for amq-clients-1.0-rhel-6 however I took educated guesses
&gt;&gt;&gt;&gt;&gt;&gt;&gt;&gt;&gt;
&gt;&gt;&gt;&gt;&gt;&gt;&gt;&gt;&gt; git clone git+ssh://code.engineering.redhat.com/integration-platform-config.git ip-config
&gt;&gt;&gt;&gt;&gt;&gt;&gt;&gt;&gt; cd ip-config
&gt;&gt;&gt;&gt;&gt;&gt;&gt;&gt;&gt; #Netty config is in amq-qpid-jms.cfg and is built in the amq-clients-1-rhel-6-maven-build brew tag at present
&gt;&gt;&gt;&gt;&gt;&gt;&gt;&gt;&gt; #edit and alter the netty section to the new tag for 4.1.22, as there have been 'redhat' netty tags and branches
&gt;&gt;&gt;&gt;&gt;&gt;&gt;&gt;&gt; #you will need to create a new 4.1.22.Final-redhat branch based on the upstream 4.1.22.Final tag
&gt;&gt;&gt;&gt;&gt;&gt;&gt;&gt;&gt; #you will need to sync the internal repo you listed with the upstream one to get the tags and commits in.
&gt;&gt;&gt;&gt;&gt;&gt;&gt;&gt;&gt; #merge the redhat fixes/changes from the origin/4.1.19.Final-redhat branch if they are still needed, probably just
&gt;&gt;&gt;&gt;&gt;&gt;&gt;&gt;&gt; #easy to do a simple git merge origin/4.1.19.Final-redhat onto the new branch, then do some local test builds
&gt;&gt;&gt;&gt;&gt;&gt;&gt;&gt;&gt;
&gt;&gt;&gt;&gt;&gt;&gt;&gt;&gt;&gt; #You can alter the config to point at a local source for netty to test, change
&gt;&gt;&gt;&gt;&gt;&gt;&gt;&gt;&gt; #scmURL=git+https://code.engineering.redhat.com/gerrit/netty/netty.git#4.1.19.Final-redhat-1
&gt;&gt;&gt;&gt;&gt;&gt;&gt;&gt;&gt; #TO
&gt;&gt;&gt;&gt;&gt;&gt;&gt;&gt;&gt; #scmURL=file://&lt;full path to the cloned netty which now has the changes on&gt;
&gt;&gt;&gt;&gt;&gt;&gt;&gt;&gt;&gt;
&gt;&gt;&gt;&gt;&gt;&gt;&gt;&gt;&gt; #Have java8 and the 3.3.3-prod version of maven in your path at this point, the prod versions of maven are
&gt;&gt;&gt;&gt;&gt;&gt;&gt;&gt;&gt; #just the standard maven with PME installed under lib/ext, you can find these on a lot of the dev machines like
&gt;&gt;&gt;&gt;&gt;&gt;&gt;&gt;&gt; #dev138.mw.lab.eng.bos.redhat.com mounted on /qa/tools/opt/
&gt;&gt;&gt;&gt;&gt;&gt;&gt;&gt;&gt; make LOCAL=1 CHECK_MEAD=1 MVN_LOCAL_REPO=&lt;Path to a directory to be used to download the maven artifacts to&gt; REPO_GROUP=MEAD+JENKINS+JBOSS+CENTRAL CFG=amq-qpid-jms.cfg -f Makefile.AMQ-QPID-JMS netty
&gt;&gt;&gt;&gt;&gt;&gt;&gt;&gt;&gt; #If you need a clean rebuild using alterted source remove the ip-config/workspace/build.netty that is created each time a build is kicked off
&gt;&gt;&gt;&gt;&gt;&gt;&gt;&gt;&gt;
&gt;&gt;&gt;&gt;&gt;&gt;&gt;&gt;&gt; #After it has built correctly we now need to get a list of missing artifacts for the brew tag
&gt;&gt;&gt;&gt;&gt;&gt;&gt;&gt;&gt; #(ip-tooling is automatically cloned inside ip-config when you do a build)
&gt;&gt;&gt;&gt;&gt;&gt;&gt;&gt;&gt; ip-tooling/MEAD_check_artifact.sh amq-clients-1.0-rhel-6-maven-build &lt;path used to download the artifacts to during the make step&gt;  2&gt;&amp;1 | tee missing.txt
&gt;&gt;&gt;&gt;&gt;&gt;&gt;&gt;&gt;
&gt;&gt;&gt;&gt;&gt;&gt;&gt;&gt;&gt; #Import the missing artifacts into brew and regen the brew repo
&gt;&gt;&gt;&gt;&gt;&gt;&gt;&gt;&gt; ip-tooling/scripts/get-and-import-log-continue.sh -g "--tag amq-clients-1.0-rhel-6-maven-imports " -i missing.txt
&gt;&gt;&gt;&gt;&gt;&gt;&gt;&gt;&gt; brew regen-repo amq-clients-1.0-rhel-6-maven-build
&gt;&gt;&gt;&gt;&gt;&gt;&gt;&gt;&gt;
&gt;&gt;&gt;&gt;&gt;&gt;&gt;&gt;&gt; #Commit you code to netty repo once you are happy and tag it
&gt;&gt;&gt;&gt;&gt;&gt;&gt;&gt;&gt; #Switch the the scmURL back to the repo changing the tag at the end to the one you just added and
&gt;&gt;&gt;&gt;&gt;&gt;&gt;&gt;&gt; #commit the changes to ip-config and start the brew build
&gt;&gt;&gt;&gt;&gt;&gt;&gt;&gt;&gt; make BREW=1 CFG=amq-qpid-jms.cfg -f Makefile.AMQ-QPID-JMS netty
&gt;&gt;&gt;&gt;&gt;&gt;&gt;&gt;&gt;
&gt;&gt;&gt;&gt;&gt;&gt;&gt;&gt;&gt; #Once thats done tag the build into other brew tags and regen there repos if needed to be used in other builds
&gt;&gt;&gt;&gt;&gt;&gt;&gt;&gt;&gt;
&gt;&gt;&gt;&gt;&gt;&gt;&gt;&gt;&gt; --
&gt;&gt;&gt;&gt;&gt;&gt;&gt;&gt;&gt; Regards
&gt;&gt;&gt;&gt;&gt;&gt;&gt;&gt;&gt; Paul Gallagher
&gt;&gt;&gt;&gt;&gt;&gt;&gt;&gt;&gt; Red Hat
&gt;&gt;&gt;&gt;&gt;&gt;&gt;&gt;&gt;
&gt;&gt;&gt;&gt;&gt;&gt;&gt;&gt;&gt;
&gt;&gt;&gt;&gt;&gt;&gt;&gt;&gt;&gt; On Tue, Jul 3, 2018 at 8:41 PM Irina Boverman &lt;iboverma@redhat.com&gt; wrote:
&gt;&gt;&gt;&gt;&gt;&gt;&gt;&gt;&gt;&gt;
&gt;&gt;&gt;&gt;&gt;&gt;&gt;&gt;&gt;&gt; It looks like AMQ Clients might be the first project to use this version, and others will follow as needed.
&gt;&gt;&gt;&gt;&gt;&gt;&gt;&gt;&gt;&gt;
&gt;&gt;&gt;&gt;&gt;&gt;&gt;&gt;&gt;&gt; How do I build it?
&gt;&gt;&gt;&gt;&gt;&gt;&gt;&gt;&gt;&gt;
&gt;&gt;&gt;&gt;&gt;&gt;&gt;&gt;&gt;&gt; I looked at netty source (git clone https://iboverma@code.engineering.redhat.com/gerrit/netty/netty.git), but I do not see a tag for 4.1.25.Final.
&gt;&gt;&gt;&gt;&gt;&gt;&gt;&gt;&gt;&gt;
&gt;&gt;&gt;&gt;&gt;&gt;&gt;&gt;&gt;&gt; How does it work?
&gt;&gt;&gt;&gt;&gt;&gt;&gt;&gt;&gt;&gt; Irina.
&gt;&gt;&gt;&gt;&gt;&gt;&gt;
&gt;&gt;&gt;&gt;&gt;&gt;&gt;
&gt;&gt;&gt;&gt;
&gt;&gt;&gt;
&gt;
;;;</t>
  </si>
  <si>
    <t>2018/11/19 7:18 AM;keithbwall;For Beta we used productised netty-*-4.1.25.Final-redhat-00003.jar which included the Native jar.;;;</t>
  </si>
  <si>
    <t>[#1605] : Sender and receiver links not identifiable to the end user</t>
  </si>
  <si>
    <t>ENTMQMAAS-761</t>
  </si>
  <si>
    <t>2018/09/10 10:54 AM</t>
  </si>
  <si>
    <t>2020/04/23 7:04 AM</t>
  </si>
  <si>
    <t>Created from upstream issue [#1605|https://github.com/EnMasseProject/enmasse/issues/1605].</t>
  </si>
  <si>
    <t>0|i2obv3:</t>
  </si>
  <si>
    <t>2020/04/23 7:04 AM;keithbwall;The console referred to by this issue has been replaced.;;;</t>
  </si>
  <si>
    <t>[Productisation] Use redhat prefixed nodejs dependencies of Agent</t>
  </si>
  <si>
    <t>ENTMQMAAS-759</t>
  </si>
  <si>
    <t>2018/09/10 5:23 AM</t>
  </si>
  <si>
    <t>2018/11/19 8:40 AM</t>
  </si>
  <si>
    <t xml:space="preserve">The PNC based release process as it stands creates an archive of all the nodejs dependencies of a product.  This uses Sinopia.  This means that builds are repeatable within RH even if sources disappear from the public.
However, the documentation [1]  says "The versions inside package.json and npm-shrinkwrap.json are usually patched, adding a -redhat prefix to differentiate the internal RH builds from public builds".    This is not happening for our productised builds at the moment.
I spoke to the team and was told that the process behind the productisation of node based application was been reworked and made a integral part of PNC.  This JIRA captures the need to double check whether there is anything in addition we need to be do to adhere to the standards.
[1] https://docs.engineering.redhat.com/display/JPC/NPM+-+How+to+setup+and+use+for+reproducible+builds#NPM-Howtosetupanduseforreproduciblebuilds-Description
</t>
  </si>
  <si>
    <t>0|i2pe07:</t>
  </si>
  <si>
    <t>2018/11/14 4:30 AM;keithbwall;There is currently no analogous process to PME for NodeJS applications, so there is nothing to rewrite the npm-shrinkwrap.json in the way POMs are by PME. Furthermore, I could find no redhat versions of the JS libraries used by EnMasse, so I don't think there is actually anything to align with.
;;;</t>
  </si>
  <si>
    <t>[#1611] : System-tests: Sep list of disabled tests</t>
  </si>
  <si>
    <t>ENTMQMAAS-764</t>
  </si>
  <si>
    <t>2018/09/11 5:54 AM</t>
  </si>
  <si>
    <t>2018/12/18 7:49 AM</t>
  </si>
  <si>
    <t>Created from upstream issue [#1611|https://github.com/EnMasseProject/enmasse/issues/1611].</t>
  </si>
  <si>
    <t>0|i0mgfb:</t>
  </si>
  <si>
    <t>[#1609] : [console] message out count, and stored count decrements incorrectly</t>
  </si>
  <si>
    <t>ENTMQMAAS-765</t>
  </si>
  <si>
    <t>2018/09/11 6:52 AM</t>
  </si>
  <si>
    <t>2020/04/23 7:03 AM</t>
  </si>
  <si>
    <t>Created from upstream issue [#1609|https://github.com/EnMasseProject/enmasse/issues/1609].</t>
  </si>
  <si>
    <t>0|i2och3:</t>
  </si>
  <si>
    <t>2020/04/23 7:03 AM;keithbwall;The console referred to by this issue has been replaced.;;;</t>
  </si>
  <si>
    <t>[#1595] : Console does not behave reasonably if address space is deleted</t>
  </si>
  <si>
    <t>ENTMQMAAS-766</t>
  </si>
  <si>
    <t>2018/09/11 7:14 AM</t>
  </si>
  <si>
    <t>2018/12/03 4:03 AM</t>
  </si>
  <si>
    <t>Created from upstream issue [#1595|https://github.com/EnMasseProject/enmasse/issues/1595].</t>
  </si>
  <si>
    <t>0|i0me07:</t>
  </si>
  <si>
    <t>2018/11/28 10:22 AM;rh_sdavey;https://github.com/EnMasseProject/enmasse/pull/2050 merged, test passes. 
Console behaves reasonably if address space is deleted. 
(/) from QE. ;;;</t>
  </si>
  <si>
    <t>[#1570] : Change generated binding user/password to not need URL encoding for clients</t>
  </si>
  <si>
    <t>ENTMQMAAS-767</t>
  </si>
  <si>
    <t>2018/09/11 7:15 AM</t>
  </si>
  <si>
    <t>2019/06/18 9:57 AM</t>
  </si>
  <si>
    <t>0|i2ociv:</t>
  </si>
  <si>
    <t>[#1539] : Allow EnMasse to use the same Keycloak instance as the OpenShift cluster it's running in</t>
  </si>
  <si>
    <t>ENTMQMAAS-769</t>
  </si>
  <si>
    <t>2018/09/11 7:20 AM</t>
  </si>
  <si>
    <t>2019/06/18 9:56 AM</t>
  </si>
  <si>
    <t>Created from upstream issue [#1539|https://github.com/EnMasseProject/enmasse/issues/1539].</t>
  </si>
  <si>
    <t>0|i2ocjj:</t>
  </si>
  <si>
    <t>[#1534] : Remove the 'Authorize Access' screen from the login flow</t>
  </si>
  <si>
    <t>ENTMQMAAS-770</t>
  </si>
  <si>
    <t>2018/09/11 7:21 AM</t>
  </si>
  <si>
    <t>2018/09/27 5:58 AM</t>
  </si>
  <si>
    <t>Created from upstream issue [#1534|https://github.com/EnMasseProject/enmasse/issues/1534].</t>
  </si>
  <si>
    <t>0|i2ocjz:</t>
  </si>
  <si>
    <t>[#1533] : Automatically redirect to the 'openshift' identity provider login page instead of the intermediate keycloak page with an 'openshift' option</t>
  </si>
  <si>
    <t>ENTMQMAAS-771</t>
  </si>
  <si>
    <t>2018/10/01 7:58 AM</t>
  </si>
  <si>
    <t>Created from upstream issue [#1533|https://github.com/EnMasseProject/enmasse/issues/1533].</t>
  </si>
  <si>
    <t>0|i2ocjr:</t>
  </si>
  <si>
    <t>ENTMQMAAS-774</t>
  </si>
  <si>
    <t>2018/10/02 7:23 AM</t>
  </si>
  <si>
    <t>0|i2ocl3:</t>
  </si>
  <si>
    <t>2018/09/11 7:23 AM</t>
  </si>
  <si>
    <t>2020/05/10 5:42 PM</t>
  </si>
  <si>
    <t>0|i2oclb:</t>
  </si>
  <si>
    <t>2020/05/10 5:42 PM;keithbwall;MQTT component is to be removed.;;;</t>
  </si>
  <si>
    <t>[#1410] : Service catalog: binding is not correctly created</t>
  </si>
  <si>
    <t>ENTMQMAAS-777</t>
  </si>
  <si>
    <t>2018/09/11 7:24 AM</t>
  </si>
  <si>
    <t>2018/11/19 7:23 AM</t>
  </si>
  <si>
    <t>Created from upstream issue [#1410|https://github.com/EnMasseProject/enmasse/issues/1410].</t>
  </si>
  <si>
    <t>0|i2oclj:</t>
  </si>
  <si>
    <t>2018/11/19 7:20 AM;keithbwall;[~dkornel@redhat.com] based on your comments upstream, I believe this is closable.;;;</t>
  </si>
  <si>
    <t>2018/11/19 7:22 AM;dkornel@redhat.com;[~keithbwall] yeah, I always forget to close downstream issues.;;;</t>
  </si>
  <si>
    <t>ENTMQMAAS-779</t>
  </si>
  <si>
    <t>2018/11/19 7:21 AM</t>
  </si>
  <si>
    <t>0|i2oclr:</t>
  </si>
  <si>
    <t>2018/11/19 7:21 AM;keithbwall;Based on comments upstream, marking Won't Fix.;;;</t>
  </si>
  <si>
    <t>[#839] : Standard: receiver receives messages in wrong order</t>
  </si>
  <si>
    <t>ENTMQMAAS-780</t>
  </si>
  <si>
    <t>2018/09/11 7:34 AM</t>
  </si>
  <si>
    <t>2019/06/18 9:53 AM</t>
  </si>
  <si>
    <t>Created from upstream issue [#839|https://github.com/EnMasseProject/enmasse/issues/839].</t>
  </si>
  <si>
    <t>0|i2oclz:</t>
  </si>
  <si>
    <t>2019/06/18 9:53 AM;rgodfrey@redhat.com;https://issues.apache.org/jira/browse/ARTEMIS-2161;;;</t>
  </si>
  <si>
    <t>[#818] : Standard: user with view_{$address} cannot see connections under his credentials on $address</t>
  </si>
  <si>
    <t>ENTMQMAAS-782</t>
  </si>
  <si>
    <t>2018/09/11 7:35 AM</t>
  </si>
  <si>
    <t>2020/04/23 7:02 AM</t>
  </si>
  <si>
    <t>Created from upstream issue [#818|https://github.com/EnMasseProject/enmasse/issues/818].</t>
  </si>
  <si>
    <t>0|i2ocmf:</t>
  </si>
  <si>
    <t>2020/04/23 7:02 AM;keithbwall;With the switch to RBAC for console permissions, the issue is out of date.;;;</t>
  </si>
  <si>
    <t>[#819] : Standard: user with permission view_* does not see any address in console address view</t>
  </si>
  <si>
    <t>ENTMQMAAS-781</t>
  </si>
  <si>
    <t>2019/01/29 11:22 AM</t>
  </si>
  <si>
    <t>Created from upstream issue [#819|https://github.com/EnMasseProject/enmasse/issues/819].</t>
  </si>
  <si>
    <t>0|i2ocm7:</t>
  </si>
  <si>
    <t>[#1625] : [console] No error message is show, when unable to connect to authentication service</t>
  </si>
  <si>
    <t>ENTMQMAAS-791</t>
  </si>
  <si>
    <t>2018/09/13 9:33 AM</t>
  </si>
  <si>
    <t>2018/09/14 9:27 AM</t>
  </si>
  <si>
    <t>Created from upstream issue [#1625|https://github.com/EnMasseProject/enmasse/issues/1625].</t>
  </si>
  <si>
    <t>0|i2oexb:</t>
  </si>
  <si>
    <t>[#1691] : Connectivity to the peer container was lost reported when forming receiving link to durable sub</t>
  </si>
  <si>
    <t>ENTMQMAAS-795</t>
  </si>
  <si>
    <t>2018/09/27 8:49 AM</t>
  </si>
  <si>
    <t>2019/06/18 9:48 AM</t>
  </si>
  <si>
    <t>Created from upstream issue [#1691|https://github.com/EnMasseProject/enmasse/issues/1691].</t>
  </si>
  <si>
    <t>ENTMQBR-2017</t>
  </si>
  <si>
    <t>0|i2org7:</t>
  </si>
  <si>
    <t>[#1725] : Add error message for incorrect filters on connections tab too.</t>
  </si>
  <si>
    <t>ENTMQMAAS-800</t>
  </si>
  <si>
    <t>2018/10/02 8:20 AM</t>
  </si>
  <si>
    <t>2018/11/20 4:23 AM</t>
  </si>
  <si>
    <t>Created from upstream issue [#1725|https://github.com/EnMasseProject/enmasse/pull/1725].</t>
  </si>
  <si>
    <t>0|i2ouhz:</t>
  </si>
  <si>
    <t>2018/11/19 7:22 AM;keithbwall;[~rh_sdavey] based on comments upstream i think this closable.;;;</t>
  </si>
  <si>
    <t>2018/11/19 11:47 AM;rh_sdavey;https://github.com/EnMasseProject/enmasse/pull/2005
once this is merged I will move this jira to DONE;;;</t>
  </si>
  <si>
    <t>2018/11/20 4:20 AM;rh_sdavey;PR merged,  error message for connections tab working as expected and consistently.
moving jira to DONE
(/) ;;;</t>
  </si>
  <si>
    <t>[#1634] : Keycloak SASL plugin offers no mechanisms and no explanation if domains do not have "enmasse-realm" set</t>
  </si>
  <si>
    <t>ENTMQMAAS-799</t>
  </si>
  <si>
    <t>2018/10/10 4:45 AM</t>
  </si>
  <si>
    <t>Created from upstream issue [#1634|https://github.com/EnMasseProject/enmasse/issues/1634].</t>
  </si>
  <si>
    <t>0|i2og3z:</t>
  </si>
  <si>
    <t>2018/10/09 11:04 AM;keithbwall;Looks good to me.   I don't think there is anything specific to document here related to this task.   ;;;</t>
  </si>
  <si>
    <t>2018/10/10 4:44 AM;rh_sdavey;(/) Green from QE. 
No new tests needed, current systemtest suite is working expected after these changes. 
Moving to Done. ;;;</t>
  </si>
  <si>
    <t>[#1718] : Allow AddressSpaceController deployment to provide a kc-idp-hint default</t>
  </si>
  <si>
    <t>ENTMQMAAS-802</t>
  </si>
  <si>
    <t>2018/10/02 8:21 AM</t>
  </si>
  <si>
    <t>2018/10/23 8:04 AM</t>
  </si>
  <si>
    <t>Created from upstream issue [#1718|https://github.com/EnMasseProject/enmasse/issues/1718].</t>
  </si>
  <si>
    <t>0|i2og47:</t>
  </si>
  <si>
    <t>Use Broker 7.2.1 broker image for downstream</t>
  </si>
  <si>
    <t>ENTMQMAAS-803</t>
  </si>
  <si>
    <t>2018/10/02 9:13 AM</t>
  </si>
  <si>
    <t>2018/11/13 4:40 AM</t>
  </si>
  <si>
    <t>Use the 7.2 broker image for downstream, instead of building our own.
Not released yet, but available at https://brewweb.engineering.redhat.com/brew/packageinfo?packageID=70344
Our configurations, will be in a plugin image.</t>
  </si>
  <si>
    <t>https://github.com/jboss-container-images/jboss-amqmaas-image/pull/54</t>
  </si>
  <si>
    <t>0|i0mgdj:</t>
  </si>
  <si>
    <t>2018/11/13 4:40 AM;rh_sdavey;No test needed here, 
Broker logs are showing downstream Broker 7.2.1 is being used, and from already merged PR https://github.com/jboss-container-images/jboss-amqmaas-image/pull/54 I can see that plugin image is being used. 
Willing to say this can be moved to done with no problems. 
(/) from QE.;;;</t>
  </si>
  <si>
    <t>[#1736] : [console] Behaviour of address filter regex alert is not consistent</t>
  </si>
  <si>
    <t>ENTMQMAAS-807</t>
  </si>
  <si>
    <t>2018/10/03 10:21 AM</t>
  </si>
  <si>
    <t>2018/10/05 2:53 AM</t>
  </si>
  <si>
    <t>Created from upstream issue [#1736|https://github.com/EnMasseProject/enmasse/issues/1736].</t>
  </si>
  <si>
    <t>0|i2owi7:</t>
  </si>
  <si>
    <t>2018/10/04 10:42 AM;rh_sdavey;https://github.com/EnMasseProject/enmasse/pull/1746;;;</t>
  </si>
  <si>
    <t>2018/10/04 10:57 AM;buschv;https://github.com/EnMasseProject/enmasse/pull/1740;;;</t>
  </si>
  <si>
    <t>[#1734] : [console] filter should have option to filter for multiple values</t>
  </si>
  <si>
    <t>ENTMQMAAS-806</t>
  </si>
  <si>
    <t>2018/10/03 8:53 AM</t>
  </si>
  <si>
    <t>Created from upstream issue [#1734|https://github.com/EnMasseProject/enmasse/issues/1734].</t>
  </si>
  <si>
    <t>0|i2ovxj:</t>
  </si>
  <si>
    <t>[#619] : WebConsole: missing check box for select all addresses</t>
  </si>
  <si>
    <t>ENTMQMAAS-809</t>
  </si>
  <si>
    <t>2018/10/05 9:57 AM</t>
  </si>
  <si>
    <t>Created from upstream issue [#619|https://github.com/EnMasseProject/enmasse/issues/619].</t>
  </si>
  <si>
    <t>0|i2oyjr:</t>
  </si>
  <si>
    <t>2018/10/05 1:09 PM;buschv;This will be affected by paging ENTMQMAAS-666.  But could be done before paging.;;;</t>
  </si>
  <si>
    <t>[#1753] : Unable to reach Connections tab after about 15 minutes of Console use</t>
  </si>
  <si>
    <t>ENTMQMAAS-811</t>
  </si>
  <si>
    <t>2018/10/08 6:07 AM</t>
  </si>
  <si>
    <t>2020/04/02 12:35 PM</t>
  </si>
  <si>
    <t>Created from upstream issue [#1753|https://github.com/EnMasseProject/enmasse/issues/1753].</t>
  </si>
  <si>
    <t>0|i2ozkf:</t>
  </si>
  <si>
    <t>2020/04/02 12:35 PM;rgodfrey@redhat.com;Console has been replaced by new version;;;</t>
  </si>
  <si>
    <t>[#1759] : Improve aesthetics of address tab</t>
  </si>
  <si>
    <t>2018/10/09 6:45 AM</t>
  </si>
  <si>
    <t>2020/04/23 7:01 AM</t>
  </si>
  <si>
    <t>Created from upstream issue [#1759|https://github.com/EnMasseProject/enmasse/issues/1759].</t>
  </si>
  <si>
    <t>0|i2p0un:</t>
  </si>
  <si>
    <t>2020/04/23 7:01 AM;keithbwall;Relates to the old address space based console, marking Won't Fix.;;;</t>
  </si>
  <si>
    <t>[#1786] : [UX Improvement]Creating the links between Address and Connection</t>
  </si>
  <si>
    <t>ENTMQMAAS-815</t>
  </si>
  <si>
    <t>2018/10/15 10:52 AM</t>
  </si>
  <si>
    <t>Created from upstream issue [#1786|https://github.com/EnMasseProject/enmasse/issues/1786].</t>
  </si>
  <si>
    <t>0|i0m4qv:</t>
  </si>
  <si>
    <t>[#1788] : [UX Improvement] Connection list improvement</t>
  </si>
  <si>
    <t>ENTMQMAAS-817</t>
  </si>
  <si>
    <t>2018/10/15 10:53 AM</t>
  </si>
  <si>
    <t>2020/05/10 5:44 PM</t>
  </si>
  <si>
    <t>Created from upstream issue [#1788|https://github.com/EnMasseProject/enmasse/issues/1788].</t>
  </si>
  <si>
    <t>0|i2p5if:</t>
  </si>
  <si>
    <t>2020/05/10 5:44 PM;keithbwall;The console to which this JIRA referred is removed.;;;</t>
  </si>
  <si>
    <t>[#1789] : [UX Improvement] Dashboard Usability Improvement</t>
  </si>
  <si>
    <t>ENTMQMAAS-818</t>
  </si>
  <si>
    <t>2020/05/10 5:45 PM</t>
  </si>
  <si>
    <t>Created from upstream issue [#1789|https://github.com/EnMasseProject/enmasse/issues/1789].</t>
  </si>
  <si>
    <t>0|i2p5in:</t>
  </si>
  <si>
    <t>2020/05/10 5:45 PM;keithbwall;The console to which this JIRA referred is removed.;;;</t>
  </si>
  <si>
    <t>[#1787] : [UX Improvement] Address list usability improvement</t>
  </si>
  <si>
    <t>ENTMQMAAS-816</t>
  </si>
  <si>
    <t>Created from upstream issue [#1787|https://github.com/EnMasseProject/enmasse/issues/1787].</t>
  </si>
  <si>
    <t>0|i2p5i7:</t>
  </si>
  <si>
    <t>[#1790] : [UX Improvement] make the empty state page</t>
  </si>
  <si>
    <t>ENTMQMAAS-819</t>
  </si>
  <si>
    <t>2018/10/15 10:54 AM</t>
  </si>
  <si>
    <t>2020/05/10 5:46 PM</t>
  </si>
  <si>
    <t>Created from upstream issue [#1790|https://github.com/EnMasseProject/enmasse/issues/1790].</t>
  </si>
  <si>
    <t>0|i2p5iv:</t>
  </si>
  <si>
    <t>2020/05/10 5:46 PM;keithbwall;The console to which this JIRA referred is removed.;;;</t>
  </si>
  <si>
    <t>ServiceBroker refers to EnMasse rather than AMQ Online</t>
  </si>
  <si>
    <t>ENTMQMAAS-820</t>
  </si>
  <si>
    <t>2018/10/17 5:13 AM</t>
  </si>
  <si>
    <t>2018/11/13 6:35 AM</t>
  </si>
  <si>
    <t>Rob reported that from the user perspective, in the productised version, the Service Broker refers to EnMasse rather than AMQ Online.</t>
  </si>
  <si>
    <t>0|i2owqf:</t>
  </si>
  <si>
    <t>2018/11/13 6:35 AM;rh_sdavey;Moving to done, nothing in service broker logs or environment mentions enmasse ( in any meaningful way )  + service catalog wizards have no mention of enmasse either. 
https://github.com/EnMasseProject/enmasse/pull/1966/
(/) from QE. ;;;</t>
  </si>
  <si>
    <t>[#1813] : disconnecting receivers causes dashboard metrics to be invalid</t>
  </si>
  <si>
    <t>ENTMQMAAS-824</t>
  </si>
  <si>
    <t>2018/10/18 10:05 AM</t>
  </si>
  <si>
    <t>2018/10/24 8:34 AM</t>
  </si>
  <si>
    <t>Created from upstream issue [#1813|https://github.com/EnMasseProject/enmasse/issues/1813].</t>
  </si>
  <si>
    <t>0|i2pa0v:</t>
  </si>
  <si>
    <t>2018/10/24 8:34 AM;rh_sdavey;Adding to this sprint as dashboard tab has been removed during this sprint and this issue is no longer valid. Can be closed;;;</t>
  </si>
  <si>
    <t>[#1810] : Ready addresses seen to flip back to isReady=false</t>
  </si>
  <si>
    <t>ENTMQMAAS-822</t>
  </si>
  <si>
    <t>2018/10/18 4:30 AM</t>
  </si>
  <si>
    <t>2018/11/20 8:05 AM</t>
  </si>
  <si>
    <t>Created from upstream issue [#1810|https://github.com/EnMasseProject/enmasse/issues/1810].</t>
  </si>
  <si>
    <t>0|i2owq7:</t>
  </si>
  <si>
    <t>2018/11/19 3:47 AM;lulf@redhat.com;[~keithbwall] I see the upstream issue is closed, so moving this to review;;;</t>
  </si>
  <si>
    <t>2018/11/20 4:49 AM;rh_sdavey;Creating test for this now, will move to done once PR will be merged;;;</t>
  </si>
  <si>
    <t>2018/11/22 8:24 AM;rh_sdavey;https://github.com/EnMasseProject/enmasse/pull/2015 is merged, 
After extensive local testing, I can say this issue is fixed. 
(/);;;</t>
  </si>
  <si>
    <t>[#1781] : Agent unexpectedly deleting queues</t>
  </si>
  <si>
    <t>ENTMQMAAS-821</t>
  </si>
  <si>
    <t>Created from upstream issue [#1781|https://github.com/EnMasseProject/enmasse/issues/1781].</t>
  </si>
  <si>
    <t>0|i2owpz:</t>
  </si>
  <si>
    <t>2018/11/19 4:22 AM;keithbwall;Tested locally by creating 1500 addresses (queues) in a short period of time.  Previously I would see the agent reporting (#1785) that the allocation of the queue to the broker had changed.   With this change, this problem no longer seen.;;;</t>
  </si>
  <si>
    <t>[#1812] : Incoming/Outgoing links tables not working as expected</t>
  </si>
  <si>
    <t>ENTMQMAAS-823</t>
  </si>
  <si>
    <t>2018/10/18 8:44 AM</t>
  </si>
  <si>
    <t>2018/10/24 8:25 AM</t>
  </si>
  <si>
    <t>Created from upstream issue [#1812|https://github.com/EnMasseProject/enmasse/issues/1812].</t>
  </si>
  <si>
    <t>0|i2p9vj:</t>
  </si>
  <si>
    <t>2018/10/24 8:25 AM;rh_sdavey;Added to sprint as https://issues.jboss.org/browse/ENTMQMAAS-840  is now closed,  this issue is no longer relevant and can be closed as DONE;;;</t>
  </si>
  <si>
    <t>[#1826] : Allow user  to change the amount of time that the metrics shown for each address are aggregated for</t>
  </si>
  <si>
    <t>ENTMQMAAS-825</t>
  </si>
  <si>
    <t>2018/10/22 8:28 AM</t>
  </si>
  <si>
    <t>2020/01/14 4:14 AM</t>
  </si>
  <si>
    <t>Created from upstream issue [#1826|https://github.com/EnMasseProject/enmasse/issues/1826].</t>
  </si>
  <si>
    <t>0|i2pd1j:</t>
  </si>
  <si>
    <t>[#1827] : [console] Add option to filter by address state</t>
  </si>
  <si>
    <t>ENTMQMAAS-826</t>
  </si>
  <si>
    <t>2018/10/22 9:10 AM</t>
  </si>
  <si>
    <t>Created from upstream issue [#1827|https://github.com/EnMasseProject/enmasse/issues/1827].</t>
  </si>
  <si>
    <t>0|i2pd3z:</t>
  </si>
  <si>
    <t>[#1831] : Document and provide prometheus and grafana installation bundles</t>
  </si>
  <si>
    <t>ENTMQMAAS-827</t>
  </si>
  <si>
    <t>2018/11/07 2:46 AM</t>
  </si>
  <si>
    <t>Created from upstream issue [#1831|https://github.com/EnMasseProject/enmasse/issues/1831].</t>
  </si>
  <si>
    <t>0|i2owpr:</t>
  </si>
  <si>
    <t>2018/11/07 2:46 AM;rh_sdavey;No test needed here, Documentation includes sections for prometheus and grafana installation and bundles are included. 
(/) from QE.;;;</t>
  </si>
  <si>
    <t>Setup and run the Prod Gates and action any gaps</t>
  </si>
  <si>
    <t>ENTMQMAAS-834</t>
  </si>
  <si>
    <t>2018/10/23 8:21 AM</t>
  </si>
  <si>
    <t>Setup and run the Prod Gates</t>
  </si>
  <si>
    <t>0|i0mgdz:</t>
  </si>
  <si>
    <t>2018/11/14 3:27 AM;keithbwall;Results and link to completed pipeline here:
https://docs.engineering.redhat.com/display/ENTMQMAAS/ProdGatesResultsForBeta;;;</t>
  </si>
  <si>
    <t>Productise release for Beta.</t>
  </si>
  <si>
    <t>ENTMQMAAS-835</t>
  </si>
  <si>
    <t>2018/11/13 4:50 AM</t>
  </si>
  <si>
    <t>0|i0mgdr:</t>
  </si>
  <si>
    <t>2018/11/13 4:50 AM;rh_sdavey;No test needed here, release is productised and Beta is available for d/l (pending pushing problems) 
(/);;;</t>
  </si>
  <si>
    <t>[#1842] : Remove Spring dependency from MQTT components</t>
  </si>
  <si>
    <t>ENTMQMAAS-841</t>
  </si>
  <si>
    <t>2018/10/23 9:26 AM</t>
  </si>
  <si>
    <t>2018/10/31 1:05 PM</t>
  </si>
  <si>
    <t>Created from upstream issue [#1842|https://github.com/EnMasseProject/enmasse/issues/1842].</t>
  </si>
  <si>
    <t>0|i2pdzr:</t>
  </si>
  <si>
    <t>2018/10/31 1:05 PM;rh_sdavey;Upstream issue closed, 
https://github.com/EnMasseProject/enmasse/pull/1874 merged successfully, and system tests are passing.  
No test needed here, issue can be closed. 
(/) from QE. ;;;</t>
  </si>
  <si>
    <t>[#1847] : [UX Improvement] gathering all the usability/ui issues in the Beta version</t>
  </si>
  <si>
    <t>ENTMQMAAS-842</t>
  </si>
  <si>
    <t>yihwang@redhat.com</t>
  </si>
  <si>
    <t>2018/10/24 5:34 AM</t>
  </si>
  <si>
    <t>2019/06/18 9:43 AM</t>
  </si>
  <si>
    <t>Created from upstream issue [#1847|https://github.com/EnMasseProject/enmasse/issues/1847].</t>
  </si>
  <si>
    <t>0|i0lufr:</t>
  </si>
  <si>
    <t>2018/11/08 5:13 AM;yihwang@redhat.com;Improve the aesthetics and usabilities of the Addresses tab as well as the Connections tab. Add pagination and Select All functions. Also created the empty screen for address tab. The wireframe can be reviewed here - https://redhat.invisionapp.com/share/WDOQSTTPU7J;;;</t>
  </si>
  <si>
    <t>2018/11/20 9:46 AM;HelloJune;[~rgodfrey@redhat.com] For this task, Haley has provided a completed design solution for the current version. so I suggest to close it, if anything needs update, please re-open it. Thanks.;;;</t>
  </si>
  <si>
    <t>[#1851] : [brokered console] messages in/out metrics are not working correctly</t>
  </si>
  <si>
    <t>ENTMQMAAS-843</t>
  </si>
  <si>
    <t>2018/10/24 9:25 AM</t>
  </si>
  <si>
    <t>2020/01/14 4:15 AM</t>
  </si>
  <si>
    <t>Created from upstream issue [#1851|https://github.com/EnMasseProject/enmasse/issues/1851].</t>
  </si>
  <si>
    <t>0|i2pfp3:</t>
  </si>
  <si>
    <t>[#1852] : [brokered console] Message in/out metrics are not working with re-created topic</t>
  </si>
  <si>
    <t>ENTMQMAAS-844</t>
  </si>
  <si>
    <t>2018/10/24 9:35 AM</t>
  </si>
  <si>
    <t>Created from upstream issue [#1852|https://github.com/EnMasseProject/enmasse/issues/1852].</t>
  </si>
  <si>
    <t>0|i2pfqn:</t>
  </si>
  <si>
    <t>[#1859] : Inconsistent terminology - "Container" vs. "Container ID" vs "Id"</t>
  </si>
  <si>
    <t>ENTMQMAAS-846</t>
  </si>
  <si>
    <t>2018/10/25 10:42 AM</t>
  </si>
  <si>
    <t>Created from upstream issue [#1859|https://github.com/EnMasseProject/enmasse/issues/1859].</t>
  </si>
  <si>
    <t>0|i2pjfz:</t>
  </si>
  <si>
    <t>[#1858] : Inconsistent naming "senders" vs "incoming links"</t>
  </si>
  <si>
    <t>ENTMQMAAS-845</t>
  </si>
  <si>
    <t>2020/04/23 7:00 AM</t>
  </si>
  <si>
    <t>Created from upstream issue [#1858|https://github.com/EnMasseProject/enmasse/issues/1858].</t>
  </si>
  <si>
    <t>0|i2pjfr:</t>
  </si>
  <si>
    <t>2020/04/23 7:00 AM;keithbwall;Relates to the old console, making Won't Fix.;;;</t>
  </si>
  <si>
    <t>Update all systemtest metadata ensuring polarion beta release requirements are covered</t>
  </si>
  <si>
    <t>ENTMQMAAS-849</t>
  </si>
  <si>
    <t>2018/10/26 9:58 AM</t>
  </si>
  <si>
    <t>2018/10/29 2:45 AM</t>
  </si>
  <si>
    <t xml:space="preserve">* Update all systemtests metadata ensuring that all requirements for beta release as approved in polarion are covered.
* Check all systemtests that they are covered by at least one defect and one requirement ( at a minimum ) </t>
  </si>
  <si>
    <t>0|i2pkl3:</t>
  </si>
  <si>
    <t>2018/10/29 2:45 AM;dkornel@redhat.com;done: I merged data a fixed the rest.;;;</t>
  </si>
  <si>
    <t>[AMQP] released messages lose order</t>
  </si>
  <si>
    <t>ENTMQMAAS-880</t>
  </si>
  <si>
    <t>2018/11/01 4:34 PM</t>
  </si>
  <si>
    <t>2019/06/18 9:37 AM</t>
  </si>
  <si>
    <t>See https://issues.apache.org/jira/browse/ARTEMIS-2161</t>
  </si>
  <si>
    <t>0|i2pohb:</t>
  </si>
  <si>
    <t>[#1941] : Add ability to select any pod by label component</t>
  </si>
  <si>
    <t>ENTMQMAAS-852</t>
  </si>
  <si>
    <t>2018/11/06 8:53 AM</t>
  </si>
  <si>
    <t>2019/06/18 9:41 AM</t>
  </si>
  <si>
    <t>Created from upstream issue [#1941|https://github.com/EnMasseProject/enmasse/issues/1941].</t>
  </si>
  <si>
    <t>0|i2ps5r:</t>
  </si>
  <si>
    <t>Review image meta</t>
  </si>
  <si>
    <t>ENTMQMAAS-853</t>
  </si>
  <si>
    <t>2018/11/06 9:07 AM</t>
  </si>
  <si>
    <t>2019/06/18 9:40 AM</t>
  </si>
  <si>
    <t>The image metadata include descriptions and tags.  We should review those and decide on correct content with Jack and Docs.</t>
  </si>
  <si>
    <t>0|i2ps87:</t>
  </si>
  <si>
    <t>Factor out product names from ServiceMapping</t>
  </si>
  <si>
    <t>ENTMQMAAS-854</t>
  </si>
  <si>
    <t>2018/11/06 9:09 AM</t>
  </si>
  <si>
    <t>2019/06/18 9:39 AM</t>
  </si>
  <si>
    <t>The ServiceMapping class of the Service Broker refers to the EnMasse product.  This should be refactored so we read from the project's pom.properties.</t>
  </si>
  <si>
    <t>0|i2ps8f:</t>
  </si>
  <si>
    <t>2018/11/19 7:26 AM;keithbwall;Change to facilitate this upstream #1966.  Downstream change made by f473283308e3da898a54066225600b01b331f321;;;</t>
  </si>
  <si>
    <t>Install AMQ Online with IoT using templates</t>
  </si>
  <si>
    <t>ENTMQMAAS-870</t>
  </si>
  <si>
    <t>2018/11/14 5:00 AM</t>
  </si>
  <si>
    <t>2019/08/09 6:55 AM</t>
  </si>
  <si>
    <t>https://docs.google.com/document/d/1YnnmVhleSMw2O07LrnH9WCb-RyUemrojTu45tHkRx_E/edit#heading=h.kk4jz527eura</t>
  </si>
  <si>
    <t>ghx-label-10</t>
  </si>
  <si>
    <t>Install IoT using templates</t>
  </si>
  <si>
    <t>0|i2pz53:</t>
  </si>
  <si>
    <t>Create OpenShift template for IoT components</t>
  </si>
  <si>
    <t>ENTMQMAAS-871</t>
  </si>
  <si>
    <t>2018/11/14 5:15 AM</t>
  </si>
  <si>
    <t>2019/03/01 9:30 AM</t>
  </si>
  <si>
    <t>The template should install:
* MQTT protocol adapter
* HTTP protocol adapter
* File-based device registry
* Hono authentication service
* QDR that will be used for bridging adapters to address spaces</t>
  </si>
  <si>
    <t>0|i2rgin:</t>
  </si>
  <si>
    <t>Add an IoT tenant to the standard address space</t>
  </si>
  <si>
    <t>ENTMQMAAS-872</t>
  </si>
  <si>
    <t>2018/11/14 5:25 AM</t>
  </si>
  <si>
    <t>2019/08/09 8:03 AM</t>
  </si>
  <si>
    <t>https://docs.google.com/document/d/1YnnmVhleSMw2O07LrnH9WCb-RyUemrojTu45tHkRx_E/edit#heading=h.b2kkdlk6j0x</t>
  </si>
  <si>
    <t>Add IoT tenant</t>
  </si>
  <si>
    <t>0|i2pz7r:</t>
  </si>
  <si>
    <t>Create/delete devices for an IoT tenant</t>
  </si>
  <si>
    <t>ENTMQMAAS-873</t>
  </si>
  <si>
    <t>2018/11/14 5:45 AM</t>
  </si>
  <si>
    <t>2019/08/09 7:24 AM</t>
  </si>
  <si>
    <t>https://docs.google.com/document/d/1YnnmVhleSMw2O07LrnH9WCb-RyUemrojTu45tHkRx_E/edit#heading=h.scp1r9w3y955
The goal of this epic is to test and document creating devices using Device Registry REST API using OpenShift credentials</t>
  </si>
  <si>
    <t>Manage IoT devices</t>
  </si>
  <si>
    <t>0|i2pz9j:</t>
  </si>
  <si>
    <t>Create IoT operator stub</t>
  </si>
  <si>
    <t>ENTMQMAAS-874</t>
  </si>
  <si>
    <t>2018/11/14 6:38 AM</t>
  </si>
  <si>
    <t>2019/03/01 8:37 AM</t>
  </si>
  <si>
    <t>* Design and create a stub of the IoT CRD and operator
* Add it to the template</t>
  </si>
  <si>
    <t>0|i2rgiv:</t>
  </si>
  <si>
    <t>Implement IoT Operator for telemetry</t>
  </si>
  <si>
    <t>ENTMQMAAS-875</t>
  </si>
  <si>
    <t>2018/11/14 6:43 AM</t>
  </si>
  <si>
    <t>2019/03/01 9:48 AM</t>
  </si>
  <si>
    <t>Operator should:
* Create telemetry address in the standard address space
* Configure QDR to link protocol adapters to the correct address space</t>
  </si>
  <si>
    <t>0|i2pzdr:</t>
  </si>
  <si>
    <t>Create/delete business application credentials for an IoT tenant</t>
  </si>
  <si>
    <t>ENTMQMAAS-876</t>
  </si>
  <si>
    <t>2018/11/14 7:05 AM</t>
  </si>
  <si>
    <t xml:space="preserve">https://docs.google.com/document/d/1YnnmVhleSMw2O07LrnH9WCb-RyUemrojTu45tHkRx_E/edit#heading=h.ws3q8ducx35s
The goal of this epic is to test and document creating messaging users for IoT telemetry use case.
</t>
  </si>
  <si>
    <t>Manage IoT users</t>
  </si>
  <si>
    <t>0|i2pzf3:</t>
  </si>
  <si>
    <t>Send telemetry data from an MQTT device outside of the cluster and receive it in business application</t>
  </si>
  <si>
    <t>ENTMQMAAS-877</t>
  </si>
  <si>
    <t>2018/11/14 7:13 AM</t>
  </si>
  <si>
    <t>2019/08/09 8:06 AM</t>
  </si>
  <si>
    <t xml:space="preserve">https://docs.google.com/document/d/1YnnmVhleSMw2O07LrnH9WCb-RyUemrojTu45tHkRx_E/edit#heading=h.1ar4elaupep9
The goal of this epic is to test and document a process of sending and receiving telemetry messages
</t>
  </si>
  <si>
    <t>Telemetry over MQTT</t>
  </si>
  <si>
    <t>0|i2pzfb:</t>
  </si>
  <si>
    <t>[#1330] : Standard address space: broker failed on java.lang.OutOfMemoryError</t>
  </si>
  <si>
    <t>ENTMQMAAS-882</t>
  </si>
  <si>
    <t>2018/11/19 7:48 AM</t>
  </si>
  <si>
    <t>Created from upstream issue [#1330|https://github.com/EnMasseProject/enmasse/issues/1330].</t>
  </si>
  <si>
    <t>0|i2q2gv:</t>
  </si>
  <si>
    <t>[#2002] : Intermittent standard controller status check showing in connections tab</t>
  </si>
  <si>
    <t>ENTMQMAAS-884</t>
  </si>
  <si>
    <t>2018/11/19 8:55 AM</t>
  </si>
  <si>
    <t>2019/06/18 9:34 AM</t>
  </si>
  <si>
    <t>Created from upstream issue [#2002|https://github.com/EnMasseProject/enmasse/issues/2002].</t>
  </si>
  <si>
    <t>0|i2q2mv:</t>
  </si>
  <si>
    <t>[#2004] : *DRAFT* Changing address (space) plans</t>
  </si>
  <si>
    <t>ENTMQMAAS-894</t>
  </si>
  <si>
    <t>2018/11/20 8:02 AM</t>
  </si>
  <si>
    <t>2018/12/14 9:11 AM</t>
  </si>
  <si>
    <t>Created from upstream issue [#2004|https://github.com/EnMasseProject/enmasse/issues/2004].</t>
  </si>
  <si>
    <t>0|i0me0v:</t>
  </si>
  <si>
    <t>ENTMQMAAS-893</t>
  </si>
  <si>
    <t>2018/11/20 8:46 AM</t>
  </si>
  <si>
    <t>0|i2q3jz:</t>
  </si>
  <si>
    <t>Separate out the broker plugin from the broker image upstream, to match the productized images</t>
  </si>
  <si>
    <t>ENTMQMAAS-895</t>
  </si>
  <si>
    <t>https://github.com/EnMasseProject/enmasse/pull/2112</t>
  </si>
  <si>
    <t>0|i0m4qn:</t>
  </si>
  <si>
    <t>2018/12/18 10:40 AM;buschv;Separate broker plugin has been merged.;;;</t>
  </si>
  <si>
    <t>Performance testing</t>
  </si>
  <si>
    <t>ENTMQMAAS-899</t>
  </si>
  <si>
    <t>2018/11/20 8:50 AM</t>
  </si>
  <si>
    <t>2019/02/25 6:08 AM</t>
  </si>
  <si>
    <t>0|i2rgbz:</t>
  </si>
  <si>
    <t>2019/02/25 6:08 AM;keithbwall;Following the face to face, it was agreed that AMQ Interconnect and Broker would work together to solve the performance drop experience when the components are coupled.  The AMQ Online performance test will be deferred pending the outcome of this investigation.  ;;;</t>
  </si>
  <si>
    <t>Implement the Hono Tenant API backed by CRDs</t>
  </si>
  <si>
    <t>ENTMQMAAS-904</t>
  </si>
  <si>
    <t>2018/12/07 4:24 AM</t>
  </si>
  <si>
    <t>2019/03/01 9:46 AM</t>
  </si>
  <si>
    <t>Implement the Hono Tenant API, using the existing Hono service framework, to provide basic tenant information (get only, no X509 certs for the moment) using the AMQP 1.0 APIs.
Wire up the protocol adapter to use this service implementation instead of the current "file based", device registry, for the Tenant API only.
This includes creating deployment templates for the new component as well.</t>
  </si>
  <si>
    <t>0|i2pzdj:</t>
  </si>
  <si>
    <t>Test and harden default registry HTTP APIs</t>
  </si>
  <si>
    <t>ENTMQMAAS-906</t>
  </si>
  <si>
    <t>2018/12/07 4:50 AM</t>
  </si>
  <si>
    <t>2019/08/09 7:20 AM</t>
  </si>
  <si>
    <t>0|i0lubr:</t>
  </si>
  <si>
    <t>Document managing device registry</t>
  </si>
  <si>
    <t>ENTMQMAAS-908</t>
  </si>
  <si>
    <t>2018/12/07 4:54 AM</t>
  </si>
  <si>
    <t>2019/08/09 6:58 AM</t>
  </si>
  <si>
    <t xml:space="preserve">* Add example how to manage devices
* Document the process
</t>
  </si>
  <si>
    <t>0|i2qi0f:</t>
  </si>
  <si>
    <t>Authenticate Device Registry operations against k8s user</t>
  </si>
  <si>
    <t>ENTMQMAAS-909</t>
  </si>
  <si>
    <t>2018/12/07 4:56 AM</t>
  </si>
  <si>
    <t>2019/10/30 9:13 AM</t>
  </si>
  <si>
    <t>Currently the Hono file base device registry does not support authentication. This task should extend the existing device registry REST endpoints, to make use of the Kubernetes/OpenShift user information, authorizing operations.
The authorization should be a simple one, allowing the owner of the IoT project/Hono tenant full access to all devices/credentials.</t>
  </si>
  <si>
    <t>ENTMQMAAS-905</t>
  </si>
  <si>
    <t>0|i2qhyn:</t>
  </si>
  <si>
    <t>Make an example of how to create a business user</t>
  </si>
  <si>
    <t>ENTMQMAAS-910</t>
  </si>
  <si>
    <t>2018/12/07 4:58 AM</t>
  </si>
  <si>
    <t>2019/08/09 7:00 AM</t>
  </si>
  <si>
    <t>0|i2qhzb:</t>
  </si>
  <si>
    <t>Document creating business user</t>
  </si>
  <si>
    <t>ENTMQMAAS-911</t>
  </si>
  <si>
    <t>2018/12/07 4:59 AM</t>
  </si>
  <si>
    <t>2019/08/09 6:59 AM</t>
  </si>
  <si>
    <t>0|i2qhzj:</t>
  </si>
  <si>
    <t>Document installing IoT components</t>
  </si>
  <si>
    <t>ENTMQMAAS-912</t>
  </si>
  <si>
    <t>2019/08/09 6:34 AM</t>
  </si>
  <si>
    <t>0|i2qhzr:</t>
  </si>
  <si>
    <t>Create an example of how to send receive telemetry data</t>
  </si>
  <si>
    <t>ENTMQMAAS-913</t>
  </si>
  <si>
    <t>2018/12/07 5:04 AM</t>
  </si>
  <si>
    <t>2019/08/09 7:05 AM</t>
  </si>
  <si>
    <t>0|i2qhzz:</t>
  </si>
  <si>
    <t>Document setting up a new IoT project</t>
  </si>
  <si>
    <t>ENTMQMAAS-914</t>
  </si>
  <si>
    <t>2019/08/09 5:39 AM</t>
  </si>
  <si>
    <t>We need documentation on how to:
* Add a new IoT project to the cluster
* Configure the downstream strategy (external, provided, managed)
* Document the requirements of the downstream address space (users, addresses, …)</t>
  </si>
  <si>
    <t>0|i2qi0n:</t>
  </si>
  <si>
    <t>Document an example of how to send and receive telemetry data</t>
  </si>
  <si>
    <t>ENTMQMAAS-915</t>
  </si>
  <si>
    <t>2018/12/07 5:05 AM</t>
  </si>
  <si>
    <t>2019/08/09 7:01 AM</t>
  </si>
  <si>
    <t>0|i2qi07:</t>
  </si>
  <si>
    <t>Enable operator to create EnMasse AddressSpace</t>
  </si>
  <si>
    <t>ENTMQMAAS-916</t>
  </si>
  <si>
    <t>2018/12/07 5:11 AM</t>
  </si>
  <si>
    <t>2019/08/09 7:15 AM</t>
  </si>
  <si>
    <t>Allow the IoT operator to be configured so that is does request an AddressSpace from EnMasse by creating CRDs.
This allows the user to create a new IoT project, and instead of manually configuring the downstream addressspace, let EnMasse automatically create one, and configure the protocol adapter QDR to use it, using the existing mechanism.</t>
  </si>
  <si>
    <t>0|i2qhyv:</t>
  </si>
  <si>
    <t>Productize both Hono and custom EnMasse IoT components</t>
  </si>
  <si>
    <t>ENTMQMAAS-917</t>
  </si>
  <si>
    <t>2018/12/07 5:17 AM</t>
  </si>
  <si>
    <t>2019/08/09 7:37 AM</t>
  </si>
  <si>
    <t>Productize EnMasse IoT components</t>
  </si>
  <si>
    <t>0|i2pzfj:</t>
  </si>
  <si>
    <t>Productize upstream Hono components</t>
  </si>
  <si>
    <t>ENTMQMAAS-918</t>
  </si>
  <si>
    <t>2018/12/07 5:18 AM</t>
  </si>
  <si>
    <t>2019/06/20 8:41 AM</t>
  </si>
  <si>
    <t>0|i2s4q7:</t>
  </si>
  <si>
    <t>2019/05/30 3:43 AM;keithbwall;I've temporarily excluded Hono from the alignment check to allow the downstream build to complete.;;;</t>
  </si>
  <si>
    <t>Productize EnMasse IoT specific components</t>
  </si>
  <si>
    <t>ENTMQMAAS-919</t>
  </si>
  <si>
    <t>2019/06/20 8:40 AM</t>
  </si>
  <si>
    <t>0|i2s4qf:</t>
  </si>
  <si>
    <t>Allow the use of X509 for device authentication</t>
  </si>
  <si>
    <t>ENTMQMAAS-921</t>
  </si>
  <si>
    <t>2018/12/07 5:24 AM</t>
  </si>
  <si>
    <t>2020/05/25 8:27 AM</t>
  </si>
  <si>
    <t>X509 device side certificates</t>
  </si>
  <si>
    <t>0|i2qi2f:</t>
  </si>
  <si>
    <t>Docs: Change ref-retrieving-address-space-information.adoc from bulleted list to a table</t>
  </si>
  <si>
    <t>ENTMQMAAS-923</t>
  </si>
  <si>
    <t>2018/12/13 2:27 PM</t>
  </si>
  <si>
    <t>2019/01/28 5:05 AM</t>
  </si>
  <si>
    <t>Also need to change reference in procedure file</t>
  </si>
  <si>
    <t>0|i0m4rr:</t>
  </si>
  <si>
    <t>2019/01/23 4:15 PM;rhn-support-jmalloy;Upstream PR: https://github.com/EnMasseProject/enmasse/pull/2252;;;</t>
  </si>
  <si>
    <t>2019/01/24 11:51 AM;rhn-support-jmalloy;Downstream doc build: https://doc-stage.usersys.redhat.com/documentation/en-us/red_hat_amq/7.2/html-single/using_amq_online_on_openshift_container_platform/#retrieving-address-space-information-messaging;;;</t>
  </si>
  <si>
    <t>2019/01/24 11:51 AM;rhn-support-jmalloy;[~rh_sdavey], Could you please QE this change? Thanks!;;;</t>
  </si>
  <si>
    <t>2019/01/28 5:05 AM;rh_sdavey;[~rhn-support-jmalloy] LGTM, much nicer. 
(/)
;;;</t>
  </si>
  <si>
    <t>ENTMQMAAS-926</t>
  </si>
  <si>
    <t>2018/12/14 9:15 AM</t>
  </si>
  <si>
    <t>2020/04/23 6:59 AM</t>
  </si>
  <si>
    <t>Created from upstream issue [#2006|https://github.com/EnMasseProject/enmasse/issues/2006].
Finish the remaining tasks around validation webhooks.</t>
  </si>
  <si>
    <t>0|i0mdxz:</t>
  </si>
  <si>
    <t>2020/04/23 6:58 AM;keithbwall;Fixed by https://github.com/EnMasseProject/enmasse/pull/3621. Was part of 1.4 release.;;;</t>
  </si>
  <si>
    <t>[#2128] : Create tests/pipeline for testing network policies</t>
  </si>
  <si>
    <t>ENTMQMAAS-928</t>
  </si>
  <si>
    <t>2018/12/16 10:32 AM</t>
  </si>
  <si>
    <t>2020/01/14 3:13 AM</t>
  </si>
  <si>
    <t>Created from upstream issue [#2128|https://github.com/EnMasseProject/enmasse/issues/2128].</t>
  </si>
  <si>
    <t>0|i2qnsn:</t>
  </si>
  <si>
    <t>[#2137] : Federated user has permissions to send/receive messages</t>
  </si>
  <si>
    <t>ENTMQMAAS-930</t>
  </si>
  <si>
    <t>2018/12/18 7:27 AM</t>
  </si>
  <si>
    <t>2019/06/18 9:30 AM</t>
  </si>
  <si>
    <t>Created from upstream issue [#2137|https://github.com/EnMasseProject/enmasse/issues/2137].</t>
  </si>
  <si>
    <t>0|i2qpbb:</t>
  </si>
  <si>
    <t>[#2155] : standardinfraconfig addressFullPolicy not respected</t>
  </si>
  <si>
    <t>ENTMQMAAS-931</t>
  </si>
  <si>
    <t>2019/01/04 12:27 PM</t>
  </si>
  <si>
    <t>2019/01/24 5:37 AM</t>
  </si>
  <si>
    <t>Created from upstream issue [#2155|https://github.com/EnMasseProject/enmasse/issues/2155].</t>
  </si>
  <si>
    <t>0|i0m4uv:</t>
  </si>
  <si>
    <t>2019/01/24 5:37 AM;rh_sdavey;Tested locally and this is fixed. 
Changing the addressFullPolicy in standardInfraConfig is now propogated down to broker environment level variables and is present in broker.xml in broker pod, 
also the policy is respected, for example, when the policy is set to FAIL/DROP then the messaging clients and messages behave as expected. 
No test will be created for this at the moment, but this is green from QE. (/) ;;;</t>
  </si>
  <si>
    <t>[#2172] : Not possible to create any other address after creating Large Queue in standard-small addr space</t>
  </si>
  <si>
    <t>ENTMQMAAS-934</t>
  </si>
  <si>
    <t>2019/01/08 11:41 AM</t>
  </si>
  <si>
    <t>2019/01/08 11:44 AM</t>
  </si>
  <si>
    <t>Created from upstream issue [#2172|https://github.com/EnMasseProject/enmasse/issues/2172].</t>
  </si>
  <si>
    <t>0|i2qxmv:</t>
  </si>
  <si>
    <t>2019/01/08 11:44 AM;rh_sdavey;Issue not needed;;;</t>
  </si>
  <si>
    <t>Docs: fix subject/verb disagreement</t>
  </si>
  <si>
    <t>2019/01/17 1:11 PM</t>
  </si>
  <si>
    <t>2019/01/18 2:35 AM</t>
  </si>
  <si>
    <t xml:space="preserve">From QE review: 
section 3.5.1. Brokered infrastructure configuration and 3.5.2. Standard infrastructure configuration
StandardInfraConfig resources is used to 
BrokeredInfraConfig resources is used to &lt;==== these should be "are" instead of "is" ?
</t>
  </si>
  <si>
    <t>0|i0m4tj:</t>
  </si>
  <si>
    <t>2019/01/17 1:13 PM;rhn-support-jmalloy;Upstream PR: https://github.com/EnMasseProject/enmasse/pull/2210/;;;</t>
  </si>
  <si>
    <t>2019/01/17 2:39 PM;rhn-support-jmalloy;Please verify change: https://doc-stage.usersys.redhat.com/documentation/en-us/red_hat_amq/7.2/html-single/installing_and_managing_amq_online_on_openshift_container_platform/#con-brokered-infra-config-messaging;;;</t>
  </si>
  <si>
    <t>2019/01/18 2:35 AM;rh_sdavey;[~rhn-support-jmalloy] LGTM, thanks! (/);;;</t>
  </si>
  <si>
    <t>Docs: remove `none` auth service from downstream docs</t>
  </si>
  <si>
    <t>2019/01/17 10:53 AM</t>
  </si>
  <si>
    <t>2019/01/18 2:37 AM</t>
  </si>
  <si>
    <t>0|i0m4tz:</t>
  </si>
  <si>
    <t>2019/01/17 10:54 AM;rhn-support-jmalloy;Upstream PR: https://github.com/EnMasseProject/enmasse/pull/2227;;;</t>
  </si>
  <si>
    <t>2019/01/17 2:37 PM;rhn-support-jmalloy;Please check to verify change: https://doc-stage.usersys.redhat.com/documentation/en-us/red_hat_amq/7.2/html-single/installing_and_managing_amq_online_on_openshift_container_platform/#deploying-auth-services-messaging;;;</t>
  </si>
  <si>
    <t>2019/01/18 2:36 AM;rh_sdavey;[~rhn-support-jmalloy] LGTM! thanks! (/);;;</t>
  </si>
  <si>
    <t>Docs: QE review fixes</t>
  </si>
  <si>
    <t>2019/01/17 12:57 PM</t>
  </si>
  <si>
    <t>2019/01/18 2:42 AM</t>
  </si>
  <si>
    <t>Address the following QE review comments:
For Use with &lt;--- Use doesn't need to capitalized ?
With Red Hat AMQ Online administrators can &lt;&lt;&lt; comma to seperate sentence clauses? (... Online, administrators can )*
3.5.1. Brokered infrastructure configuration / 3.5.2. Standard infrastructure configuration
Version is 0.23.0? I think there should be version which will be as base for GA which will be 0.26.0 (correct me if I'm wrong Ulf Lilleengen)
Section 2.6 Sending and receiving messages &gt;&gt; 3. Run the client: &gt;&gt; code example
shouldnt messaging.example1.com be in italics as it should be replaced by the user? ( as stated in section 1.5.1. Variable text )
2.5. Creating users using the command line
In AMQ Online users can be created using standard command-line tools. &lt;--- this "explanation line" is not present in sections 2.4 and 2.3
section 2.3. Installing AMQ Online using OpenShift template &gt; procedure
Log in as as a user with cluster-admin privileges ( 2x "as")</t>
  </si>
  <si>
    <t>0|i0m4tr:</t>
  </si>
  <si>
    <t>2019/01/17 12:59 PM;rhn-support-jmalloy;Evaluating: https://doc-stage.usersys.redhat.com/documentation/en-us/red_hat_amq/7.2/html-single/evaluating_amq_online_on_openshift_container_platform/
Installing and Managing: https://doc-stage.usersys.redhat.com/documentation/en-us/red_hat_amq/7.2/html-single/installing_and_managing_amq_online_on_openshift_container_platform/
Using: https://doc-stage.usersys.redhat.com/documentation/en-us/red_hat_amq/7.2/html-single/using_amq_online_on_openshift_container_platform;;;</t>
  </si>
  <si>
    <t>2019/01/18 2:41 AM;rh_sdavey;[~rhn-support-jmalloy] LGTM, Thanks! (/);;;</t>
  </si>
  <si>
    <t>Missing example on how to handle certs for AMQ Online</t>
  </si>
  <si>
    <t>ENTMQMAAS-942</t>
  </si>
  <si>
    <t>2019/01/21 3:42 PM</t>
  </si>
  <si>
    <t>2020/07/23 4:13 AM</t>
  </si>
  <si>
    <t>There is no example how to connect to the broker using the certs and users created for AMQ online.</t>
  </si>
  <si>
    <t>0|i2k67j:</t>
  </si>
  <si>
    <t>2020/07/23 4:13 AM;keithbwall;Fixed by ENTMQMAAS-1517;;;</t>
  </si>
  <si>
    <t>Docs: Fix refs to alpha in two yaml files</t>
  </si>
  <si>
    <t>ENTMQMAAS-944</t>
  </si>
  <si>
    <t>2019/01/23 4:25 PM</t>
  </si>
  <si>
    <t>2019/01/28 5:01 AM</t>
  </si>
  <si>
    <t>Change two remaining references from alpha to beta in two files: common/standard-xlarge-queue.yaml and common/standard-address-space-replace.yaml</t>
  </si>
  <si>
    <t>0|i0m4tb:</t>
  </si>
  <si>
    <t>2019/01/24 11:58 AM;rhn-support-jmalloy;Upstream PR: https://github.com/EnMasseProject/enmasse/pull/2253;;;</t>
  </si>
  <si>
    <t>2019/01/24 12:03 PM;rhn-support-jmalloy;Downstream docs build: 
https://doc-stage.usersys.redhat.com/documentation/en-us/red_hat_amq/7.2/html-single/using_amq_online_on_openshift_container_platform/#replace-address-cli-messaging
https://doc-stage.usersys.redhat.com/documentation/en-us/red_hat_amq/7.2/html-single/using_amq_online_on_openshift_container_platform/#replace-address-space-cli-messaging ;;;</t>
  </si>
  <si>
    <t>2019/01/24 12:04 PM;rhn-support-jmalloy;[~rh_sdavey], Could you please verify that the changes are present? (LMK if my bug description isn't clear enough);;;</t>
  </si>
  <si>
    <t>2019/01/28 5:01 AM;rh_sdavey;LGTM (/);;;</t>
  </si>
  <si>
    <t>Docs: improve wording for queue concept file</t>
  </si>
  <si>
    <t>ENTMQMAAS-946</t>
  </si>
  <si>
    <t>2019/01/24 4:11 PM</t>
  </si>
  <si>
    <t>2020/08/10 3:37 AM</t>
  </si>
  <si>
    <t xml:space="preserve">con-standard-queue.adoc: A queue can be sharded across multiple storage units. Message ordering might be lost for queues in the standard address space.
Change to:
A queue can be sharded across multiple storage units. By sharding, it allows an individual queue to have ?? and consequently higher throughput. However, in the standard address space, message ordering might be lost.
</t>
  </si>
  <si>
    <t>0|i2k66n:</t>
  </si>
  <si>
    <t>2020/07/29 2:03 PM;keithbwall;By sharding the queue, the queue's availability is improved (as the queue continues to available even if one of the storage units hosting a portion of the queue is temporarily off-line, however messages on the offline storage unit are unavailable until the storage unit returns) and throughput may be higher in some use-cases.   When queues are sharded, messaging ordering will be lost.;;;</t>
  </si>
  <si>
    <t>2020/08/07 2:46 PM;rhn-support-hmaclean;Downstream build:
https://access.redhat.com/documentation/en-us/red_hat_amq/7.7/html-single/using_amq_online_on_openshift/index?lb_target=stage#assembly-standard-address-types-messaging
[~obabec] Ready for QE review. ;;;</t>
  </si>
  <si>
    <t>2020/08/10 3:37 AM;obabec;[~rhn-support-hmaclean] Looks good to me :);;;</t>
  </si>
  <si>
    <t>2020/08/17 11:45 AM;rhn-support-hmaclean;Ready to be published.;;;</t>
  </si>
  <si>
    <t>Collection of Dispatch Router state fails silently during downstream system test runs.</t>
  </si>
  <si>
    <t>ENTMQMAAS-947</t>
  </si>
  <si>
    <t>2019/01/25 7:12 AM</t>
  </si>
  <si>
    <t>Systemtest's GlobalLogCollector collects the state of the router during system test runs so that the state of the router can be known for diagnostic purposes.  This fails when running against downstream images.
The issue appears to relate to the SASL EXTERNAL exchange.</t>
  </si>
  <si>
    <t>ENTMQIC-2113</t>
  </si>
  <si>
    <t>0|i2raxj:</t>
  </si>
  <si>
    <t>[#2265] : [Console] Purge and Suspend buttons not working</t>
  </si>
  <si>
    <t>ENTMQMAAS-948</t>
  </si>
  <si>
    <t>2019/01/28 8:07 AM</t>
  </si>
  <si>
    <t>2020/01/14 4:16 AM</t>
  </si>
  <si>
    <t>Created from upstream issue [#2265|https://github.com/EnMasseProject/enmasse/issues/2265].</t>
  </si>
  <si>
    <t>0|i2rcaf:</t>
  </si>
  <si>
    <t>[#2268] : [console] show which topic a subscription is for</t>
  </si>
  <si>
    <t>ENTMQMAAS-949</t>
  </si>
  <si>
    <t>2019/01/29 5:02 AM</t>
  </si>
  <si>
    <t>Created from upstream issue [#2268|https://github.com/EnMasseProject/enmasse/issues/2268].</t>
  </si>
  <si>
    <t>0|i2rd9j:</t>
  </si>
  <si>
    <t>[#2270] : [Standard] Large Subscription to extra Large topic gets stuck in pending</t>
  </si>
  <si>
    <t>2019/01/29 8:40 AM</t>
  </si>
  <si>
    <t>2019/02/01 5:53 AM</t>
  </si>
  <si>
    <t>Created from upstream issue [#2270|https://github.com/EnMasseProject/enmasse/issues/2270].</t>
  </si>
  <si>
    <t>0|i2rdhz:</t>
  </si>
  <si>
    <t>2019/02/01 5:53 AM;rh_sdavey;(/) from QE. 
Large Subscription is now created successfully and works as expected when subscribed to any size of topic.  ;;;</t>
  </si>
  <si>
    <t>[#2273] : [console] Message in/out metrics are not working with re-created subscription</t>
  </si>
  <si>
    <t>ENTMQMAAS-951</t>
  </si>
  <si>
    <t>2019/01/29 9:16 AM</t>
  </si>
  <si>
    <t>Created from upstream issue [#2273|https://github.com/EnMasseProject/enmasse/issues/2273].</t>
  </si>
  <si>
    <t>0|i2rdn3:</t>
  </si>
  <si>
    <t>[#2283] : [console] when idle for x hours, the address metrics (messages in/out) don't work properly</t>
  </si>
  <si>
    <t>ENTMQMAAS-953</t>
  </si>
  <si>
    <t>2019/01/30 9:55 AM</t>
  </si>
  <si>
    <t>Created from upstream issue [#2283|https://github.com/EnMasseProject/enmasse/issues/2283].</t>
  </si>
  <si>
    <t>0|i2resf:</t>
  </si>
  <si>
    <t>[#2275] : [console] possible to create subscription without topic in console</t>
  </si>
  <si>
    <t>ENTMQMAAS-954</t>
  </si>
  <si>
    <t>2019/01/30 9:56 AM</t>
  </si>
  <si>
    <t>2020/01/14 4:17 AM</t>
  </si>
  <si>
    <t>Created from upstream issue [#2275|https://github.com/EnMasseProject/enmasse/issues/2275].</t>
  </si>
  <si>
    <t>0|i2resn:</t>
  </si>
  <si>
    <t>Incorrect kube-metrics registry image</t>
  </si>
  <si>
    <t>ENTMQMAAS-956</t>
  </si>
  <si>
    <t>2019/01/31 9:45 AM</t>
  </si>
  <si>
    <t>2021/10/24 6:19 AM</t>
  </si>
  <si>
    <t>2019/03/05 10:46 AM</t>
  </si>
  <si>
    <t>In 030-Deployment-kube-state-metrics.yaml, the image points to:
      containers:
      - name: kube-metrics
        image: coreos/kube-state-metrics:v1.4.0
But should point to:
      containers:
      - name: kube-metrics
        image: quay.io/coreos/kube-state-metrics:v1.4.0
As it is not in docker public registry but in quay.io.</t>
  </si>
  <si>
    <t>0|i2rdi7:</t>
  </si>
  <si>
    <t>2019/02/01 3:35 AM;lulf@redhat.com;Ok [~rgordill1@redhat.com]. We are doing a respin due to a RHEL CVE now anyway, so we'll publish an update of image and templates by 14th of Feb I believe.;;;</t>
  </si>
  <si>
    <t>2019/03/05 10:46 AM;lulf@redhat.com;New zip has been published;;;</t>
  </si>
  <si>
    <t>As a Tenant Admin I want to Watch Openshift Resources using the Kubernetes API</t>
  </si>
  <si>
    <t>2019/02/01 1:52 PM</t>
  </si>
  <si>
    <t>2020/03/27 6:47 AM</t>
  </si>
  <si>
    <t>Implement Watch</t>
  </si>
  <si>
    <t>0|i2rhav:</t>
  </si>
  <si>
    <t>As a System Admin I want to Install AMQ Online using OLM</t>
  </si>
  <si>
    <t>ENTMQMAAS-983</t>
  </si>
  <si>
    <t>2020/03/26 11:45 AM</t>
  </si>
  <si>
    <t>Install from OLM</t>
  </si>
  <si>
    <t>0|i2rhan:</t>
  </si>
  <si>
    <t>As a Tenant Admin I want to Update resources using the Patch operation in the Kubernetes API</t>
  </si>
  <si>
    <t>ENTMQMAAS-985</t>
  </si>
  <si>
    <t>2019/06/18 8:23 AM</t>
  </si>
  <si>
    <t>Implement Patch</t>
  </si>
  <si>
    <t>0|i2rhb3:</t>
  </si>
  <si>
    <t>Update dependencies to pick newer versions of keycloak / RH-SSO</t>
  </si>
  <si>
    <t>ENTMQMAAS-981</t>
  </si>
  <si>
    <t>2019/02/01 10:12 AM</t>
  </si>
  <si>
    <t>2019/02/01 10:46 AM</t>
  </si>
  <si>
    <t>0|i2rglb:</t>
  </si>
  <si>
    <t>[#2300] : Global console</t>
  </si>
  <si>
    <t>ENTMQMAAS-961</t>
  </si>
  <si>
    <t>2019/02/01 4:20 AM</t>
  </si>
  <si>
    <t>2019/06/18 9:25 AM</t>
  </si>
  <si>
    <t>Created from upstream issue [#2300|https://github.com/EnMasseProject/enmasse/issues/2300].</t>
  </si>
  <si>
    <t>0|i0mdy7:</t>
  </si>
  <si>
    <t>Fix listing all addresses cluster wide</t>
  </si>
  <si>
    <t>2019/02/01 7:04 AM</t>
  </si>
  <si>
    <t>2019/02/01 7:12 AM</t>
  </si>
  <si>
    <t>Listing addresses cluster wide returned an empty list no matter what. This fixes so that it returns everything.</t>
  </si>
  <si>
    <t>0|i0mduf:</t>
  </si>
  <si>
    <t>2019/02/03 5:40 AM;dkornel@redhat.com;https://github.com/EnMasseProject/enmasse/pull/2307;;;</t>
  </si>
  <si>
    <t>2019/02/11 11:38 AM;e-tool;This issue has been addressed in the following products:
  Red Hat OpenShift Container Platform 3.11
Via RHBA-2019:0305 https://access.redhat.com/errata/RHBA-2019:0305
;;;</t>
  </si>
  <si>
    <t>[#2303] : Fix #2157: Reduce logging verbosity from the broker</t>
  </si>
  <si>
    <t>ENTMQMAAS-965</t>
  </si>
  <si>
    <t>2019/02/07 4:04 AM</t>
  </si>
  <si>
    <t>Created from upstream issue [#2303|https://github.com/EnMasseProject/enmasse/pull/2303].</t>
  </si>
  <si>
    <t>0|i2rdin:</t>
  </si>
  <si>
    <t>[test] test for ENTMQMAAS-963</t>
  </si>
  <si>
    <t>2019/02/01 7:47 AM</t>
  </si>
  <si>
    <t>2019/06/18 9:24 AM</t>
  </si>
  <si>
    <t>test case for ENTMQMAAS-963</t>
  </si>
  <si>
    <t>0|i0lug7:</t>
  </si>
  <si>
    <t>[test] test for ENTMQMAAS-962</t>
  </si>
  <si>
    <t>2019/02/01 7:51 AM</t>
  </si>
  <si>
    <t>2019/06/18 9:23 AM</t>
  </si>
  <si>
    <t>test for ENTMQMAAS-962</t>
  </si>
  <si>
    <t>0|i0lufz:</t>
  </si>
  <si>
    <t>ENTMQMAAS-976</t>
  </si>
  <si>
    <t>2019/02/01 9:32 AM</t>
  </si>
  <si>
    <t>0|i2rgi7:</t>
  </si>
  <si>
    <t>Design consolidated console architecture</t>
  </si>
  <si>
    <t>ENTMQMAAS-977</t>
  </si>
  <si>
    <t>2019/02/01 9:33 AM</t>
  </si>
  <si>
    <t>2019/03/22 10:17 AM</t>
  </si>
  <si>
    <t>0|i2rgif:</t>
  </si>
  <si>
    <t>[#2305] : Upgrade keycloak to 4.8.3</t>
  </si>
  <si>
    <t>ENTMQMAAS-979</t>
  </si>
  <si>
    <t>2019/02/01 9:35 AM</t>
  </si>
  <si>
    <t>Created from upstream issue [#2305|https://github.com/EnMasseProject/enmasse/issues/2305].</t>
  </si>
  <si>
    <t>0|i2s6c7:</t>
  </si>
  <si>
    <t>Design for resource watching</t>
  </si>
  <si>
    <t>ENTMQMAAS-980</t>
  </si>
  <si>
    <t>2019/02/01 9:43 AM</t>
  </si>
  <si>
    <t>2019/06/18 9:21 AM</t>
  </si>
  <si>
    <t>0|i0luen:</t>
  </si>
  <si>
    <t>Add health checks to Go processes</t>
  </si>
  <si>
    <t>ENTMQMAAS-986</t>
  </si>
  <si>
    <t>2019/02/04 4:17 AM</t>
  </si>
  <si>
    <t>2020/06/08 8:32 AM</t>
  </si>
  <si>
    <t>ENTMQMAAS-1334</t>
  </si>
  <si>
    <t>0|i2rhmn:</t>
  </si>
  <si>
    <t>2020/06/08 7:25 AM;lulf@redhat.com;[~jreimann-1] Is this already done for 1.5.0, or should we move it to 1.6.0/2.0.0?;;;</t>
  </si>
  <si>
    <t>2020/06/08 7:44 AM;jreimann-2;I am not sure how relevant that still is. IIRC the EnMasse operator already has health checks and metrics. And there is no dedicated IoT operator anymore.;;;</t>
  </si>
  <si>
    <t>Add application metrics to Go processes</t>
  </si>
  <si>
    <t>ENTMQMAAS-987</t>
  </si>
  <si>
    <t>2019/02/04 4:18 AM</t>
  </si>
  <si>
    <t>2020/05/20 8:29 AM</t>
  </si>
  <si>
    <t>0|i2rhmv:</t>
  </si>
  <si>
    <t>2020/05/20 8:29 AM;jreimann-2;This was actually done a while back for the enmasse operator.;;;</t>
  </si>
  <si>
    <t>[#2334] : [console] possible to create subscription without topic in console, #2</t>
  </si>
  <si>
    <t>ENTMQMAAS-1003</t>
  </si>
  <si>
    <t>2019/02/15 8:18 AM</t>
  </si>
  <si>
    <t>2020/04/02 12:36 PM</t>
  </si>
  <si>
    <t>Created from upstream issue [#2334|https://github.com/EnMasseProject/enmasse/issues/2334].</t>
  </si>
  <si>
    <t>0|i2rrmv:</t>
  </si>
  <si>
    <t>2020/04/02 12:36 PM;rgodfrey@redhat.com;Console has been replaced by new global console;;;</t>
  </si>
  <si>
    <t>Set up sidecard QDR's ACL to prevent remote side attach</t>
  </si>
  <si>
    <t>ENTMQMAAS-1004</t>
  </si>
  <si>
    <t>2019/02/20 8:11 AM</t>
  </si>
  <si>
    <t>2019/08/09 7:18 AM</t>
  </si>
  <si>
    <t>The QDR sidecar opens an outgoing connection to the target addresss space, or external messaging system. This side must be prevented from attaching to any address inside the QDR that it is not supposed to.</t>
  </si>
  <si>
    <t>0|i2qhy7:</t>
  </si>
  <si>
    <t>Create Kubernetes compatible deployment</t>
  </si>
  <si>
    <t>ENTMQMAAS-1005</t>
  </si>
  <si>
    <t>2019/02/20 8:45 AM</t>
  </si>
  <si>
    <t>2019/03/20 4:21 AM</t>
  </si>
  <si>
    <t>Currently the deployment of the IoT components uses S2I and works only on OKD/OpenShift.
If we want to support plain Kubernetes, then we would need to provide additional Kubernetes compatible deployment files.</t>
  </si>
  <si>
    <t>0|i2s4qn:</t>
  </si>
  <si>
    <t>[#2366] : Responses to Agent's management requests fail if Broker has exceeded configured global-max-size</t>
  </si>
  <si>
    <t>ENTMQMAAS-1006</t>
  </si>
  <si>
    <t>2019/02/27 7:18 AM</t>
  </si>
  <si>
    <t>Created from upstream issue [#2366|https://github.com/EnMasseProject/enmasse/issues/2366].</t>
  </si>
  <si>
    <t>0|i2rgm7:</t>
  </si>
  <si>
    <t>[console] Create integrated console header</t>
  </si>
  <si>
    <t>ENTMQMAAS-1009</t>
  </si>
  <si>
    <t>2019/03/01 8:24 AM</t>
  </si>
  <si>
    <t>2019/04/17 9:08 AM</t>
  </si>
  <si>
    <t>- Masterhead
- Name
- display instances</t>
  </si>
  <si>
    <t>0|i0mdv3:</t>
  </si>
  <si>
    <t>2019/04/17 9:08 AM;buschv;- navigation menu (# instances), has been removed, until we have another component.;;;</t>
  </si>
  <si>
    <t>[console] Authenticate against openshift</t>
  </si>
  <si>
    <t>ENTMQMAAS-1010</t>
  </si>
  <si>
    <t>2019/03/01 8:26 AM</t>
  </si>
  <si>
    <t>- oath to get a token.  
- use for any communication requires that token
- click through to existing console and navigate back</t>
  </si>
  <si>
    <t>0|i2rglz:</t>
  </si>
  <si>
    <t>2019/03/22 9:45 AM;keithbwall;We plan to delegate authentication to oauth-proxy.;;;</t>
  </si>
  <si>
    <t>[console] Create an amq online address space</t>
  </si>
  <si>
    <t>ENTMQMAAS-1007</t>
  </si>
  <si>
    <t>2019/03/01 8:30 AM</t>
  </si>
  <si>
    <t>2019/04/17 9:10 AM</t>
  </si>
  <si>
    <t>- screen to select 'address space' (shouldn't skip it even if there is only one, in case users were expecting a 2nd option.
- configuring the address space
- display summary
- in progress screen
- address space created screen</t>
  </si>
  <si>
    <t>0|i0mdw7:</t>
  </si>
  <si>
    <t>2019/04/08 11:04 AM;buschv;Complete.
- The in progress screen and address space create screen, will  be added later, once the PF4 wizard is enhanced.  ENTMQMAAS-1079 
TODO: kubernetes version where the namespaces are a textfield.  instead of in a drop down.;;;</t>
  </si>
  <si>
    <t>2019/04/17 9:10 AM;buschv;Modifications:
- Don't include step 1, until we have another component
- Show notification for result, instead of steps 4/5.  We can do steps 4/5, once the wizard has been udpated to let you hide the nav.;;;</t>
  </si>
  <si>
    <t>[console] List all created Instances</t>
  </si>
  <si>
    <t>ENTMQMAAS-1008</t>
  </si>
  <si>
    <t>2019/03/01 8:31 AM</t>
  </si>
  <si>
    <t>2019/04/17 9:11 AM</t>
  </si>
  <si>
    <t>List created Instances.  No statistics</t>
  </si>
  <si>
    <t>0|i0mdx3:</t>
  </si>
  <si>
    <t>2019/04/08 10:57 AM;buschv;Done for users with cluster privileges.
Adding ability for openshift users, to list theirs even if they don't have cluster privileges.;;;</t>
  </si>
  <si>
    <t>2019/04/17 9:11 AM;buschv;- refreshes every 30 seconds;;;</t>
  </si>
  <si>
    <t>Write initial set of system tests for IoT components</t>
  </si>
  <si>
    <t>ENTMQMAAS-1011</t>
  </si>
  <si>
    <t>2019/03/01 8:42 AM</t>
  </si>
  <si>
    <t>2019/06/18 9:19 AM</t>
  </si>
  <si>
    <t>0|i2s4pr:</t>
  </si>
  <si>
    <t>PoC based on Infinispan</t>
  </si>
  <si>
    <t>ENTMQMAAS-1012</t>
  </si>
  <si>
    <t>2019/03/01 8:43 AM</t>
  </si>
  <si>
    <t>2019/08/09 7:22 AM</t>
  </si>
  <si>
    <t>0|i0lubz:</t>
  </si>
  <si>
    <t>Write install operator for IoT components</t>
  </si>
  <si>
    <t>ENTMQMAAS-1013</t>
  </si>
  <si>
    <t>2019/03/01 8:44 AM</t>
  </si>
  <si>
    <t>2019/06/18 9:18 AM</t>
  </si>
  <si>
    <t>0|i2s4ev:</t>
  </si>
  <si>
    <t>Re-enable netty-tcnative support</t>
  </si>
  <si>
    <t>ENTMQMAAS-1014</t>
  </si>
  <si>
    <t>2019/03/01 8:46 AM</t>
  </si>
  <si>
    <t>2019/10/30 9:34 AM</t>
  </si>
  <si>
    <t>0|i2qhz3:</t>
  </si>
  <si>
    <t>Define user stories for IoT system tests</t>
  </si>
  <si>
    <t>ENTMQMAAS-1015</t>
  </si>
  <si>
    <t>2019/03/01 8:50 AM</t>
  </si>
  <si>
    <t>0|i0luc7:</t>
  </si>
  <si>
    <t>Fix health check issue of tenant service</t>
  </si>
  <si>
    <t>ENTMQMAAS-1018</t>
  </si>
  <si>
    <t>2019/03/01 9:01 AM</t>
  </si>
  <si>
    <t>2019/03/20 4:24 AM</t>
  </si>
  <si>
    <t>I noticed today that the tenant service did ignore that fact that the auth service was gone. My expectation was that the health checks indicate a problem and the service gets marked KO and gets killed eventually.</t>
  </si>
  <si>
    <t>0|i2s4pz:</t>
  </si>
  <si>
    <t>[#2390] : Update build and images to java 11</t>
  </si>
  <si>
    <t>ENTMQMAAS-1021</t>
  </si>
  <si>
    <t>2019/03/01 9:22 AM</t>
  </si>
  <si>
    <t>2019/03/22 10:19 AM</t>
  </si>
  <si>
    <t>Created from upstream issue [#2390|https://github.com/EnMasseProject/enmasse/issues/2390].</t>
  </si>
  <si>
    <t>0|i2s6cf:</t>
  </si>
  <si>
    <t>respin images to include the systemd CVE-2019-6454 fix from RHSA-2019:0368</t>
  </si>
  <si>
    <t>ENTMQMAAS-1022</t>
  </si>
  <si>
    <t>2019/03/01 9:24 AM</t>
  </si>
  <si>
    <t>2019/03/14 5:10 PM</t>
  </si>
  <si>
    <t>https://errata.engineering.redhat.com/advisory/39814</t>
  </si>
  <si>
    <t>ENTMQMAAS-1043</t>
  </si>
  <si>
    <t>0|i2s4on:</t>
  </si>
  <si>
    <t>2019/03/01 9:26 AM;buschv;https://errata.engineering.redhat.com/advisory/39814;;;</t>
  </si>
  <si>
    <t>2019/03/07 9:06 PM;e-tool;This issue has been addressed in the following products:
  Red Hat OpenShift Container Platform 3.11
Via RHBA-2019:0471 https://access.redhat.com/errata/RHBA-2019:0471
;;;</t>
  </si>
  <si>
    <t>2019/03/07 11:35 PM;e-tool;This issue has been addressed in the following products:
  Red Hat OpenShift Container Platform 3.11
Via RHBA-2019:0471 https://access.redhat.com/errata/RHBA-2019:0471
;;;</t>
  </si>
  <si>
    <t>2019/03/14 5:10 PM;buschv;Images are in the RH Container Catalog;;;</t>
  </si>
  <si>
    <t>[console] Create pattern fly 4 "hello world app" (Go) in EnMasse (includes build/image/deployment etc)</t>
  </si>
  <si>
    <t>ENTMQMAAS-1023</t>
  </si>
  <si>
    <t>2019/03/01 9:37 AM</t>
  </si>
  <si>
    <t>0|i2s6cn:</t>
  </si>
  <si>
    <t>[Console] Modify workflow</t>
  </si>
  <si>
    <t>2019/03/01 9:38 AM</t>
  </si>
  <si>
    <t>2019/07/10 3:35 AM</t>
  </si>
  <si>
    <t>0|i2k64f:</t>
  </si>
  <si>
    <t>2019/06/20 8:40 AM;buschv;Implementing 'edit' address space.;;;</t>
  </si>
  <si>
    <t>2019/07/09 12:35 PM;keithbwall;[~dkornel@redhat.com] does this needs tests?;;;</t>
  </si>
  <si>
    <t>2019/07/10 3:25 AM;dkornel@redhat.com;[~keithbwall] yup, I will create a new one;;;</t>
  </si>
  <si>
    <t>[console] Click through to existing console + return navigation</t>
  </si>
  <si>
    <t>ENTMQMAAS-1024</t>
  </si>
  <si>
    <t>2019/04/17 8:06 AM</t>
  </si>
  <si>
    <t>0|i0mdvj:</t>
  </si>
  <si>
    <t>2019/04/08 11:04 AM;buschv;- click through works.  ;;;</t>
  </si>
  <si>
    <t>Create Upstream 0.26.3 Release</t>
  </si>
  <si>
    <t>ENTMQMAAS-1025</t>
  </si>
  <si>
    <t>2019/03/22 11:00 AM</t>
  </si>
  <si>
    <t>0|i0luev:</t>
  </si>
  <si>
    <t>2019/03/22 11:00 AM;keithbwall;This was done.;;;</t>
  </si>
  <si>
    <t>[console] API Console-server api design</t>
  </si>
  <si>
    <t>ENTMQMAAS-1027</t>
  </si>
  <si>
    <t>2019/03/01 9:39 AM</t>
  </si>
  <si>
    <t>2019/03/22 10:27 AM</t>
  </si>
  <si>
    <t>0|i0mdvr:</t>
  </si>
  <si>
    <t>[console] API Create console-server app go (includes build/images/deployment)</t>
  </si>
  <si>
    <t>ENTMQMAAS-1028</t>
  </si>
  <si>
    <t>2019/03/01 9:40 AM</t>
  </si>
  <si>
    <t>2019/03/22 10:21 AM</t>
  </si>
  <si>
    <t>0|i0mdvb:</t>
  </si>
  <si>
    <t>[console] API Addressspaces periodically updates</t>
  </si>
  <si>
    <t>ENTMQMAAS-1030</t>
  </si>
  <si>
    <t>2019/03/01 9:42 AM</t>
  </si>
  <si>
    <t>2019/03/22 11:21 AM</t>
  </si>
  <si>
    <t>0|i2smq7:</t>
  </si>
  <si>
    <t>2019/03/22 11:21 AM;keithbwall;No longer required, using API server directly.;;;</t>
  </si>
  <si>
    <t>[console] APIMock console-server</t>
  </si>
  <si>
    <t>ENTMQMAAS-1029</t>
  </si>
  <si>
    <t>2019/11/26 4:30 AM</t>
  </si>
  <si>
    <t>0|i0lufj:</t>
  </si>
  <si>
    <t>[console] API Addressspace create</t>
  </si>
  <si>
    <t>ENTMQMAAS-1031</t>
  </si>
  <si>
    <t>2019/03/01 9:43 AM</t>
  </si>
  <si>
    <t>0|i0lufb:</t>
  </si>
  <si>
    <t>2019/03/22 11:00 AM;keithbwall;No longer required, Console will talk directly to the API Server.;;;</t>
  </si>
  <si>
    <t>[console] API Delete an addressspace</t>
  </si>
  <si>
    <t>ENTMQMAAS-1032</t>
  </si>
  <si>
    <t>2019/03/01 9:44 AM</t>
  </si>
  <si>
    <t>2019/03/22 11:22 AM</t>
  </si>
  <si>
    <t>0|i2smqf:</t>
  </si>
  <si>
    <t>2019/03/22 11:22 AM;keithbwall;No longer required, using API server directly.;;;</t>
  </si>
  <si>
    <t>[console] Superflicial reskin of existing console (for PF4 look and feel only)</t>
  </si>
  <si>
    <t>ENTMQMAAS-1033</t>
  </si>
  <si>
    <t>0|i0mdwf:</t>
  </si>
  <si>
    <t>2019/03/28 9:35 PM;buschv;For now, only the header needs updating.;;;</t>
  </si>
  <si>
    <t>2019/04/17 7:58 AM;buschv;- Brand image used
- Bg colour updated
- icons updated;;;</t>
  </si>
  <si>
    <t>[console] Delete workflow</t>
  </si>
  <si>
    <t>ENTMQMAAS-1034</t>
  </si>
  <si>
    <t>2019/04/17 9:09 AM</t>
  </si>
  <si>
    <t>0|i0mdvz:</t>
  </si>
  <si>
    <t>2019/04/17 9:09 AM;buschv;- Has a confirmation box.
- An alert if deletion failed.
;;;</t>
  </si>
  <si>
    <t>ENTMQMAAS-1035</t>
  </si>
  <si>
    <t>2019/03/01 9:49 AM</t>
  </si>
  <si>
    <t>2019/03/22 11:23 AM</t>
  </si>
  <si>
    <t>0|i2s4rr:</t>
  </si>
  <si>
    <t xml:space="preserve">[console] Add filtering, pagination, sorting </t>
  </si>
  <si>
    <t>ENTMQMAAS-1037</t>
  </si>
  <si>
    <t>2019/03/01 9:51 AM</t>
  </si>
  <si>
    <t>2020/01/07 5:49 AM</t>
  </si>
  <si>
    <t>0|i0li47:</t>
  </si>
  <si>
    <t>2019/04/08 10:58 AM;buschv;- pagination is working
- User ability to sort, isn't required.  Default sort is by created date / time.
ToDo:
- filtering;;;</t>
  </si>
  <si>
    <t>2020/01/07 5:49 AM;keithbwall;I think this JIRA related to phase 1 of the Console work.;;;</t>
  </si>
  <si>
    <t>[console] API Addressspace modify</t>
  </si>
  <si>
    <t>ENTMQMAAS-1038</t>
  </si>
  <si>
    <t>2019/03/01 9:52 AM</t>
  </si>
  <si>
    <t>0|i2s4tr:</t>
  </si>
  <si>
    <t>[systemtest] Test for ENTMQMAAS-1006</t>
  </si>
  <si>
    <t>ENTMQMAAS-1040</t>
  </si>
  <si>
    <t>2019/03/04 11:17 AM</t>
  </si>
  <si>
    <t>2020/03/10 5:12 AM</t>
  </si>
  <si>
    <t xml:space="preserve">We should have system test(s) that ensures that the system remains operable even when at capacity.  One such test is the case where a Broker becomes full (as per the issue described by ENTMQMAAS-1006). The defect meant that the management requests used to control the Broker were lost and therefore a full system could not be controlled. 
I think a system test to test this scenario could look like this:
1. Configure a standard with global-max-size small.
2. Create two small queues which will be colocated on the same Broker.
3. Fill one of the queue - ensure that the Broker starts rejecting messages owing to being full.
4. Delete the full queue (this step would fail if the defect were present as the management message to the Broker are rejected).
5. Populate the second queue.
</t>
  </si>
  <si>
    <t>0|i39bzz:</t>
  </si>
  <si>
    <t>2020/03/10 5:12 AM;famartin@redhat.com;https://github.com/EnMasseProject/enmasse/pull/3895;;;</t>
  </si>
  <si>
    <t>[#2423] : Standard authentication permits creation of users with duplicate metadata.name</t>
  </si>
  <si>
    <t>ENTMQMAAS-1042</t>
  </si>
  <si>
    <t>2019/03/07 8:38 AM</t>
  </si>
  <si>
    <t>2020/04/02 12:49 PM</t>
  </si>
  <si>
    <t>Created from upstream issue [#2423|https://github.com/EnMasseProject/enmasse/issues/2423].</t>
  </si>
  <si>
    <t>0|i2s9hz:</t>
  </si>
  <si>
    <t>2020/04/02 12:49 PM;rgodfrey@redhat.com;No longer an issue with CRDs;;;</t>
  </si>
  <si>
    <t>respin images to include fixes for cve-2018-9568 RHSA-2019:0512</t>
  </si>
  <si>
    <t>2019/03/14 5:11 PM</t>
  </si>
  <si>
    <t>2019/03/22 10:33 AM</t>
  </si>
  <si>
    <t>0|i2sgfr:</t>
  </si>
  <si>
    <t>2019/03/21 9:56 AM;e-tool;This issue has been addressed in the following products:
  Red Hat OpenShift Container Platform 3.11
Via RHBA-2019:0632 https://access.redhat.com/errata/RHBA-2019:0632
;;;</t>
  </si>
  <si>
    <t>Update to Broker 7.3</t>
  </si>
  <si>
    <t>ENTMQMAAS-1057</t>
  </si>
  <si>
    <t>2019/06/18 8:28 AM</t>
  </si>
  <si>
    <t>0|i2smtz:</t>
  </si>
  <si>
    <t>2019/05/24 10:35 AM;keithbwall;This change upgraded the Broker.
commit b8095451b67640f4c118d17652777d3602bddab6
Author: Keith Wall &lt;kwall@apache.org&gt;
Date:   Wed May 1 10:52:16 2019 +0100
    Bump broker image form amq-broker-72-openshift to amq-broker-73-openshift in preparation for 1.1.1;;;</t>
  </si>
  <si>
    <t>Release 0.27.0</t>
  </si>
  <si>
    <t>ENTMQMAAS-1048</t>
  </si>
  <si>
    <t>2019/03/22 9:25 AM</t>
  </si>
  <si>
    <t>2019/03/29 4:25 AM</t>
  </si>
  <si>
    <t>0|i2smon:</t>
  </si>
  <si>
    <t>2019/03/29 4:25 AM;keithbwall;Release pushed and enmasse.io updated.;;;</t>
  </si>
  <si>
    <t>[console] Operator for global console capable for both OpenShift and Kubernetets use-cases</t>
  </si>
  <si>
    <t>ENTMQMAAS-1049</t>
  </si>
  <si>
    <t>2019/03/22 9:27 AM</t>
  </si>
  <si>
    <t>2019/04/17 8:07 AM</t>
  </si>
  <si>
    <t>0|i2smmv:</t>
  </si>
  <si>
    <t>Create downstream images for new console images</t>
  </si>
  <si>
    <t>ENTMQMAAS-1050</t>
  </si>
  <si>
    <t>2019/03/22 9:29 AM</t>
  </si>
  <si>
    <t>0|i2smp3:</t>
  </si>
  <si>
    <t>Refactor authentication in old console - OAuth (for openshift) and OpenId (for Kubernetes)</t>
  </si>
  <si>
    <t>ENTMQMAAS-1051</t>
  </si>
  <si>
    <t>2019/03/22 9:33 AM</t>
  </si>
  <si>
    <t>0|i0mdwn:</t>
  </si>
  <si>
    <t>[Console] Refactor authorization in the old console</t>
  </si>
  <si>
    <t>ENTMQMAAS-1052</t>
  </si>
  <si>
    <t>2019/03/22 9:37 AM</t>
  </si>
  <si>
    <t>https://github.com/EnMasseProject/enmasse/issues/2424</t>
  </si>
  <si>
    <t>0|i0mdwv:</t>
  </si>
  <si>
    <t>[console] Global console system tests</t>
  </si>
  <si>
    <t>ENTMQMAAS-1053</t>
  </si>
  <si>
    <t>2019/03/22 9:49 AM</t>
  </si>
  <si>
    <t>2019/04/17 7:36 AM</t>
  </si>
  <si>
    <t>We will need new system tests for global console itself (list/create/delete address spaces).  We will also need to refactor the existing test for the existing console (as the authentication method will now use OAuth).
When testing on Kubernetes we will need an OpenID Connect provider.  Maybe we'll want to defer this part.</t>
  </si>
  <si>
    <t>0|i2smnj:</t>
  </si>
  <si>
    <t>PR against Pusher/oauth-proxy to support upstream-ca (port feature from openshift/oauth-proxy).</t>
  </si>
  <si>
    <t>ENTMQMAAS-1054</t>
  </si>
  <si>
    <t>2019/03/22 9:59 AM</t>
  </si>
  <si>
    <t>2019/03/22 2:42 PM</t>
  </si>
  <si>
    <t>0|i2smof:</t>
  </si>
  <si>
    <t>2019/03/22 2:42 PM;keithbwall; it turns out we can avoid this work. Go respects SSL_CERT_DIR env, so we can use that to point at the cert of the API server.    I've tested this approach against quay.io/pusher/oauth2_proxy:latest.
{{        env:
        - name: SSL_CERT_DIR
          value: /var/run/secrets/kubernetes.io/serviceaccount/}};;;</t>
  </si>
  <si>
    <t>As a System Admin I want to IoT CRD - config that is specific to IoT that needs to be edited after you install</t>
  </si>
  <si>
    <t>ENTMQMAAS-1070</t>
  </si>
  <si>
    <t>2019/04/03 1:00 PM</t>
  </si>
  <si>
    <t>2022/01/04 11:03 AM</t>
  </si>
  <si>
    <t>Configure IoT</t>
  </si>
  <si>
    <t>0|i2sxwn:</t>
  </si>
  <si>
    <t>As a System Admin I want to Install IoT using an Operator</t>
  </si>
  <si>
    <t>ENTMQMAAS-1069</t>
  </si>
  <si>
    <t>Install IoT</t>
  </si>
  <si>
    <t>0|i2sxwf:</t>
  </si>
  <si>
    <t>As a Monitor I want to For an IoT tenant view aggregate stats; telemetre/event message count, rates, connections, ...</t>
  </si>
  <si>
    <t>ENTMQMAAS-1068</t>
  </si>
  <si>
    <t>IoT tenant stats</t>
  </si>
  <si>
    <t>0|i2sxw7:</t>
  </si>
  <si>
    <t>As a Developer I want to Send commands from business application to an HTTP device outside of the cluster</t>
  </si>
  <si>
    <t>ENTMQMAAS-1067</t>
  </si>
  <si>
    <t>IoT Commands over HTTP</t>
  </si>
  <si>
    <t>0|i2sxvz:</t>
  </si>
  <si>
    <t>As a Developer I want to Send commands from business application to an MQTT device outside of the cluster</t>
  </si>
  <si>
    <t>ENTMQMAAS-1066</t>
  </si>
  <si>
    <t>ghx-label-11</t>
  </si>
  <si>
    <t>IoT Commands over MQTT</t>
  </si>
  <si>
    <t>0|i2sxvr:</t>
  </si>
  <si>
    <t>As a Developer I want to Send events data from device outside of the cluster using MQTT over TLS and receive it in business application</t>
  </si>
  <si>
    <t>ENTMQMAAS-1065</t>
  </si>
  <si>
    <t>IoT Events over HTTP</t>
  </si>
  <si>
    <t>0|i2sxvj:</t>
  </si>
  <si>
    <t>As a Developer I want to Send events from device outside of the cluster using MQTT over TLS and receive it in business application</t>
  </si>
  <si>
    <t>ENTMQMAAS-1064</t>
  </si>
  <si>
    <t>2022/01/04 11:02 AM</t>
  </si>
  <si>
    <t>IoT Events over MQTT</t>
  </si>
  <si>
    <t>0|i2sxvb:</t>
  </si>
  <si>
    <t>As a Developer I want to Send telemetry data from an HTTP over TLS device outside of the cluster and receive it in business application</t>
  </si>
  <si>
    <t>ENTMQMAAS-1063</t>
  </si>
  <si>
    <t>IoT Telemetry over HTTP</t>
  </si>
  <si>
    <t>0|i2sxv3:</t>
  </si>
  <si>
    <t>As a Developer I want to Send telemetry data from an MQTT over TLS device outside of the cluster and receive it in business application</t>
  </si>
  <si>
    <t>ENTMQMAAS-1062</t>
  </si>
  <si>
    <t>IoT Telemetry over MQTT</t>
  </si>
  <si>
    <t>0|i2sxuv:</t>
  </si>
  <si>
    <t>As a Tenant Admin I want to Add an IoT tenant to the standard address space</t>
  </si>
  <si>
    <t>ENTMQMAAS-1061</t>
  </si>
  <si>
    <t>2022/01/04 11:01 AM</t>
  </si>
  <si>
    <t>0|i2sxun:</t>
  </si>
  <si>
    <t>As a Tenant Admin I want to view the existence of all your IoT projects through the console</t>
  </si>
  <si>
    <t>ENTMQMAAS-1078</t>
  </si>
  <si>
    <t>2019/04/03 1:01 PM</t>
  </si>
  <si>
    <t>IoT Console</t>
  </si>
  <si>
    <t>0|i2sxyf:</t>
  </si>
  <si>
    <t>As a Developer I want to HTTP receive events that have occured while i was disconnected</t>
  </si>
  <si>
    <t>ENTMQMAAS-1077</t>
  </si>
  <si>
    <t>0|i2sxy7:</t>
  </si>
  <si>
    <t>As a Developer I want to MQTT receive events that have occured while i was disconnected</t>
  </si>
  <si>
    <t>ENTMQMAAS-1076</t>
  </si>
  <si>
    <t>0|i2sxxz:</t>
  </si>
  <si>
    <t>As a Tenant Admin I want to Delete business application credentials for an IoT tenant</t>
  </si>
  <si>
    <t>ENTMQMAAS-1075</t>
  </si>
  <si>
    <t>0|i2sxxr:</t>
  </si>
  <si>
    <t>As a Tenant Admin I want to Set an expiry for device credentials</t>
  </si>
  <si>
    <t>ENTMQMAAS-1074</t>
  </si>
  <si>
    <t>0|i2sxxj:</t>
  </si>
  <si>
    <t>As a Tenant Admin I want to Set new password for a device</t>
  </si>
  <si>
    <t>ENTMQMAAS-1073</t>
  </si>
  <si>
    <t>0|i2sxxb:</t>
  </si>
  <si>
    <t>As a Tenant Admin I want to Delete an IoT project</t>
  </si>
  <si>
    <t>ENTMQMAAS-1072</t>
  </si>
  <si>
    <t>Delete IoT tenant</t>
  </si>
  <si>
    <t>0|i2sxx3:</t>
  </si>
  <si>
    <t>As a Tenant Admin I want to Create a new IoT project with managed address space</t>
  </si>
  <si>
    <t>ENTMQMAAS-1071</t>
  </si>
  <si>
    <t>0|i2sxwv:</t>
  </si>
  <si>
    <t>[console] Enhance Add Create Addressspace wizard</t>
  </si>
  <si>
    <t>ENTMQMAAS-1079</t>
  </si>
  <si>
    <t>2019/04/08 11:03 AM</t>
  </si>
  <si>
    <t>2019/06/18 9:08 AM</t>
  </si>
  <si>
    <t>PF4 Wizard is being enhanced to have the ability to hide the left side menu.  https://github.com/patternfly/patternfly-react/issues/1695
Once this is complete, we can add the:
- in progress screen
- final status screen
- remove the toast notifications for falures</t>
  </si>
  <si>
    <t>0|i2t0wv:</t>
  </si>
  <si>
    <t>[Console] Share access token cookie between global console and address space console</t>
  </si>
  <si>
    <t>ENTMQMAAS-1080</t>
  </si>
  <si>
    <t>2019/04/09 10:28 AM</t>
  </si>
  <si>
    <t>This should give us the single sign-on experience.</t>
  </si>
  <si>
    <t>0|i2susv:</t>
  </si>
  <si>
    <t>Docs: replace downstream Console image</t>
  </si>
  <si>
    <t>ENTMQMAAS-1084</t>
  </si>
  <si>
    <t>2019/04/15 8:20 PM</t>
  </si>
  <si>
    <t>2019/04/23 3:57 PM</t>
  </si>
  <si>
    <t>Upstream image ready; need productized downstream version</t>
  </si>
  <si>
    <t>2019/04/15 9:21 PM;rhn-support-jmalloy;downstream-console-screenshot-2019-04-15.png;https://issues.redhat.com/secure/attachment/12449656/downstream-console-screenshot-2019-04-15.png</t>
  </si>
  <si>
    <t>0|i2k5yv:</t>
  </si>
  <si>
    <t>2019/04/15 8:22 PM;rhn-support-jmalloy;Received from Vanessa, evening of April 15;;;</t>
  </si>
  <si>
    <t>2019/04/15 9:41 PM;rhn-support-jmalloy;Downstream build: https://doc-stage.usersys.redhat.com/documentation/en-us/red_hat_amq/7.2/html-single/using_amq_online_on_openshift_container_platform/#assembly-using-console-messaging;;;</t>
  </si>
  <si>
    <t>2019/04/16 8:28 PM;rhn-support-jmalloy;Fix remaining Console name replacements upstream PR: https://github.com/EnMasseProject/enmasse/pull/2687;;;</t>
  </si>
  <si>
    <t>2019/04/17 8:45 AM;rhn-support-jmalloy;[~buschv]
Downstream build incorporating fix: 
*https://doc-stage.usersys.redhat.com/documentation/en-us/red_hat_amq/7.2/html-single/using_amq_online_on_openshift_container_platform/#ref-console-address-filtering-messaging
*https://doc-stage.usersys.redhat.com/documentation/en-us/red_hat_amq/7.2/html-single/using_amq_online_on_openshift_container_platform/#ref-view-message-connection-stats-table-messaging;;;</t>
  </si>
  <si>
    <t>2019/04/17 9:27 AM;buschv;There are 3 more references to 'AMQ Online Console', that should be updated.
1.1. AMQ Online overview
....using the *AMQ Online console*. Multiple...
2.12. Creating an address space using the Red Hat AMQ Console
....For more information about how to access the Red Hat AMQ Console, see Accessing the *AMQ Online Console*....
Chapter 3. Managing addresses
AMQ Online is configured to support managing addresses using the OpenShift command-line tools and the *AMQ Online Console.*...;;;</t>
  </si>
  <si>
    <t>2019/04/17 1:03 PM;rhn-support-jmalloy;Upstream PR: https://github.com/EnMasseProject/enmasse/pull/2696;;;</t>
  </si>
  <si>
    <t>2019/04/17 3:43 PM;rhn-support-jmalloy;[~buschv] Downstream build with fixes: 
*https://doc-stage.usersys.redhat.com/documentation/en-us/red_hat_amq/7.2/html-single/using_amq_online_on_openshift_container_platform/#con-intro-messaging
*https://doc-stage.usersys.redhat.com/documentation/en-us/red_hat_amq/7.2/html-single/using_amq_online_on_openshift_container_platform/#proc-create-address-space-console-messaging
*https://doc-stage.usersys.redhat.com/documentation/en-us/red_hat_amq/7.2/html-single/using_amq_online_on_openshift_container_platform/#managing-addresses-messaging
;;;</t>
  </si>
  <si>
    <t>Remove Beta Support Statement</t>
  </si>
  <si>
    <t>ENTMQMAAS-1104</t>
  </si>
  <si>
    <t>2019/04/17 1:51 PM</t>
  </si>
  <si>
    <t>2019/04/17 6:10 PM</t>
  </si>
  <si>
    <t xml:space="preserve">The following docs all still have the Beta support notice. That needs to be removed for 1.0 and of course 1.1
"The AMQ Online 1.0 release is provided as a service to customers who want to try the AMQ Online features and work with support when problems are encountered. Support for Beta releases is limited to commercially reasonable effort and non-production use cases, and all support cases must be opened with a severity of 4. Patches will not be provided, but bug fixes might be incorporated in future releases. To contact support, visit Open a Support Case."
https://access.redhat.com/documentation/en-us/red_hat_amq/7.2/html-single/installing_and_managing_amq_online_on_openshift_container_platform/index#con-support-statement-messaging
https://access.redhat.com/documentation/en-us/red_hat_amq/7.2/html/evaluating_amq_online_on_openshift_container_platform/assembly-intro-messaging#con-support-statement-messaging
https://access.redhat.com/documentation/en-us/red_hat_amq/7.2/html/using_amq_online_on_openshift_container_platform/assembly-intro-using-messaging#con-support-statement-messaging
</t>
  </si>
  <si>
    <t>ENTMQMAAS-1105</t>
  </si>
  <si>
    <t>0|i2k5yf:</t>
  </si>
  <si>
    <t>2019/04/17 2:59 PM;rhn-support-jmalloy;Will remove the Support Statement section altogether;;;</t>
  </si>
  <si>
    <t>2019/04/17 3:39 PM;rhn-support-jmalloy;Downstream builds for 1.1: 
*https://doc-stage.usersys.redhat.com/documentation/en-us/red_hat_amq/7.2/html-single/installing_and_managing_amq_online_on_openshift_container_platform/#assembly-intro-install-messaging
*https://doc-stage.usersys.redhat.com/documentation/en-us/red_hat_amq/7.2/html-single/evaluating_amq_online_on_openshift_container_platform/#assembly-intro-messaging
*https://doc-stage.usersys.redhat.com/documentation/en-us/red_hat_amq/7.2/html-single/using_amq_online_on_openshift_container_platform/#con-support-statement-messaging;;;</t>
  </si>
  <si>
    <t>2019/04/17 4:37 PM;ncbaratta;Looks good to me! Go for it!;;;</t>
  </si>
  <si>
    <t>2019/04/17 6:10 PM;rhn-support-jmalloy;Done for 1.1;;;</t>
  </si>
  <si>
    <t>2019/04/17 6:11 PM</t>
  </si>
  <si>
    <t>2019/04/26 2:30 PM</t>
  </si>
  <si>
    <t xml:space="preserve">The following docs all still have the Beta support notice. That needs to be removed for 1.0 
"The AMQ Online 1.0 release is provided as a service to customers who want to try the AMQ Online features and work with support when problems are encountered. Support for Beta releases is limited to commercially reasonable effort and non-production use cases, and all support cases must be opened with a severity of 4. Patches will not be provided, but bug fixes might be incorporated in future releases. To contact support, visit Open a Support Case."
https://access.redhat.com/documentation/en-us/red_hat_amq/7.2/html-single/installing_and_managing_amq_online_on_openshift_container_platform/index#con-support-statement-messaging
https://access.redhat.com/documentation/en-us/red_hat_amq/7.2/html/evaluating_amq_online_on_openshift_container_platform/assembly-intro-messaging#con-support-statement-messaging
https://access.redhat.com/documentation/en-us/red_hat_amq/7.2/html/using_amq_online_on_openshift_container_platform/assembly-intro-using-messaging#con-support-statement-messaging
</t>
  </si>
  <si>
    <t>0|i2tbrb:</t>
  </si>
  <si>
    <t>2019/04/26 2:30 PM;rhn-support-jmalloy;Published to the Portal;;;</t>
  </si>
  <si>
    <t>License metadata problems in three images (GC-1 - Licenses MUST be checked and compliant with the Legal requirements.)</t>
  </si>
  <si>
    <t>ENTMQMAAS-1107</t>
  </si>
  <si>
    <t>2019/04/18 4:40 PM</t>
  </si>
  <si>
    <t>2019/06/18 9:05 AM</t>
  </si>
  <si>
    <t xml:space="preserve">According to the prod gates, we are required to present license information in the Docker images in a prescribed way. In three images, this is not the case.
brew-pulp-docker01.web.prod.ext.phx2.redhat.com:8888/amq7/amq-online-1-agent:1.1-4
license files at wrong location in the filesystem:
/opt/app-root/src/licenses
/opt/app-root/src/licenses/FROM2_MIT.TXT
/opt/app-root/src/licenses/CORE-UTIL-IS_MIT.TXT
/opt/app-root/src/licenses/IS-RETRY-ALLOWED_MIT.TXT
/opt/app-root/src/licenses/PREPEND-HTTP_MIT.TXT
/opt/app-root/src/licenses/NODE-JOSE_APACHE-2.0.TXT
/opt/app-root/src/licenses/HAS-TO-STRING-TAG-X_MIT.TXT
/opt/app-root/src/licenses/licenses.html
/opt/app-root/src/licenses/DECOMPRESS-RESPONSE_MIT.TXT
/opt/app-root/src/licenses/RHEA_APACHE-2.0.TXT
/opt/app-root/src/licenses/ISURL_MIT.TXT
/opt/app-root/src/licenses/ANGULAR_MIT.TXT
/opt/app-root/src/licenses/licenses.xml
brew-pulp-docker01.web.prod.ext.phx2.redhat.com:8888/amq7/amq-online-1-controller-manager:1.1-4
brew-pulp-docker01.web.prod.ext.phx2.redhat.com:8888/amq7-tech-preview/amq-online-1-iot-proxy-configurator:1.1-5
Missing license.html file information.
/root/licenses
/root/licenses/amq-online-1-controller-manager
/root/licenses/amq-online-1-controller-manager/licenses.xml
/root/licenses/amq-online-1-controller-manager/licenses.xsl
/root/licenses/amq-online-1-controller-manager/licenses.tgz
/root/licenses/amq-online-1-controller-manager/licenses.txt
</t>
  </si>
  <si>
    <t>0|i2tdhr:</t>
  </si>
  <si>
    <t>2019/04/22 8:28 AM;dejanbosanac;First stab at adding license.html for go images
https://github.com/jboss-container-images/amq-online-images/pull/118
Maybe we should move xsltproc call to licenses.sh, so we can include the proper produce name?;;;</t>
  </si>
  <si>
    <t>2019/04/23 6:42 AM;keithbwall;For the agent image, the license files are available at the right location, it is just that /root does not have global read/search permission so you need to be a privileged user to see it.
[keith@rhfed-localdomain ~]$ docker run  --rm brew-pulp-docker01.web.prod.ext.phx2.redhat.com:8888/amq7/amq-online-1-agent find /root/licenses
find: '/root/licenses': Permission denied
[keith@rhfed-localdomain ~]$ docker run --user root --rm brew-pulp-docker01.web.prod.ext.phx2.redhat.com:8888/amq7/amq-online-1-agent find /root/licenses
/root/licenses
/root/licenses/amq-online-1-agent
/root/licenses/amq-online-1-agent/FROM2_MIT.TXT
/root/licenses/amq-online-1-agent/CORE-UTIL-IS_MIT.TXT
/root/licenses/amq-online-1-agent/IS-RETRY-ALLOWED_MIT.TXT
/root/licenses/amq-online-1-agent/PREPEND-HTTP_MIT.TXT;;;</t>
  </si>
  <si>
    <t>2019/04/25 10:37 AM;keithbwall;I confirmed the license files are now correctly included in the two IoT images.  As said above, the agent image has the files, but my method of checking was flawed.;;;</t>
  </si>
  <si>
    <t>Remove root group membership from java based images (Least privileges)</t>
  </si>
  <si>
    <t>ENTMQMAAS-1108</t>
  </si>
  <si>
    <t>2019/04/23 8:08 AM</t>
  </si>
  <si>
    <t>2020/04/06 5:12 AM</t>
  </si>
  <si>
    <t>We probably don't need the jboss user to belong to the root group.  It should be removed.
docker run --rm brew-pulp-docker01.web.prod.ext.phx2.redhat.com:8888/amq7/amq-online-1-standard-controller:1.1-4 id
uid=185(jboss) gid=0(root) groups=0(root),185(jboss)</t>
  </si>
  <si>
    <t>0|i0li3j:</t>
  </si>
  <si>
    <t>2019/05/07 5:10 AM;keithbwall;Probably should be 1.2;;;</t>
  </si>
  <si>
    <t>2020/04/06 5:08 AM;keithbwall;In OpenShift the container configuration runs without root privileges anyway, so I think there is nothing to action.;;;</t>
  </si>
  <si>
    <t>[#2714] : Allow setting security context of pods using persistent volumes</t>
  </si>
  <si>
    <t>ENTMQMAAS-1110</t>
  </si>
  <si>
    <t>2019/04/24 5:50 AM</t>
  </si>
  <si>
    <t>Created from upstream issue [#2714|https://github.com/EnMasseProject/enmasse/issues/2714].</t>
  </si>
  <si>
    <t>0|i2tfhr:</t>
  </si>
  <si>
    <t>Use Broker 7.2.4 with Online 1.1.0</t>
  </si>
  <si>
    <t>ENTMQMAAS-1116</t>
  </si>
  <si>
    <t>2019/04/25 11:47 AM</t>
  </si>
  <si>
    <t>2019/06/18 9:01 AM</t>
  </si>
  <si>
    <t xml:space="preserve">This JIRA notes the change in broker version delivered with AMQ Online 1.1. 
The original plan of record was to use Broker 7.3.0. However, due to delays with that release, it would prevent Online from meeting their target. 
The AMQ Online 1.1.0 contingency plan is to ship with latest, previous Broker release, 7.2.4.
</t>
  </si>
  <si>
    <t>0|i2tgvj:</t>
  </si>
  <si>
    <t>amq-online-1-console-init license metadata in incorrect location</t>
  </si>
  <si>
    <t>ENTMQMAAS-1115</t>
  </si>
  <si>
    <t>2019/04/25 8:27 AM</t>
  </si>
  <si>
    <t>2019/07/01 5:15 AM</t>
  </si>
  <si>
    <t>The license information is included in the image, but it at the wrong location.  The issue is that the OSBS configuration for the image does include licenses.sh</t>
  </si>
  <si>
    <t>0|i2k60f:</t>
  </si>
  <si>
    <t>2019/04/25 8:28 AM;keithbwall;Should be fixed by: https://github.com/jboss-container-images/amq-online-images/pull/119;;;</t>
  </si>
  <si>
    <t>2019/06/17 4:59 AM;keithbwall;We failed to merge this to the am-online-1.1 branch.  Marking fix-for to 1.1.2;;;</t>
  </si>
  <si>
    <t>2019/06/20 8:40 AM;keithbwall;Now merged to amq-online-11:
commit b2c0bc805a8691cd79b2579afb26f8442bcff4e1 (HEAD -&gt; amq-online-11, upstream/amq-online-11)
Author: k-wall &lt;kwall@apache.org&gt;
Date:   Thu Apr 25 15:33:54 2019 +0100
    Put license metadata in prescribed location during console-init image build (#119);;;</t>
  </si>
  <si>
    <t>Console redeploys after first addressspace is created</t>
  </si>
  <si>
    <t>ENTMQMAAS-1119</t>
  </si>
  <si>
    <t>2019/05/01 4:58 PM</t>
  </si>
  <si>
    <t>2019/05/08 4:47 AM</t>
  </si>
  <si>
    <t>https://github.com/EnMasseProject/enmasse/issues/2759</t>
  </si>
  <si>
    <t>0|i2tkx3:</t>
  </si>
  <si>
    <t>1) Have a new install of EnMasse.
2) In the global console create a new address space. (Or add "ssoCookieDomain: .127.0.0.1.nip.io" to the console crd manually.)
3) Watch as the console is undeployed and redeployed.</t>
  </si>
  <si>
    <t>Missing logo in the address space console (downstream)</t>
  </si>
  <si>
    <t>ENTMQMAAS-1121</t>
  </si>
  <si>
    <t>2019/05/02 11:25 AM</t>
  </si>
  <si>
    <t>2019/06/17 4:19 PM</t>
  </si>
  <si>
    <t>Logo isn't displaying in the amq online console.</t>
  </si>
  <si>
    <t>0|i2tls7:</t>
  </si>
  <si>
    <t>1) From the global console.  Click to an address space console.
2) Look at the top left corner.  Logo missing.</t>
  </si>
  <si>
    <t>2019/05/02 11:30 AM;buschv;Fix pushed to gerrit the 'amq-online-1.1' branch.  Waiting for the next release.;;;</t>
  </si>
  <si>
    <t>2019/05/08 4:46 AM;keithbwall;I verified the changes in the repo, but need to check how it looks on screen.;;;</t>
  </si>
  <si>
    <t>[#2778] : Global console create address space screen uses wrong label</t>
  </si>
  <si>
    <t>ENTMQMAAS-1126</t>
  </si>
  <si>
    <t>2019/05/07 4:54 AM</t>
  </si>
  <si>
    <t>2019/05/24 10:28 AM</t>
  </si>
  <si>
    <t>Created from upstream issue [#2778|https://github.com/EnMasseProject/enmasse/issues/2778].</t>
  </si>
  <si>
    <t>https://github.com/EnMasseProject/enmasse/pull/2790</t>
  </si>
  <si>
    <t>0|i2to4n:</t>
  </si>
  <si>
    <t>2019/05/24 9:11 AM;buschv;pulled into the downstream amq-online-1.1 branch;;;</t>
  </si>
  <si>
    <t>2019/05/24 10:28 AM;keithbwall;Confirmed fix is on the release branch.;;;</t>
  </si>
  <si>
    <t>[#2771] : oauth-proxy in crash loop after minishift restart</t>
  </si>
  <si>
    <t>ENTMQMAAS-1127</t>
  </si>
  <si>
    <t>2019/05/07 4:59 AM</t>
  </si>
  <si>
    <t>2019/05/24 10:29 AM</t>
  </si>
  <si>
    <t>Created from upstream issue [#2771|https://github.com/EnMasseProject/enmasse/issues/2771].</t>
  </si>
  <si>
    <t>0|i2to4v:</t>
  </si>
  <si>
    <t>[#2763] : Web Console in invalid state when empty</t>
  </si>
  <si>
    <t>ENTMQMAAS-1128</t>
  </si>
  <si>
    <t>2019/05/07 5:05 AM</t>
  </si>
  <si>
    <t>2019/05/24 10:30 AM</t>
  </si>
  <si>
    <t>Created from upstream issue [#2763|https://github.com/EnMasseProject/enmasse/issues/2763].</t>
  </si>
  <si>
    <t>https://github.com/EnMasseProject/enmasse/pull/2802</t>
  </si>
  <si>
    <t>0|i2to5r:</t>
  </si>
  <si>
    <t>2019/05/24 9:09 AM;buschv;pulled into the downstream amq-online-1.1 branch;;;</t>
  </si>
  <si>
    <t>2019/05/24 10:30 AM;keithbwall;Confirmed change is present on the release branch.;;;</t>
  </si>
  <si>
    <t>[#2779] : Namespace of address spaces and addresses is wrong in Grafana</t>
  </si>
  <si>
    <t>ENTMQMAAS-1131</t>
  </si>
  <si>
    <t>2019/05/08 4:56 AM</t>
  </si>
  <si>
    <t>2019/05/24 9:25 AM</t>
  </si>
  <si>
    <t>Created from upstream issue [#2779|https://github.com/EnMasseProject/enmasse/issues/2779].</t>
  </si>
  <si>
    <t>0|i2tp2f:</t>
  </si>
  <si>
    <t>2019/05/24 10:49 AM;keithbwall;I cherry-picked this changed to am-online-1.1 branch.
commit f6b0e130f9022a640b4969644d7856de40b235c7 (HEAD -&gt; amq-online-1.1, origin/amq-online-1.1)
Author: Rob Shelly &lt;rshelly@redhat.com&gt;
Date:   Thu May 23 09:52:27 2019 +0100
    Fixed namespace label on Grafana dashboards
;;;</t>
  </si>
  <si>
    <t>[#2736] : Correct console operator error handling</t>
  </si>
  <si>
    <t>ENTMQMAAS-1132</t>
  </si>
  <si>
    <t>2019/05/08 5:44 AM</t>
  </si>
  <si>
    <t>Created from upstream issue [#2736|https://github.com/EnMasseProject/enmasse/pull/2736].</t>
  </si>
  <si>
    <t>ENTMQMAAS-1133</t>
  </si>
  <si>
    <t>0|i2tp3b:</t>
  </si>
  <si>
    <t>[#2785] : sso-cookie secret not generated reliably</t>
  </si>
  <si>
    <t>Created from upstream issue [#2785|https://github.com/EnMasseProject/enmasse/issues/2785].</t>
  </si>
  <si>
    <t>0|i2tp3j:</t>
  </si>
  <si>
    <t>[#2741] : Further console operator improvements</t>
  </si>
  <si>
    <t>ENTMQMAAS-1134</t>
  </si>
  <si>
    <t>2019/05/08 5:57 AM</t>
  </si>
  <si>
    <t>Created from upstream issue [#2741|https://github.com/EnMasseProject/enmasse/pull/2741].</t>
  </si>
  <si>
    <t>0|i2tp4v:</t>
  </si>
  <si>
    <t>Deployment steps on minishift</t>
  </si>
  <si>
    <t>ENTMQMAAS-1136</t>
  </si>
  <si>
    <t>2019/05/10 5:55 PM</t>
  </si>
  <si>
    <t>2019/06/18 8:59 AM</t>
  </si>
  <si>
    <t>Current steps to deploy amq online on minishift and have it pull the images from registry.redhat.io are:
*) install latest minishift v1.33.0+ba29431
_- setup minishift env (standard)_
*$ minishift config set memory 8192*    _- 4 gigs is not enough_
$ minishift start
$ eval $(minishift oc-env)
$ eval $(minishift docker-env)
_- standard enmasse deployment_
$ oc login -u developer -p p
$ oc new-project amq-online-infra
$ oc login -u system:admin
$ oc apply -f install/bundles/amq-online/
_- ideally this is done during the '$ oc apply -f install/bundles/amq-online/'_
$ docker login registry.redhat.io
$ oc create secret generic "registry.redhat.io" --from-file=.dockerconfigjson=/home/remote/vbusch/.docker/config.json --type=kubernetes.io/dockerconfigjson
$ oc secrets link default registry.redhat.io --for=pull
$ oc secrets link enmasse-operator registry.redhat.io --for=pull
$ oc secrets link address-space-controller registry.redhat.io --for=pull
$ oc secrets link api-server registry.redhat.io --for=pull
$ oc secrets link address-space-admin registry.redhat.io --for=pull
$ oc secrets link standard-authservice registry.redhat.io --for=pull
_- standard enmasse deployment_
$ oc apply -f install/components/example-authservices/
$ oc apply -f install/components/example-roles/
$ oc apply -f install/components/example-plans/
_Delete the 3 pods that may have been created before linking the secret.  They will be re-created automatically_
_Ideally, we link the secrete before the deployments are created, to avoid this._
$ oc delete pod/api-server-...
$ oc delete pod/enmasse-operator-...
$ oc delete pod/address-space-controller-...
[~jmalloy] maybe you have an idea how to document the above.  But I think we need to add the ability to create/link the secret during the install, so they don't have to manually delete pods.</t>
  </si>
  <si>
    <t>0|i2trdb:</t>
  </si>
  <si>
    <t>2019/05/13 5:25 PM;keithbwall;Looks reasonable to me.  One thing, shouldn't the documentations direct users to  https://access.redhat.com/terms-based-registry and have them get their secret YAML from there?
I wonder if we could ship an additional bundle for minishift use?  that would save the step to delete the pods.
Alternatively, we could just direct the use to use https://developers.redhat.com/products/cdk/ rather than minishift?
;;;</t>
  </si>
  <si>
    <t>[#2810] : Guard against unexpected queue depth values (ARTEMIS-1982) when determining if a Broker is drained</t>
  </si>
  <si>
    <t>ENTMQMAAS-1137</t>
  </si>
  <si>
    <t>2019/05/11 7:15 AM</t>
  </si>
  <si>
    <t>2019/06/18 3:52 AM</t>
  </si>
  <si>
    <t>Created from upstream issue [#2810|https://github.com/EnMasseProject/enmasse/pull/2810].</t>
  </si>
  <si>
    <t>0|i2tref:</t>
  </si>
  <si>
    <t>Infinispan not productised.</t>
  </si>
  <si>
    <t>ENTMQMAAS-1138</t>
  </si>
  <si>
    <t>2019/05/11 8:52 AM</t>
  </si>
  <si>
    <t>2020/04/23 6:57 AM</t>
  </si>
  <si>
    <t>The downstream build is failing owing to Infinispan.  It seems it is not productised.
INFO] Summary - Aligned direct dependencies with unaligned transitive
dependencies
[INFO] ----------------------------------------------------------------------------
[INFO] Incompletely aligned -
org.infinispan:infinispan-query:9.4.6.Final-redhat-00002
[INFO] Incompletely aligned -
org.infinispan:infinispan-remote-query-client:9.4.6.Final-redhat-00002
[INFO]
[INFO] Detail - Aligned direct dependencies with unaligned transitive
dependencies
[INFO] ---------------------------------------------------------------------------
[INFO] Unaligned transitive -
org.hibernate.common:hibernate-commons-annotations:5.0.4.Final &lt;-
org.hibernate:hibernate-search-engine:5.10.3.Final-redhat-00001 &lt;-
org.infinispan:infinispan-query:9.4.6.Final-redhat-00002
[INFO] Unaligned transitive - org.apache.lucene:lucene-core:5.5.5 &lt;-
org.hibernate:hibernate-search-engine:5.10.3.Final-redhat-00001 &lt;-
org.infinispan:infinispan-query:9.4.6.Final-redhat-00002
[INFO] Unaligned transitive - org.apache.lucene:lucene-misc:5.5.5 &lt;-
org.hibernate:hibernate-search-engine:5.10.3.Final-redhat-00001 &lt;-
org.infinispan:infinispan-query:9.4.6.Final-redhat-00002
[INFO] Unaligned transitive -
org.apache.lucene:lucene-analyzers-common:5.5.5 &lt;-
org.hibernate:hibernate-search-engine:5.10.3.Final-redhat-00001 &lt;-
org.infinispan:infinispan-query:9.4.6.Final-redhat-00002
[INFO] Unaligned transitive - org.apache.lucene:lucene-queries:5.5.5
&lt;- org.apache.lucene:lucene-facet:5.5.5 &lt;-
org.hibernate:hibernate-search-engine:5.10.3.Final-redhat-00001 &lt;-
org.infinispan:infinispan-query:9.4.6.Final-redhat-00002
[INFO] Unaligned transitive - org.apache.lucene:lucene-facet:5.5.5 &lt;-
org.hibernate:hibernate-search-engine:5.10.3.Final-redhat-00001 &lt;-
org.infinispan:infinispan-query:9.4.6.Final-redhat-00002
[INFO] Unaligned transitive -
org.apache.lucene:lucene-queryparser:5.5.5 &lt;-
org.hibernate:hibernate-search-engine:5.10.3.Final-redhat-00001 &lt;-
org.infinispan:infinispan-query:9.4.6.Final-redhat-00002
[INFO] Unaligned transitive -
org.codehaus.jackson:jackson-core-asl:1.9.13 &lt;-
org.apache.avro:avro:1.7.6 &lt;-
org.hibernate:hibernate-search-serialization-avro:5.10.3.Final-redhat-00001
&lt;- org.infinispan:infinispan-query:9.4.6.Final-redhat-00002
[INFO] Unaligned transitive -
org.codehaus.jackson:jackson-mapper-asl:1.9.13 &lt;-
org.apache.avro:avro:1.7.6 &lt;-
org.hibernate:hibernate-search-serialization-avro:5.10.3.Final-redhat-00001
&lt;- org.infinispan:infinispan-query:9.4.6.Final-redhat-00002
[INFO] Unaligned transitive - com.thoughtworks.paranamer:paranamer:2.3
&lt;- org.apache.avro:avro:1.7.6 &lt;-
org.hibernate:hibernate-search-serialization-avro:5.10.3.Final-redhat-00001
&lt;- org.infinispan:infinispan-query:9.4.6.Final-redhat-00002
[INFO] Unaligned transitive -
org.apache.commons:commons-compress:1.4.1 &lt;-
org.apache.avro:avro:1.7.6 &lt;-
org.hibernate:hibernate-search-serialization-avro:5.10.3.Final-redhat-00001
&lt;- org.infinispan:infinispan-query:9.4.6.Final-redhat-00002
[INFO] Unaligned transitive - org.apache.avro:avro:1.7.6 &lt;-
org.hibernate:hibernate-search-serialization-avro:5.10.3.Final-redhat-00001
&lt;- org.infinispan:infinispan-query:9.4.6.Final-redhat-00002
[INFO] Unaligned transitive - com.google.protobuf:protobuf-java:3.0.2
&lt;- org.infinispan.protostream:protostream:4.2.2.Final &lt;-
org.infinispan:infinispan-remote-query-client:9.4.6.Final-redhat-00002
[INFO] Unaligned transitive - com.squareup:protoparser:4.0.3 &lt;-
org.infinispan.protostream:protostream:4.2.2.Final &lt;-
org.infinispan:infinispan-remote-query-client:9.4.6.Final-redhat-00002
[INFO] Unaligned transitive -
org.infinispan.protostream:protostream:4.2.2.Final &lt;-
org.infinispan:infinispan-remote-query-client:9.4.6.Final-redhat-00002
[INFO]</t>
  </si>
  <si>
    <t>0|i2tren:</t>
  </si>
  <si>
    <t>Docs: Fix code rendering issue for Python client example</t>
  </si>
  <si>
    <t>ENTMQMAAS-1139</t>
  </si>
  <si>
    <t>2019/05/14 9:12 AM</t>
  </si>
  <si>
    <t>2019/05/16 10:37 AM</t>
  </si>
  <si>
    <t xml:space="preserve">From Jens Reimann email, 5/14/19:
During the hackathon we ran into some weird issues with AMQ clients. One problems comes from the AMQ Online documentation: https://access.redhat.com/documentation/en-us/red_hat_amq/7.3/html-single/using_amq_online_on_openshift_container_platform/index#ref-python-example-messaging
The example shows e.g. "def init(self, ..."
However that is wrong. It should be "def __init__(self," ... If you look closely, you can see the "init" in an italic font. So it looks like as if "__" is being translated into "italic".
</t>
  </si>
  <si>
    <t>2019/05/14 3:44 PM;rhn-support-jmalloy;Python_code_example_fix.png;https://issues.redhat.com/secure/attachment/12450682/Python_code_example_fix.png</t>
  </si>
  <si>
    <t>2019/05/16 8:39 AM;rhn-support-jmalloy;Python-example-take-2.png;https://issues.redhat.com/secure/attachment/12450804/Python-example-take-2.png</t>
  </si>
  <si>
    <t>0|i2tufz:</t>
  </si>
  <si>
    <t>2019/05/14 12:21 PM;rhn-support-jmalloy;Upstream PR: https://github.com/EnMasseProject/enmasse/pull/2817;;;</t>
  </si>
  <si>
    <t>2019/05/14 12:24 PM;rhn-support-jmalloy;[~ctron_jira] I'll try to figure out a way to upload my local build to my file share so you can see the rendered version (the italics are definitely gone). One key question: do the underscores need to be double, or will it work with single underscores?  ;;;</t>
  </si>
  <si>
    <t>2019/05/14 3:45 PM;rhn-support-jmalloy;[~ctron_jira]  Please see the attached screenshot for the updated example and let me know if that's correct. Thanks!;;;</t>
  </si>
  <si>
    <t>2019/05/16 4:54 AM;jreimann-2;This looks better, but it indeed just be two underscores. In the screenshot it looks like there is only one. But I can't tell for sure on my mobile phone. ;;;</t>
  </si>
  <si>
    <t>2019/05/16 8:39 AM;rhn-support-jmalloy;[~ctron_jira] I found a way to get the double underscore rendering correctly. Please see the new attached screenshot ;;;</t>
  </si>
  <si>
    <t>2019/05/16 8:43 AM;jreimann-2;Looks good!;;;</t>
  </si>
  <si>
    <t>2019/05/16 10:36 AM;rhn-support-jmalloy;Downstream build: https://doc-stage.usersys.redhat.com/documentation/en-us/red_hat_amq/7.3/html-single/using_amq_online_on_openshift_container_platform/#ref-python-example-messaging;;;</t>
  </si>
  <si>
    <t>2019/05/16 10:37 AM;rhn-support-jmalloy;Published to 7.3; will also pull into 7.2 and republish;;;</t>
  </si>
  <si>
    <t>AMQ Online DLQ support behaves oddly</t>
  </si>
  <si>
    <t>ENTMQMAAS-1140</t>
  </si>
  <si>
    <t>2019/05/15 10:20 AM</t>
  </si>
  <si>
    <t>2021/10/24 6:23 AM</t>
  </si>
  <si>
    <t>2020/04/02 12:42 PM</t>
  </si>
  <si>
    <t>The normal behaviour or Artemis is that messages which are consumed in a transaction which is not acknowledge are redelivered. If they are redelivered more than ten times (by default) they are moved to the dead letter queue.
The broker configuration created by AMQ Online defines 'DLQ' as the dead letter queue for all destinations. Messages from failed transactions do end up on that queue, at the broker level, but they are not immediately accessible to AMQ Online clients, because the queue DLQ is not a known address in the address space.
This can be worked around, but it seems that there is no way to configure any other dead-letter handling than a single DLQ destination for the entire address space. This probably isn't a defect, but it's an odd limitation in a MaaS implementation.</t>
  </si>
  <si>
    <t>0|i2tvwf:</t>
  </si>
  <si>
    <t xml:space="preserve">1. Set up AMQ Online 1.1
2. Create a 'brokered' address space, a user, and a standard small queue
3. Implement a client that consumes a message from the queue using client acknowledgement, but rolls back every message. Ensure that at least ten messages are rolled back
4. Note that, eventually, the messages are no longer redelivered
5. Try to configure a client to consume from the "DLQ" queue. 
6. Note that this fails, because the client has no authorization for this queue
7. Create the queue "DLQ" in the same namespace, e.g., using the AMQ Online console
8. Note that the 'dead' messages can now be consumed from it using a client
9. However, the 'agent' pod constantly logs error messages like this: 
{code}
2019-05-15T14:14:34.720Z agent ERROR [broker.jpgt4rnjxw-656b4b54b-qxfvd] Failed to create queue "DLQ": ["AMQ229019: Queue DLQ already exists on address DLQ"]
{code}
suggesting that this not the right way to manage the DLQ.
</t>
  </si>
  <si>
    <t>2019/06/20 10:49 AM;keithbwall;
DLQs aren't a feature of AMQ Online at present.
As you mentioned in your follow up thread [1] you succeeded in
enabling DLQ by creating a queue address with a name that matched the
Broker's default DLQ configuration.  This is an oversight in the way
AMQ Online currently configures the Broker which left that default
configuration effective.  This is a defect in AMQ Online.  Don't rely
on being able to do this.
[1] http://post-office.corp.redhat.com/archives/messaging/2019-May/msg00158.html
;;;</t>
  </si>
  <si>
    <t>2019/06/20 10:54 AM;keithbwall;Also, my tests with both the brokered and standard address space showed different results to those reported by [~rhn-support-kboone].  For me, the broker was discarding messages until I explicitly created an address called "DLQ".  The broker was logging rejected messages that had exceeded the delivery count like this:
2019-06-20T02:23:58.693Z WARN  [server] AMQ222148: Message Reference[28586]:NON-RELIABLE:AMQPMessage [durable=false, messageID=28586, address=myqueue1, size=28, applicationProperties=null, properties=null, extraProperties = TypedProperties[_AMQ_AD=myqueue1]] has exceeded max delivery attempts. No bindings for Dead Letter Address DLQ so dropping it
but it did not retain the rejected message.
After creating an address called DLQ, I saw those messages routed to that queue.;;;</t>
  </si>
  <si>
    <t>OpenWire client appears to succeed when using an undefined queue</t>
  </si>
  <si>
    <t>ENTMQMAAS-1141</t>
  </si>
  <si>
    <t>2021/02/18 4:08 PM</t>
  </si>
  <si>
    <t>The 'brokered' namespace supports the OpenWire protocol. However, unlike AMQP, an OpenWire client can perform messaging operations against a non-existent destination, and they appear to succeed. However, no data is sent when producing, and consumption blocks indefinitely.</t>
  </si>
  <si>
    <t>ENTMQMAAS-1164</t>
  </si>
  <si>
    <t>0|i2tvwv:</t>
  </si>
  <si>
    <t>1. Install AMQ Online 1.1
2. Create and address space, a user, and a standard small queue
3. Ensure that an OpenWire client can send and receive messages from this new queue
4. Configure the client to send and receive client from a queue whose name does not correspond to anything that has actually been defined
5. Note that these operations appear to succeed, but no messages are sent or received
6. Verify that a Qpid-JMS client gets an immediate failure when consuming from, or producing to, a non-existent queue</t>
  </si>
  <si>
    <t>Broker storage is ephemeral</t>
  </si>
  <si>
    <t>ENTMQMAAS-1142</t>
  </si>
  <si>
    <t>2019/05/16 3:06 AM</t>
  </si>
  <si>
    <t>2019/06/18 8:55 AM</t>
  </si>
  <si>
    <t>In a 'standard' address space, the brokers are not allocated storage on a persistent volume. If a broker pod crashes or is otherwise lost, any messages in storage are lost.</t>
  </si>
  <si>
    <t>0|i2twfj:</t>
  </si>
  <si>
    <t xml:space="preserve">1. Install AMQ Online 1.1
2. Create a standard address space, a user, and a standard small queue (so only one broker is allocated to the address space)
3. Produce some messages to the queue using any client
4. "oc delete" the broker pod
5. Wait for a new pod to start
6. Try to consume messages from the queue -- there are none.
</t>
  </si>
  <si>
    <t>2019/06/18 8:55 AM;rgodfrey@redhat.com;This issue has been fixed in AMQ Online 1.1.1;;;</t>
  </si>
  <si>
    <t>AMQ Online console -- a queue's 'messages out' can exceed 'messages in'</t>
  </si>
  <si>
    <t>ENTMQMAAS-1143</t>
  </si>
  <si>
    <t>2019/05/17 3:26 AM</t>
  </si>
  <si>
    <t>2020/03/25 5:00 AM</t>
  </si>
  <si>
    <t>The AMQ Online console shows the messages in, messages out, and messages stored figures for a specific queue. In normal circumstances it might be expected that in = out + stored. However, if a message delivery fails and is retried, the 'messages out' figure continues to increase, given the impression that the queue has sent more messages to clients than it has received. This  is true, in a sense, but misleading.</t>
  </si>
  <si>
    <t>0|i2txq7:</t>
  </si>
  <si>
    <t>1. Create a brokered address space, a user, and a standard small queue
2. Produce a message to the queue
3. Implement a JMS client (any protocol) that sets CLIENT_ACKNOWLEDGE acknowledgement mode, but closes its connection before acknowledging the message
4. Run the client several times; it will attempt to consume the message repeatedly
5. Monitor the queue in the AMQ Online console -- the 'messages in' figure will show '1', but the 'messages out' figure will increase with every failed consumption.</t>
  </si>
  <si>
    <t>2019/05/17 3:28 AM;rhn-support-kboone;I do not know where the console gets its metrics from, but there is a similar bug raised against the Artemis console -- ENTMQBR-2358. If AMQ Online gets its metrics from the same JMX Mbean that the Artemis console does,  this problem might solve itself when a later version of Artemis is incorporated into AMQ Online.;;;</t>
  </si>
  <si>
    <t>2020/03/25 4:59 AM;keithbwall;In 1.4.0, we now display message in/out rates (msg/s, computed over a 5 minutes window).  The data source is still ephemeral - so a broker or router restart (counters reset to zero) - will still skew the picture.  Marking as closed. ;;;</t>
  </si>
  <si>
    <t>Change productized images to use ubi7:7-released as base image</t>
  </si>
  <si>
    <t>ENTMQMAAS-1144</t>
  </si>
  <si>
    <t>2019/05/17 8:22 AM</t>
  </si>
  <si>
    <t>2019/07/24 3:53 AM</t>
  </si>
  <si>
    <t>Base images should be changed to ubi7</t>
  </si>
  <si>
    <t>https://github.com/jboss-container-images/amq-online-images/pull/125</t>
  </si>
  <si>
    <t>0|i2k64n:</t>
  </si>
  <si>
    <t>Address space console - refresh</t>
  </si>
  <si>
    <t>2019/05/22 7:43 PM</t>
  </si>
  <si>
    <t>2020/03/18 1:14 PM</t>
  </si>
  <si>
    <t>Replace the existing console with a new version which matches the design provided by the UXD team and allows for sorting, pagination, etc - as well as the existing functionality</t>
  </si>
  <si>
    <t>0|i2u2fz:</t>
  </si>
  <si>
    <t>2019/09/11 2:05 PM;aglass-1;[~buschv]I added the integration-ux-design label so that we can see this item in the roll-up view we've created for UX designers working across Integration components.;;;</t>
  </si>
  <si>
    <t>PF4 header</t>
  </si>
  <si>
    <t>ENTMQMAAS-1151</t>
  </si>
  <si>
    <t>2019/05/22 7:50 PM</t>
  </si>
  <si>
    <t>2020/01/13 4:19 AM</t>
  </si>
  <si>
    <t>PF4 Header:
- User (Logout)
- Logo</t>
  </si>
  <si>
    <t>0|i2u2g7:</t>
  </si>
  <si>
    <t>Address Space Title bar &amp; Tabs</t>
  </si>
  <si>
    <t>ENTMQMAAS-1152</t>
  </si>
  <si>
    <t>2019/05/22 7:51 PM</t>
  </si>
  <si>
    <t>2020/01/13 4:20 AM</t>
  </si>
  <si>
    <t>Title Bar: Address space name, type, &amp; time created
- tabs for Addresses Connections</t>
  </si>
  <si>
    <t>0|i2u2gf:</t>
  </si>
  <si>
    <t>Address List - display addresses</t>
  </si>
  <si>
    <t>ENTMQMAAS-1154</t>
  </si>
  <si>
    <t>2019/05/22 7:52 PM</t>
  </si>
  <si>
    <t>2020/01/13 4:18 AM</t>
  </si>
  <si>
    <t xml:space="preserve">Create table
- empty state
- headers
- pagination
- configuring addresses data should display as '-'  </t>
  </si>
  <si>
    <t>0|i2u2gv:</t>
  </si>
  <si>
    <t>About Box</t>
  </si>
  <si>
    <t>ENTMQMAAS-1153</t>
  </si>
  <si>
    <t>Add about box
- product name
- version</t>
  </si>
  <si>
    <t>0|i2u2gn:</t>
  </si>
  <si>
    <t>Create new address</t>
  </si>
  <si>
    <t>ENTMQMAAS-1155</t>
  </si>
  <si>
    <t>2019/05/22 7:53 PM</t>
  </si>
  <si>
    <t>Wizard
- Name
- Type (Widget not available yet https://github.com/patternfly/patternfly-next/issues/1834)
- Plan
- Topic for subscriptions
- Action for create in toolbar &amp; empty state</t>
  </si>
  <si>
    <t>0|i2u2h3:</t>
  </si>
  <si>
    <t>Delete address</t>
  </si>
  <si>
    <t>ENTMQMAAS-1157</t>
  </si>
  <si>
    <t>2020/01/13 4:21 AM</t>
  </si>
  <si>
    <t>- multi select for delete
- single delete on row</t>
  </si>
  <si>
    <t>0|i2u2hj:</t>
  </si>
  <si>
    <t>Address List - expanded view</t>
  </si>
  <si>
    <t>ENTMQMAAS-1156</t>
  </si>
  <si>
    <t>expanding an address in the 'Failed' or 'Configuring' state:
  - instead show failed / configuring message
table of links
  - sortable
  - filterable
  - pagination
charts (from PF3)</t>
  </si>
  <si>
    <t>0|i2u2hb:</t>
  </si>
  <si>
    <t>2019/05/23 9:58 AM;buschv;. ;;;</t>
  </si>
  <si>
    <t>Connection List - display connections</t>
  </si>
  <si>
    <t>ENTMQMAAS-1159</t>
  </si>
  <si>
    <t>2019/05/22 7:54 PM</t>
  </si>
  <si>
    <t>2020/01/13 4:17 AM</t>
  </si>
  <si>
    <t>Create table
- empty state
- headers
- pagination</t>
  </si>
  <si>
    <t>0|i2u2hz:</t>
  </si>
  <si>
    <t>Address List - filtering</t>
  </si>
  <si>
    <t>ENTMQMAAS-1158</t>
  </si>
  <si>
    <t>2020/01/13 4:22 AM</t>
  </si>
  <si>
    <t>need new widget https://github.com/patternfly/patternfly-react/issues/923
- Filter by Name
- Filter by Type (Single select input)
- Sorting?</t>
  </si>
  <si>
    <t>0|i2u2hr:</t>
  </si>
  <si>
    <t>Connection List - expanded view</t>
  </si>
  <si>
    <t>ENTMQMAAS-1160</t>
  </si>
  <si>
    <t>0|i2u2i7:</t>
  </si>
  <si>
    <t>Include address space console artifact in the global console</t>
  </si>
  <si>
    <t>ENTMQMAAS-1162</t>
  </si>
  <si>
    <t>2019/05/22 7:55 PM</t>
  </si>
  <si>
    <t>2020/01/13 4:23 AM</t>
  </si>
  <si>
    <t>- create a zip file that can be included in the global console image.</t>
  </si>
  <si>
    <t>0|i2u2in:</t>
  </si>
  <si>
    <t>Connection List - filtering</t>
  </si>
  <si>
    <t>ENTMQMAAS-1161</t>
  </si>
  <si>
    <t xml:space="preserve">Filtering: (need new widget https://github.com/patternfly/patternfly-react/issues/923)
- ContainerID
- Hostname
- User
- Encrypted: (Single select input)
- Sorting?
</t>
  </si>
  <si>
    <t>0|i2u2if:</t>
  </si>
  <si>
    <t>global console should only enable address spaces if amq online is deployed</t>
  </si>
  <si>
    <t>ENTMQMAAS-1163</t>
  </si>
  <si>
    <t>2019/05/22 8:56 PM</t>
  </si>
  <si>
    <t>If amq online is deployed, in the global console:
- enable listing of address spaces
- enable creation of new address spaces
Disable the create button, if there is nothing available to be created.</t>
  </si>
  <si>
    <t>0|i2u2jb:</t>
  </si>
  <si>
    <t>[#2843] : Upgrade of pre 1.1 authentication services not properly handled within the authentication service operator</t>
  </si>
  <si>
    <t>ENTMQMAAS-1168</t>
  </si>
  <si>
    <t>2019/05/23 2:56 PM</t>
  </si>
  <si>
    <t>2019/06/17 4:16 PM</t>
  </si>
  <si>
    <t>Created from upstream issue [#2843|https://github.com/EnMasseProject/enmasse/issues/2843].</t>
  </si>
  <si>
    <t>ENTMQMAAS-1181</t>
  </si>
  <si>
    <t>0|i2u3dj:</t>
  </si>
  <si>
    <t>ENTMQMAAS-1180</t>
  </si>
  <si>
    <t>standard-authservice should be postgres backed</t>
  </si>
  <si>
    <t>ENTMQMAAS-1169</t>
  </si>
  <si>
    <t>2019/05/23 2:59 PM</t>
  </si>
  <si>
    <t>2019/05/24 11:26 AM</t>
  </si>
  <si>
    <t>The standard-authservice shipped as part of the AMQ Online 1.1 should be postgres backed, as it was in AMQ Online 1.0. Furthermore, if upgrading from AMQ Online the existing postgres and its credentials (secret) should be adopted. The authenticationservice CR that is shipped as part of the bundle needs to be tailored accordingly.</t>
  </si>
  <si>
    <t>0|i2u3dr:</t>
  </si>
  <si>
    <t>2019/05/23 3:33 PM;keithbwall;What is it that creates the postgres secret??;;;</t>
  </si>
  <si>
    <t>Broker statefulsets not configured to use persistent volume</t>
  </si>
  <si>
    <t>2019/05/23 3:37 PM</t>
  </si>
  <si>
    <t>2019/05/29 6:01 AM</t>
  </si>
  <si>
    <t>The statefulset used for the brokered addressspace, and queue address types of the standard addressspace do not correctly configure the Broker's storage to use the assigned persistent volume.
This defect means that if the Broker restarts for any reason or the cluster itself is restarted the persistent messages are lost.
The problem does not appear in the upstream.</t>
  </si>
  <si>
    <t>INTLY-2196</t>
  </si>
  <si>
    <t>ENTMQMAAS-1184</t>
  </si>
  <si>
    <t>0|i2u3ev:</t>
  </si>
  <si>
    <t>2019/05/24 4:04 AM;keithbwall;The issue is with the YAML patch that is applied downstream.  The configuration appears to have drifted out of date.;;;</t>
  </si>
  <si>
    <t>2019/05/28 9:32 AM;buschv;Fix pushed to gerrit amq-maas and amq-online-1.1.
;;;</t>
  </si>
  <si>
    <t>AMQ Online OpenWire inconsistent produce/consume behaviour</t>
  </si>
  <si>
    <t>2019/05/23 6:07 AM</t>
  </si>
  <si>
    <t>2019/06/18 8:51 AM</t>
  </si>
  <si>
    <t xml:space="preserve">
Reporter was [~rhn-support-kboone]
&gt;An oddity I noticed immediately is that both send and receive operations
&gt; to a queue for which my user has no permissions seem to succeed, but no
&gt; messages are transferred. It doesn't matter whether the queue actually
&gt; 'exists' in the AMQ Online sense. Produce operations complete
&gt; immediately, and consume operations block indefinitely; there are no
&gt; error messages visible to the client.</t>
  </si>
  <si>
    <t>0|i2u2u7:</t>
  </si>
  <si>
    <t>2019/05/23 6:08 AM;keithbwall;I think Kevin was testing with AMQ Online 1.1.;;;</t>
  </si>
  <si>
    <t>Address List - edit plan</t>
  </si>
  <si>
    <t>ENTMQMAAS-1165</t>
  </si>
  <si>
    <t>2019/05/23 9:55 AM</t>
  </si>
  <si>
    <t>2020/01/13 4:24 AM</t>
  </si>
  <si>
    <t>- add edit to the kebab
  - be able to edit the plan</t>
  </si>
  <si>
    <t>0|i2u37r:</t>
  </si>
  <si>
    <t>Release AMQ Online 1.1.1</t>
  </si>
  <si>
    <t>ENTMQMAAS-1171</t>
  </si>
  <si>
    <t>2019/05/24 3:54 AM</t>
  </si>
  <si>
    <t>2019/06/17 1:14 PM</t>
  </si>
  <si>
    <t xml:space="preserve">Micro release for AMQ Online 1.1.
See:
https://issues.jboss.org/issues/?jql=project%20%3D%20ENTMQMAAS%20AND%20fixVersion%20%3D%201.1.1
</t>
  </si>
  <si>
    <t>0|i2u3sv:</t>
  </si>
  <si>
    <t>2019/06/17 8:51 AM;e-tool;This issue has been addressed in the following products:
  Red Hat OpenShift Container Platform 3.11
Via RHBA-2019:1491 https://access.redhat.com/errata/RHBA-2019:1491
;;;</t>
  </si>
  <si>
    <t>Release AMQ Online 1.1.2</t>
  </si>
  <si>
    <t>ENTMQMAAS-1172</t>
  </si>
  <si>
    <t>2019/07/15 4:49 AM</t>
  </si>
  <si>
    <t xml:space="preserve">Micro release for AMQ Online 1.1.
See:
https://issues.jboss.org/issues/?jql=project%20%3D%20ENTMQMAAS%20AND%20fixVersion%20%3D%201.1.2
</t>
  </si>
  <si>
    <t>0|i2k63b:</t>
  </si>
  <si>
    <t>Release AMQ Online 1.0.2</t>
  </si>
  <si>
    <t>ENTMQMAAS-1173</t>
  </si>
  <si>
    <t>2019/05/24 3:57 AM</t>
  </si>
  <si>
    <t>2019/06/18 8:50 AM</t>
  </si>
  <si>
    <t xml:space="preserve">Micro release for AMQ Online 1.1.
See:
https://issues.jboss.org/issues/?jql=project%20%3D%20ENTMQMAAS%20AND%20fixVersion%20%3D%201.0.2
</t>
  </si>
  <si>
    <t>0|i2u3t3:</t>
  </si>
  <si>
    <t>Existing messaging users lost when upgrading from AMQ Online 1.0 to 1.1 (Ansible)</t>
  </si>
  <si>
    <t>2019/05/24 7:50 AM</t>
  </si>
  <si>
    <t>2019/06/18 4:14 AM</t>
  </si>
  <si>
    <t xml:space="preserve">If I have deployed AMQ Online 1.0 with a standard authentication service with Keycloak backed with Postgres and upgrade to AMQ Online 1.1 using Ansible, the existing messaging users are lost and keycloak is reconfigured to no longer use postgres for backing.    The postgres does still deployment still exists and the users unharmed - it is just no longer attached to AMQ Online.
The issue can be worked around by adding the following to the authenticationservice {{standard-authservice}}: 
{noformat}
    datasource:
      credentialsSecret:
        name: postgresql
      database: amqonline
      host: postgresql
      port: 5432
      type: postgresql 
{noformat}
</t>
  </si>
  <si>
    <t>0|i2u44n:</t>
  </si>
  <si>
    <t>2019/05/24 8:01 AM;keithbwall;The Ansible script (ansible/roles/standard_authservice/tasks/main.yml) should be enhanced to detect existing keycloak/postgres integration as deployed by AMQ Online 1.0.  If it exists, then it should put down an authenticationservice with an {{postgres}} datasource rather than the {{h2}} default.  If the deployment pattern doesn't follow the default, the upgrade should proceed, logging a message and otherwise ignore the postgres settings.;;;</t>
  </si>
  <si>
    <t>Existing messaging users lost when upgrading from AMQ Online 1.0 to 1.1 (bundle)</t>
  </si>
  <si>
    <t>2019/05/24 8:05 AM</t>
  </si>
  <si>
    <t>2019/06/18 4:16 AM</t>
  </si>
  <si>
    <t xml:space="preserve">If I have deployed AMQ Online 1.0 with a standard authentication service with Keycloak backed with Postgres and upgrade to AMQ Online 1.1 using the bundle, the existing messaging users are lost.  Initially the new deployment will have no authentication services.  the keycloak and postgres deployments will still exist, but these are no longer associated with AMQ Online.
If I then go on to create the example authservices, a new standard authentication service is created, but this is separate from the existing keycloak/postres deployments.
</t>
  </si>
  <si>
    <t>0|i2u45b:</t>
  </si>
  <si>
    <t>2019/05/24 8:11 AM;keithbwall;Perhaps one solution is to direct upgrading users with existing authentication service to use Ansible rather than the bundle (assuming ENTMQMAAS-1180 is fixed). We could call this out in the release notes.
Alternative, we could provide a bundle which configures the a new authentication service which picks up the existing keycloak/postgres resources.;;;</t>
  </si>
  <si>
    <t>No out of the box mechanism to create a standard authentication service backed by postgres</t>
  </si>
  <si>
    <t>ENTMQMAAS-1182</t>
  </si>
  <si>
    <t>2019/05/24 8:20 AM</t>
  </si>
  <si>
    <t>2019/06/18 8:49 AM</t>
  </si>
  <si>
    <t xml:space="preserve">In AMQ Online 1.0 a user could create an instance of AMQ Online backed with Keycloak backed by Postgres.  In AMQ Online 1.1 whilst the user can deploy their own postgres and configure an authenticationservice CR to use it, there is no out of the box mechanism.  
The documentation [1] does illustrate configuring the data source's connection properties.
https://access.redhat.com/documentation/en-us/red_hat_amq/7.2/html/installing_and_managing_amq_online_on_openshift_container_platform/configuring-messaging#con-authentication-services-messaging
</t>
  </si>
  <si>
    <t>0|i2u45j:</t>
  </si>
  <si>
    <t>2019/05/24 8:23 AM;keithbwall;We could provide a third example authentication service in the yaml zip.;;;</t>
  </si>
  <si>
    <t>Broker statefulsets not configured to use persistent volume [cloned for 1.0]</t>
  </si>
  <si>
    <t>2019/06/18 8:48 AM</t>
  </si>
  <si>
    <t>0|i2u7nb:</t>
  </si>
  <si>
    <t>[#2823] : Addresses stick in unready state with "Unexpected token Q in JSON at position 0" reported in agent log</t>
  </si>
  <si>
    <t>ENTMQMAAS-1185</t>
  </si>
  <si>
    <t>2019/05/29 6:05 AM</t>
  </si>
  <si>
    <t>2019/06/17 4:18 PM</t>
  </si>
  <si>
    <t>Created from upstream issue [#2823|https://github.com/EnMasseProject/enmasse/issues/2823].</t>
  </si>
  <si>
    <t>0|i2u7nj:</t>
  </si>
  <si>
    <t>2019/05/29 6:11 AM;keithbwall;Merged to amq-online-1.1:
commit 00a073a93c33bb8dbb5a408e2537abf3a0fd0114 (HEAD -&gt; amq-online-1.1, origin/amq-online-1.1)
Author: k-wall &lt;kwall@apache.org&gt;
Date:   Wed May 29 11:00:07 2019 +0200
    Fix #2823: Prevent unintended recreation of the mgmt response queue causing sporadic request/response mismatch (#2851)
;;;</t>
  </si>
  <si>
    <t>Ensure com.fasterxml.jackson 2.9.9 is productised</t>
  </si>
  <si>
    <t>ENTMQMAAS-1187</t>
  </si>
  <si>
    <t>2019/05/30 3:37 AM</t>
  </si>
  <si>
    <t>2019/06/28 3:38 AM</t>
  </si>
  <si>
    <t>productization</t>
  </si>
  <si>
    <t>We've excluded com.fasterxml.jackson from the alignment check as 2.9.9 is unproductised.  This will need to be resolved from 1.2.0.
[INFO] Unaligned - com.fasterxml.jackson.core:jackson-core:2.9.9
[INFO] Unaligned - com.fasterxml.jackson.core:jackson-databind:2.9.9
[INFO] Unaligned - com.fasterxml.jackson.module:jackson-module-jsonSchema:2.9.9</t>
  </si>
  <si>
    <t>0|i2k65z:</t>
  </si>
  <si>
    <t>2019/05/30 3:44 AM;keithbwall;I've temporarily excluded Jackson from the alignment check to allow the downstream build to complete.;;;</t>
  </si>
  <si>
    <t>2019/06/20 9:25 AM;keithbwall;It is now only:
[INFO] 1 Unaligned direct dependency
[INFO] -----------------------------
[INFO] Unaligned - com.fasterxml.jackson.module:jackson-module-jsonSchema:2.9.9;;;</t>
  </si>
  <si>
    <t>2019/06/21 11:49 AM;keithbwall;I've run the PNC build.  I can't push to brew yet because I don't have a brew tag for 1.2.  I've already raised the request: https://issues.redhat.com/browse/RCM-60648
http://orch.psi.redhat.com/pnc-web/#/projects/47/build-configs/1770/build-records/23729
;;;</t>
  </si>
  <si>
    <t>2019/06/28 3:37 AM;keithbwall;I productised the library and removed the exception from the alignment check.  The build is passing.
[INFO] 28 Aligned direct dependencies
[INFO] ------------------------------
[INFO] Aligned - ch.qos.logback:logback-classic:1.2.3.redhat-00001
[INFO] Aligned - com.fasterxml.jackson.core:jackson-core:2.9.9.redhat-00001
[INFO] Aligned - com.fasterxml.jackson.core:jackson-databind:2.9.9.redhat-00001
[INFO] Aligned - com.fasterxml.jackson.module:jackson-module-jsonSchema:2.9.9.redhat-00001
[INFO] Aligned - com.github.fge:json-patch:1.9.0.redhat-00001
[INFO] Aligned - com.github.fge:msg-simple:1.1.0.redhat-4
[INFO] Aligned - io.fabric8:kubernetes-client:4.1.3.redhat-00001
[INFO] Aligned - io.fabric8:kubernetes-model:4.1.3.redhat-00001
[INFO] Aligned - io.fabric8:openshift-client:4.1.3.redhat-00001
[INFO] Aligned - io.micrometer:micrometer-registry-prometheus:1.1.0.redhat-00002
[INFO] Aligned - io.netty:netty-codec-mqtt:4.1.30.Final-redhat-00001
[INFO] Aligned - io.netty:netty-transport-native-epoll:4.1.30.Final-redhat-00001
[INFO] Aligned - io.prometheus.jmx:jmx_prometheus_javaagent:0.3.1.redhat-00001
[INFO] Aligned - io.vertx:vertx-core:3.6.3.redhat-00011
[INFO] Aligned - io.vertx:vertx-mqtt:3.6.3.redhat-00011
[INFO] Aligned - io.vertx:vertx-proton:3.6.3.redhat-00011
[INFO] Aligned - javax.validation:validation-api:2.0.1.Final-redhat-1
[INFO] Aligned - org.apache.qpid:proton-j:0.33.0.redhat-00001
[INFO] Aligned - org.glassfish:javax.el-impl:3.0.1.b08-redhat-1
[INFO] Aligned - org.hibernate.validator:hibernate-validator:6.0.10.Final-redhat-1
[INFO] Aligned - org.hibernate.validator:hibernate-validator-annotation-processor:6.0.10.Final-redhat-1
[INFO] Aligned - org.jboss.resteasy:resteasy-client:3.6.1.SP2-redhat-00001
[INFO] Aligned - org.jboss.resteasy:resteasy-jackson2-provider:3.6.1.SP2-redhat-00001
[INFO] Aligned - org.jboss.resteasy:resteasy-multipart-provider:3.6.1.Final-redhat-00001
[INFO] Aligned - org.jboss.resteasy:resteasy-vertx:3.6.1.SP2-redhat-00001
[INFO] Aligned - org.jboss.spec.javax.el:jboss-el-api_3.0_spec:1.0.13.Final-redhat-00001
[INFO] Aligned - org.keycloak:keycloak-admin-client:4.8.3.Final-redhat-00001
[INFO] Aligned - org.slf4j:slf4j-api:1.7.21.redhat-3;;;</t>
  </si>
  <si>
    <t>Standard auth service does not actually use write users to PostgreSQL</t>
  </si>
  <si>
    <t>2019/05/31 8:57 AM</t>
  </si>
  <si>
    <t>2019/06/18 4:10 AM</t>
  </si>
  <si>
    <t xml:space="preserve">The amq-online-install_1.0/install/bundles/amq-online intends to config keycloak backed with PostgreSQL for storage of the users.  The DB parameters (username, password, database) are shared correctly, but keycloak own configuration only refers to h2.  The external database is ignored.
This is corrected in AMQ Online 1.1, where we have separate configures for h2 and postgresql.
</t>
  </si>
  <si>
    <t>0|i2ua9r:</t>
  </si>
  <si>
    <t>2019/06/18 4:11 AM;keithbwall;It looks to me like [~lulf@redhat.com] refactoring of the authentication service took care of this issue.;;;</t>
  </si>
  <si>
    <t>Addressspaces aren't being upgraded when going from 1.0 to 1.1</t>
  </si>
  <si>
    <t>ENTMQMAAS-1190</t>
  </si>
  <si>
    <t>2019/06/02 2:16 PM</t>
  </si>
  <si>
    <t>2019/06/18 4:07 AM</t>
  </si>
  <si>
    <t xml:space="preserve">This is the cause of https://github.com/EnMasseProject/enmasse/issues/2825 - DashboardURL on ServiceInstances created 1.0 do not work in 1.1
Proposed fix for upstream won't be required, if we assue the users are on a version 0.27 or 0.28 https://github.com/EnMasseProject/enmasse/pull/2859
For downstream, users will have version 0.26 in configs.  Having a look to see if removing the version number will fix the issue. 
</t>
  </si>
  <si>
    <t>ENTMQMAAS-1200</t>
  </si>
  <si>
    <t>0|i2ubbz:</t>
  </si>
  <si>
    <t>2019/06/18 4:04 AM;keithbwall;Upstream issue: https://github.com/EnMasseProject/enmasse/issues/2868;;;</t>
  </si>
  <si>
    <t>2019/06/18 4:07 AM;keithbwall;See https://issues.jboss.org/browse/ENTMQMAAS-1200;;;</t>
  </si>
  <si>
    <t>[#2868] : Upgraded addressspaces do not pick up new image or deployment configurations</t>
  </si>
  <si>
    <t>2019/06/03 10:41 AM</t>
  </si>
  <si>
    <t>2019/06/03 10:55 AM</t>
  </si>
  <si>
    <t>Created from upstream issue [#2868|https://github.com/EnMasseProject/enmasse/issues/2868].</t>
  </si>
  <si>
    <t>0|i2ucbz:</t>
  </si>
  <si>
    <t>2019/06/03 10:55 AM;keithbwall;Changes merged to amp-online-1.1;;;</t>
  </si>
  <si>
    <t>[#2865] : Upgraded addressspaces are not shown active in Console</t>
  </si>
  <si>
    <t>ENTMQMAAS-1199</t>
  </si>
  <si>
    <t>Created from upstream issue [#2865|https://github.com/EnMasseProject/enmasse/issues/2865].</t>
  </si>
  <si>
    <t>0|i2ucbr:</t>
  </si>
  <si>
    <t>2019/06/03 10:56 AM;keithbwall;Changes merged to amq-online-1.1;;;</t>
  </si>
  <si>
    <t>missing messagingusers api resource</t>
  </si>
  <si>
    <t>ENTMQMAAS-1201</t>
  </si>
  <si>
    <t>lrossett@redhat.com</t>
  </si>
  <si>
    <t>2019/06/03 12:53 PM</t>
  </si>
  <si>
    <t>2021/10/24 6:47 AM</t>
  </si>
  <si>
    <t>2019/06/18 4:18 AM</t>
  </si>
  <si>
    <t>h3. Description
I can't find messagingusers crd/api-resource after amqonline installation.
h3. Steps to reproduce the behavior:
1. Run the following command to install enmasse: "ansible-playbook -i hosts templates/ansible/playbooks/openshift/deploy_all.yml"
2. Check api-resources: "oc get api-resource | grep enmasse"
3. "messagingusers" api resource is not listed
h3. Expected behavior
I would expect the messagingusers resource to be listed:
{code:bash}
[root@bastion installation]# oc api-resources | grep enmasse
addressplans                                         admin.enmasse.io                        true         AddressPlan
addressspaceplans                                    admin.enmasse.io                        true         AddressSpacePlan
authenticationservices                               admin.enmasse.io                        true         AuthenticationService
brokeredinfraconfigs                                 admin.enmasse.io                        true         BrokeredInfraConfig
consoleservices                                      admin.enmasse.io                        true         ConsoleService
standardinfraconfigs                                 admin.enmasse.io                        true         StandardInfraConfig
addresses                                            enmasse.io                              true         Address
addressspaces                                        enmasse.io                              true         AddressSpace
addressspaceschemas                                  enmasse.io                              true         AddressSpaceSchema
iotconfigs                            icfg           iot.enmasse.io                          true         IoTConfig
messagingusers                                       user.enmasse.io                         true         MessagingUser
{code}
But all I see is:
{code:java}
[root@bastion installation]# oc api-resources | grep enmasse
addressplans                                         admin.enmasse.io                        true         AddressPlan
addressspaceplans                                    admin.enmasse.io                        true         AddressSpacePlan
authenticationservices                               admin.enmasse.io                        true         AuthenticationService
brokeredinfraconfigs                                 admin.enmasse.io                        true         BrokeredInfraConfig
consoleservices                                      admin.enmasse.io                        true         ConsoleService
standardinfraconfigs                                 admin.enmasse.io                        true         StandardInfraConfig
addresses                                            enmasse.io                              true         Address
addressspaces                                        enmasse.io                              true         AddressSpace
addressspaceschemas                                  enmasse.io                              true         AddressSpaceSchema
iotconfigs                            icfg           iot.enmasse.io                          true         IoTConfig
{code}
h3. Additional context
Original upstream issue: https://github.com/EnMasseProject/enmasse/issues/2869
Enmasse release: 1.1.0.GA
Openshift version: 3.11</t>
  </si>
  <si>
    <t>0|i2uco7:</t>
  </si>
  <si>
    <t>2019/06/04 6:31 AM;keithbwall;[~lrossett@redhat.com] I can't reproduce your issue.  I fresh install of AMQ Online 1.1 on oc cluster gives me:
[keith@rhfed-localdomain release]$ oc apply -f amq-online-install-1.1/install/bundles/amq-online/
serviceaccount/address-space-admin created
serviceaccount/address-space-controller created
serviceaccount/api-server created
serviceaccount/enmasse-operator created
serviceaccount/standard-authservice created
customresourcedefinition.apiextensions.k8s.io/addressplans.admin.enmasse.io created
customresourcedefinition.apiextensions.k8s.io/addressspaceplans.admin.enmasse.io created
customresourcedefinition.apiextensions.k8s.io/authenticationservices.admin.enmasse.io created
customresourcedefinition.apiextensions.k8s.io/brokeredinfraconfigs.admin.enmasse.io created
customresourcedefinition.apiextensions.k8s.io/consoleservices.admin.enmasse.io created
customresourcedefinition.apiextensions.k8s.io/iotconfigs.iot.enmasse.io created
customresourcedefinition.apiextensions.k8s.io/standardinfraconfigs.admin.enmasse.io created
clusterrole.rbac.authorization.k8s.io/enmasse.io:api-server created
clusterrole.rbac.authorization.k8s.io/enmasse.io:enmasse-operator created
clusterrole.rbac.authorization.k8s.io/enmasse.io:standard-authservice created
role.rbac.authorization.k8s.io/enmasse.io:address-space-admin created
role.rbac.authorization.k8s.io/enmasse.io:address-space-controller created
role.rbac.authorization.k8s.io/enmasse.io:api-server created
role.rbac.authorization.k8s.io/enmasse.io:enmasse-operator created
clusterrolebinding.rbac.authorization.k8s.io/enmasse.io:api-server-amq-online-infra created
clusterrolebinding.rbac.authorization.k8s.io/enmasse.io:enmasse-operator-amq-online-infra created
clusterrolebinding.rbac.authorization.k8s.io/enmasse.io:standard-authservice-amq-online-infra created
rolebinding.rbac.authorization.k8s.io/address-space-admin created
rolebinding.rbac.authorization.k8s.io/address-space-controller created
rolebinding.rbac.authorization.k8s.io/api-server created
rolebinding.rbac.authorization.k8s.io/enmasse-operator created
service/address-space-controller created
service/api-server created
apiservice.apiregistration.k8s.io/v1alpha1.enmasse.io created
apiservice.apiregistration.k8s.io/v1alpha1.user.enmasse.io created
apiservice.apiregistration.k8s.io/v1beta1.enmasse.io created
apiservice.apiregistration.k8s.io/v1beta1.user.enmasse.io created
deployment.apps/address-space-controller created
deployment.apps/api-server created
deployment.apps/enmasse-operator created
[keith@rhfed-localdomain release]$
[keith@rhfed-localdomain release]$
[keith@rhfed-localdomain release]$
[keith@rhfed-localdomain release]$ oc api-resources | grep enmasse
addressplans                                         admin.enmasse.io                        true         AddressPlan
addressspaceplans                                    admin.enmasse.io                        true         AddressSpacePlan
authenticationservices                               admin.enmasse.io                        true         AuthenticationService
brokeredinfraconfigs                                 admin.enmasse.io                        true         BrokeredInfraConfig
consoleservices                                      admin.enmasse.io                        true         ConsoleService
standardinfraconfigs                                 admin.enmasse.io                        true         StandardInfraConfig
addresses                                            enmasse.io                              true         Address
addressspaces                                        enmasse.io                              true         AddressSpace
addressspaceschemas                                  enmasse.io                              true         AddressSpaceSchema
iotconfigs                            icfg           iot.enmasse.io                          true         IoTConfig
messagingusers                                       user.enmasse.io                         true         MessagingUser
;;;</t>
  </si>
  <si>
    <t>2019/06/04 9:27 AM;lrossett@redhat.com;ok the way we doing it here is that we calling the playbook from another playbook (invoking the ansible-playbook command), I tried to run it myself as well and it worked.
Might be something to do with the "playbook_dir" var in our end so this issue can be closed.;;;</t>
  </si>
  <si>
    <t>2019/06/04 10:27 AM;lrossett@redhat.com;Actually I just checked the tag we are using from github (1.1.0.GA) and the crd file is missing there:
{code:java}
[lrossett@localhost amq-online-images]$ git remote -v
origin	https://github.com/jboss-container-images/amq-online-images.git (fetch)
origin	https://github.com/jboss-container-images/amq-online-images.git (push)
[lrossett@localhost amq-online-images]$ git reset --hard 1.1.0.GA
HEAD is now at c3438a3 Update version
[lrossett@localhost amq-online-images]$ ls -l templates/install/bundles/amq-online/*.crd.yaml
-rw-rw-r--. 1 lrossett lrossett 1758 Jun  4 15:23 templates/install/bundles/amq-online/010-addressplans.crd.yaml
-rw-rw-r--. 1 lrossett lrossett 2100 Jun  4 15:23 templates/install/bundles/amq-online/010-addressspaceplans.crd.yaml
-rw-rw-r--. 1 lrossett lrossett 5599 Jun  4 15:23 templates/install/bundles/amq-online/010-authenticationservices.crd.yaml
-rw-rw-r--. 1 lrossett lrossett 3287 Jun  4 15:23 templates/install/bundles/amq-online/010-brokeredinfraconfigs.crd.yaml
-rw-rw-r--. 1 lrossett lrossett 1533 Jun  4 15:23 templates/install/bundles/amq-online/010-consoleservices.crd.yaml
-rw-rw-r--. 1 lrossett lrossett  316 Jun  4 15:23 templates/install/bundles/amq-online/010-iotconfigs.crd.yaml
-rw-rw-r--. 1 lrossett lrossett 5120 Jun  4 15:23 templates/install/bundles/amq-online/010-standardinfraconfigs.crd.yaml
{code}
;;;</t>
  </si>
  <si>
    <t>2019/06/04 11:08 AM;keithbwall;MessagingUsers are implemented as an API extension rather than a CRD.  Addressspaces and Addresses are implemented in the same way.  There being no CRD yaml is intentional.;;;</t>
  </si>
  <si>
    <t>2019/06/04 12:25 PM;lrossett@redhat.com;Sorry, I just saw there is a csv file that contains the actual resource.;;;</t>
  </si>
  <si>
    <t>2019/06/18 4:00 AM;keithbwall;I don't think there is actually an AMQ Online defect here, [~lrossett@redhat.com]?;;;</t>
  </si>
  <si>
    <t>2019/06/18 4:02 AM;lrossett@redhat.com;No, sorry, it was an issue on our setup.
Closing it now.;;;</t>
  </si>
  <si>
    <t>2019/06/18 4:03 AM;lrossett@redhat.com;Ah, I can't close it ;);;;</t>
  </si>
  <si>
    <t>License file required in console-httpd</t>
  </si>
  <si>
    <t>ENTMQMAAS-1202</t>
  </si>
  <si>
    <t>2019/06/04 10:40 AM</t>
  </si>
  <si>
    <t>2019/06/25 12:00 PM</t>
  </si>
  <si>
    <t>console-httpd is missing its license file.</t>
  </si>
  <si>
    <t>0|i2k653:</t>
  </si>
  <si>
    <t>Upgrade from 1.0.1 -&gt; 1.1.1 does not upgrade multiple broker for standard address space</t>
  </si>
  <si>
    <t>ENTMQMAAS-1204</t>
  </si>
  <si>
    <t>2019/06/05 8:37 AM</t>
  </si>
  <si>
    <t>2019/06/18 8:45 AM</t>
  </si>
  <si>
    <t>upgrade process using bundle from amq-online-1.0 to amq-online-1.1 does not upgrade multiple brokers in standard addressspace.</t>
  </si>
  <si>
    <t>0|i2uf9b:</t>
  </si>
  <si>
    <t># Install amq-online-1.0 using bundle
# Create standard addressspace with plan standard-unlimited-with-mqtt
# Create queue with plan standard-large-queue
# Create topic with plan standard-small-topic
# Upgrade to amq-online-1.1 using bundle</t>
  </si>
  <si>
    <t>Upgrade from 1.0.1 -&gt; 1.1.1 - standard auth service does not start</t>
  </si>
  <si>
    <t>ENTMQMAAS-1205</t>
  </si>
  <si>
    <t>2019/06/05 8:41 AM</t>
  </si>
  <si>
    <t>2019/06/18 4:04 AM</t>
  </si>
  <si>
    <t>When I deploy amq-online-1.0 using bundle with postgres db and then upgrade to 1.1.1 keycloak pod is in CrashLoopBackup state and cant start. Reason is that there is missing variable DATABASE.</t>
  </si>
  <si>
    <t>0|i2uf9j:</t>
  </si>
  <si>
    <t>2019/06/18 3:56 AM;keithbwall;Was fixed for 1.1.1 by  https://github.com/EnMasseProject/enmasse/pull/2874;;;</t>
  </si>
  <si>
    <t>2019/06/18 4:04 AM;dkornel@redhat.com;tested downstream;;;</t>
  </si>
  <si>
    <t>[#2873] : Router pods left un-upgraded after AMQ Online upgrader</t>
  </si>
  <si>
    <t>2019/06/05 9:01 AM</t>
  </si>
  <si>
    <t>2020/04/02 12:45 PM</t>
  </si>
  <si>
    <t>Created from upstream issue [#2873|https://github.com/EnMasseProject/enmasse/issues/2873].</t>
  </si>
  <si>
    <t>0|i2ufaf:</t>
  </si>
  <si>
    <t>2019/06/18 3:58 AM;keithbwall;This was documented as a known issue.  It looks to me like the statefulset metadata would require that openshift restart the pod, but yet this does not seem to happen.  Needs further investigation to establish root case.;;;</t>
  </si>
  <si>
    <t>2020/04/02 12:45 PM;rgodfrey@redhat.com;Documented as a known issue and workaround;;;</t>
  </si>
  <si>
    <t>Productize release candidate &amp; handoff to QE</t>
  </si>
  <si>
    <t>ENTMQMAAS-1208</t>
  </si>
  <si>
    <t>2019/06/12 5:40 PM</t>
  </si>
  <si>
    <t>2019/06/18 8:43 AM</t>
  </si>
  <si>
    <t>[~kwall] - please add link to the errata for the 1.1.1 release.</t>
  </si>
  <si>
    <t>ENTMQMAAS-1207</t>
  </si>
  <si>
    <t>0|i2umqf:</t>
  </si>
  <si>
    <t>Docs: add link to Support article in RNs</t>
  </si>
  <si>
    <t>ENTMQMAAS-1226</t>
  </si>
  <si>
    <t>fbolton@redhat.com</t>
  </si>
  <si>
    <t>2019/06/18 4:25 PM</t>
  </si>
  <si>
    <t>2019/06/19 3:19 PM</t>
  </si>
  <si>
    <t>Add a link to the Support article listing all AMQ Online 1.1.1 resolved Issues here: https://access.redhat.com/documentation/en-us/red_hat_amq/7.3/html-single/amq_online_1.1_on_openshift_container_platform_release_notes/index#resolved-issues-1-1-1-online</t>
  </si>
  <si>
    <t>ENTMQMAAS-1216</t>
  </si>
  <si>
    <t>0|i2k667:</t>
  </si>
  <si>
    <t>2019/06/19 9:08 AM;rhn-support-jmalloy;Downstream build: https://doc-stage.usersys.redhat.com/documentation/en-us/red_hat_amq/7.3/html-single/amq_online_1.1_on_openshift_container_platform_release_notes/#known-issues-1-1-1-online;;;</t>
  </si>
  <si>
    <t>2019/06/19 1:08 PM;fbolton@redhat.com;Looks good to me. Thanks, [~rhn-support-jmalloy]!;;;</t>
  </si>
  <si>
    <t>2019/06/19 3:19 PM;rhn-support-jmalloy;Ready for publication;;;</t>
  </si>
  <si>
    <t>Productize upstream Hono components (1.0-M3)</t>
  </si>
  <si>
    <t>ENTMQMAAS-1228</t>
  </si>
  <si>
    <t>2019/06/20 8:51 AM</t>
  </si>
  <si>
    <t>2019/07/15 4:52 AM</t>
  </si>
  <si>
    <t xml:space="preserve">We are currently excluding Hono from the alignment check as (1.0-M3) to prevent builds failing.
[INFO] 5 Unaligned direct dependencies
[INFO] -------------------------------
[INFO] Unaligned - org.eclipse.hono:hono-adapter-http-vertx:1.0-M3
[INFO] Unaligned - org.eclipse.hono:hono-adapter-mqtt-vertx:1.0-M3
[INFO] Unaligned - org.eclipse.hono:hono-service-auth:1.0-M3
[INFO] Unaligned - org.eclipse.hono:hono-service-base:1.0-M3
[INFO] Unaligned - org.eclipse.hono:hono-service-device-registry:1.0-M3
</t>
  </si>
  <si>
    <t>;2019/06/21 9:49 AM;rgodfrey@redhat.com;60</t>
  </si>
  <si>
    <t>0|i2v3lr:</t>
  </si>
  <si>
    <t>Infinispan transitive dependencies not productised.</t>
  </si>
  <si>
    <t>ENTMQMAAS-1229</t>
  </si>
  <si>
    <t>2019/06/20 9:21 AM</t>
  </si>
  <si>
    <t>2019/07/25 6:11 AM</t>
  </si>
  <si>
    <t xml:space="preserve">We are exclude Infinispan from the alignment check because its transitive are not fully assigned:
INFO] 0 Unaligned direct dependencies
[INFO] -------------------------------
[INFO]
[INFO] Summary - Aligned direct dependencies with unaligned transitive dependencies
[INFO] ----------------------------------------------------------------------------
[INFO] Incompletely aligned - org.infinispan:infinispan-query:9.4.13.Final-redhat-00002
[INFO] Incompletely aligned - org.infinispan:infinispan-remote-query-client:9.4.13.Final-redhat-00002
[INFO]
[INFO] Detail - Aligned direct dependencies with unaligned transitive dependencies
[INFO] ---------------------------------------------------------------------------
[INFO] Unaligned transitive - org.hibernate.common:hibernate-commons-annotations:5.0.4.Final &lt;- org.hibernate:hibernate-search-engine:5.10.3.Final-redhat-00001 &lt;- org.infinispan:infinispan-query:9.4.13.Final-redhat-00002
[INFO] Unaligned transitive - org.apache.lucene:lucene-core:7.7.1 &lt;- org.hibernate:hibernate-search-engine:5.10.3.Final-redhat-00001 &lt;- org.infinispan:infinispan-query:9.4.13.Final-redhat-00002
[INFO] Unaligned transitive - org.apache.lucene:lucene-misc:7.7.1 &lt;- org.hibernate:hibernate-search-engine:5.10.3.Final-redhat-00001 &lt;- org.infinispan:infinispan-query:9.4.13.Final-redhat-00002
[INFO] Unaligned transitive - org.apache.lucene:lucene-analyzers-common:7.7.1 &lt;- org.hibernate:hibernate-search-engine:5.10.3.Final-redhat-00001 &lt;- org.infinispan:infinispan-query:9.4.13.Final-redhat-00002
[INFO] Unaligned transitive - com.carrotsearch:hppc:0.8.1 &lt;- org.apache.lucene:lucene-facet:7.7.1 &lt;- org.hibernate:hibernate-search-engine:5.10.3.Final-redhat-00001 &lt;- org.infinispan:infinispan-query:9.4.13.Final-redhat-00002
[INFO] Unaligned transitive - org.apache.lucene:lucene-facet:7.7.1 &lt;- org.hibernate:hibernate-search-engine:5.10.3.Final-redhat-00001 &lt;- org.infinispan:infinispan-query:9.4.13.Final-redhat-00002
[INFO] Unaligned transitive - org.apache.lucene:lucene-queries:7.7.1 &lt;- org.apache.lucene:lucene-queryparser:7.7.1 &lt;- org.hibernate:hibernate-search-engine:5.10.3.Final-redhat-00001 &lt;- org.infinispan:infinispan-query:9.4.13.Final-redhat-00002
[INFO] Unaligned transitive - org.apache.lucene:lucene-queryparser:7.7.1 &lt;- org.hibernate:hibernate-search-engine:5.10.3.Final-redhat-00001 &lt;- org.infinispan:infinispan-query:9.4.13.Final-redhat-00002
[INFO] Unaligned transitive - org.apache.commons:commons-compress:1.18 &lt;- org.apache.avro:avro:1.9.0 &lt;- org.hibernate:hibernate-search-serialization-avro:5.10.3.Final-redhat-00001 &lt;- org.infinispan:infinispan-query:9.4.13.Final-redhat-00002
[INFO] Unaligned transitive - org.apache.avro:avro:1.9.0 &lt;- org.hibernate:hibernate-search-serialization-avro:5.10.3.Final-redhat-00001 &lt;- org.infinispan:infinispan-query:9.4.13.Final-redhat-00002
[INFO] Unaligned transitive - com.google.protobuf:protobuf-java:3.0.2 &lt;- org.infinispan.protostream:protostream:4.2.2.Final &lt;- org.infinispan:infinispan-remote-query-client:9.4.13.Final-redhat-00002
[INFO] Unaligned transitive - com.squareup:protoparser:4.0.3 &lt;- org.infinispan.protostream:protostream:4.2.2.Final &lt;- org.infinispan:infinispan-remote-query-client:9.4.13.Final-redhat-00002
[INFO] Unaligned transitive - org.infinispan.protostream:protostream:4.2.2.Final &lt;- org.infinispan:infinispan-remote-query-client:9.4.13.Final-redhat-00002
</t>
  </si>
  <si>
    <t>0|i2v3lb:</t>
  </si>
  <si>
    <t>[#2921] : Cannot control image pull policy applied to router/broker pods.</t>
  </si>
  <si>
    <t>ENTMQMAAS-1230</t>
  </si>
  <si>
    <t>2019/06/20 9:34 AM</t>
  </si>
  <si>
    <t>2019/07/01 5:14 AM</t>
  </si>
  <si>
    <t>Created from upstream issue [#2921|https://github.com/EnMasseProject/enmasse/issues/2921].</t>
  </si>
  <si>
    <t>0|i2k63j:</t>
  </si>
  <si>
    <t>2019/07/09 3:58 PM;e-tool;This issue has been addressed in the following products:
  Red Hat OpenShift Container Platform 3.11
Via RHBA-2019:1713 https://access.redhat.com/errata/RHBA-2019:1713
;;;</t>
  </si>
  <si>
    <t>[#2864] : Allow liveness/readiness probe settings to be overridden from infraconfig</t>
  </si>
  <si>
    <t>ENTMQMAAS-1231</t>
  </si>
  <si>
    <t>2019/06/20 9:38 AM</t>
  </si>
  <si>
    <t>2019/07/01 5:13 AM</t>
  </si>
  <si>
    <t>Created from upstream issue [#2864|https://github.com/EnMasseProject/enmasse/issues/2864].</t>
  </si>
  <si>
    <t>0|i2k647:</t>
  </si>
  <si>
    <t>2019/07/09 3:59 PM;e-tool;This issue has been addressed in the following products:
  Red Hat OpenShift Container Platform 3.11
Via RHBA-2019:1713 https://access.redhat.com/errata/RHBA-2019:1713
;;;</t>
  </si>
  <si>
    <t>[#2855] : AddressSpace console does not load with custom endpoint</t>
  </si>
  <si>
    <t>ENTMQMAAS-1232</t>
  </si>
  <si>
    <t>2019/06/20 9:40 AM</t>
  </si>
  <si>
    <t>Created from upstream issue [#2855|https://github.com/EnMasseProject/enmasse/issues/2855].</t>
  </si>
  <si>
    <t>0|i2k63z:</t>
  </si>
  <si>
    <t>2019/06/20 9:41 AM;keithbwall;This was a regression introduced at 1.1 by the console refactoring.;;;</t>
  </si>
  <si>
    <t>[#2927] : Remove supefluous DLQ artemis configuration and turn off max-delivery-attempts</t>
  </si>
  <si>
    <t>ENTMQMAAS-1235</t>
  </si>
  <si>
    <t>2019/06/21 7:14 AM</t>
  </si>
  <si>
    <t>Created from upstream issue [#2927|https://github.com/EnMasseProject/enmasse/issues/2927].</t>
  </si>
  <si>
    <t>ENTMQMAAS-1236</t>
  </si>
  <si>
    <t>0|i2k63r:</t>
  </si>
  <si>
    <t>[#2925] : Messages lost from queue when consuming application using prefetch &gt; 10 repeatedly disconnects abruptly</t>
  </si>
  <si>
    <t>2019/06/21 7:15 AM</t>
  </si>
  <si>
    <t>2020/04/02 12:47 PM</t>
  </si>
  <si>
    <t>Created from upstream issue [#2925|https://github.com/EnMasseProject/enmasse/issues/2925].</t>
  </si>
  <si>
    <t>0|i2utcv:</t>
  </si>
  <si>
    <t>Adapt Global Console to watch addressspace rather than poll</t>
  </si>
  <si>
    <t>ENTMQMAAS-1237</t>
  </si>
  <si>
    <t>2019/06/21 7:22 AM</t>
  </si>
  <si>
    <t>2020/04/23 6:55 AM</t>
  </si>
  <si>
    <t>This will give a nicer more responsive experience to the user.</t>
  </si>
  <si>
    <t>0|i2utdb:</t>
  </si>
  <si>
    <t>2019/06/21 7:23 AM;keithbwall;Suggestion for 1.2.0;;;</t>
  </si>
  <si>
    <t>2020/04/23 6:55 AM;keithbwall;The Global Console is now replaced by the new console which uses GraphQL interface. Closing as Won't Fix.;;;</t>
  </si>
  <si>
    <t>[#2777] : Address space console should show addressspace name (and namespace)</t>
  </si>
  <si>
    <t>ENTMQMAAS-1238</t>
  </si>
  <si>
    <t>2019/06/21 7:25 AM</t>
  </si>
  <si>
    <t>2020/03/25 4:46 AM</t>
  </si>
  <si>
    <t>Created from upstream issue [#2777|https://github.com/EnMasseProject/enmasse/issues/2777].</t>
  </si>
  <si>
    <t>0|i2k5zr:</t>
  </si>
  <si>
    <t>2019/06/21 7:26 AM;keithbwall;Suggestion for 1.2.0;;;</t>
  </si>
  <si>
    <t>2020/03/25 4:46 AM;keithbwall;Delivered as part of 1.4.0.;;;</t>
  </si>
  <si>
    <t>Placeholder for better PATCH remediation</t>
  </si>
  <si>
    <t>ENTMQMAAS-1239</t>
  </si>
  <si>
    <t>2019/06/21 7:27 AM</t>
  </si>
  <si>
    <t>2020/04/23 6:54 AM</t>
  </si>
  <si>
    <t>0|i2ute7:</t>
  </si>
  <si>
    <t>2020/04/23 6:54 AM;keithbwall;With the replacement of the api-server with CRDs, custom work for addressspace/address/messaginguser PATCH becomes unnecessary.;;;</t>
  </si>
  <si>
    <t>Placeholder for systemtest remediation</t>
  </si>
  <si>
    <t>ENTMQMAAS-1240</t>
  </si>
  <si>
    <t>2019/06/21 7:30 AM</t>
  </si>
  <si>
    <t>2020/04/23 6:53 AM</t>
  </si>
  <si>
    <t>Suggestion for 1.2.
We were hampered during 1.1.1 by sporadically failing tests and the need to investigate those failures prior to release.  We should spend time before 1.2 understanding, documentation and possibly remediating the current test failures so that we are Green more of the time.</t>
  </si>
  <si>
    <t>0|i2utef:</t>
  </si>
  <si>
    <t>Upgrade to latest Router</t>
  </si>
  <si>
    <t>ENTMQMAAS-1242</t>
  </si>
  <si>
    <t>2019/06/21 9:36 AM</t>
  </si>
  <si>
    <t>2019/07/15 5:20 AM</t>
  </si>
  <si>
    <t>0|i2k65b:</t>
  </si>
  <si>
    <t>Update to latest Broker</t>
  </si>
  <si>
    <t>ENTMQMAAS-1241</t>
  </si>
  <si>
    <t>0|i2k64v:</t>
  </si>
  <si>
    <t>Incorporate important python advisories (RHSA-2019:1587/RHSA-2019:1481)</t>
  </si>
  <si>
    <t>ENTMQMAAS-1244</t>
  </si>
  <si>
    <t>2019/06/24 1:41 PM</t>
  </si>
  <si>
    <t>2019/07/09 12:27 PM</t>
  </si>
  <si>
    <t xml:space="preserve">create brew images &amp; errata for:
CVE-2019-10160 
CVE-2019-11477 
CVE-2019-11478 
CVE-2019-11479 
RHSA-2019:1587 
RHSA-2019:1481 </t>
  </si>
  <si>
    <t>0|i2k65r:</t>
  </si>
  <si>
    <t>2019/07/01 2:20 PM;e-tool;This issue has been addressed in the following products:
  Red Hat OpenShift Container Platform 3.11
Via RHBA-2019:1640 https://access.redhat.com/errata/RHBA-2019:1640
;;;</t>
  </si>
  <si>
    <t>2019/07/09 12:27 PM;buschv;Errata pushed;;;</t>
  </si>
  <si>
    <t>Upstream release 0.28.2</t>
  </si>
  <si>
    <t>ENTMQMAAS-1245</t>
  </si>
  <si>
    <t>2019/06/25 10:33 AM</t>
  </si>
  <si>
    <t>2019/07/04 4:41 AM</t>
  </si>
  <si>
    <t>0|i2k65j:</t>
  </si>
  <si>
    <t>Docs: Uninstalling AMQ Online that has been installed using OLM</t>
  </si>
  <si>
    <t>ENTMQMAAS-1246</t>
  </si>
  <si>
    <t>2019/06/25 11:13 AM</t>
  </si>
  <si>
    <t>2019/07/24 4:39 PM</t>
  </si>
  <si>
    <t>Need to document how to uninstall AMQ Online when it has been installed using the OLM method</t>
  </si>
  <si>
    <t>0|i2k61b:</t>
  </si>
  <si>
    <t>2019/07/12 4:49 PM;rhn-support-jmalloy;Related OpenShift docs: https://docs.openshift.com/container-platform/4.1/applications/operators/olm-deleting-operators-from-cluster.html#olm-deleting-operators-from-a-cluster-using-web-console_olm-deleting-operators-from-a-cluster
[~keithbwall] to investigate whether using this method (and selecting the *Also completely remove the &lt;name&gt; Operator from the selected namespace* check box) removes all the remaining "bits" of AMQ Online;;;</t>
  </si>
  <si>
    <t>2019/07/15 4:07 AM;keithbwall;I did some investigation here.
https://github.com/EnMasseProject/enmasse/issues/2863
I've included the commands that would be needed to be executed by a user (with sufficient privileges) to work around the problem.;;;</t>
  </si>
  <si>
    <t>2019/07/21 9:37 PM;rhn-support-jmalloy;Downstream build: https://doc-stage.usersys.redhat.com/documentation/en-us/red_hat_amq/7.4/html-single/evaluating_amq_online_on_openshift_container_platform/#proc-uninstalling-olm-rh-messaging-iot
Note: I'll be fixing this issue that's causing the "-iot" part in another Jira
;;;</t>
  </si>
  <si>
    <t>2019/07/21 9:40 PM;rhn-support-jmalloy;[~keithbwall], Would you please verify that the above procedure looks good (minus the workaround, which will be included in the RNs very shortly)? Thanks!
[~famartin@redhat.com], Would you please verify that the above procedure works? Thanks!;;;</t>
  </si>
  <si>
    <t>2019/07/22 3:48 AM;keithbwall;Looks reasonable to me, however, the last sentence "The CSV is removed, which in turn removes the Pods, Deployments, CRDs, and CRs associated with the AMQ Online Operator." - that describes how it ought to work, but as we know, this is not true and the workaround its required.;;;</t>
  </si>
  <si>
    <t>2019/07/23 4:52 AM;famartin@redhat.com;also looks reasonable to me, I would add a few lines inside 4.2 mentioning this doesn't actually delete everything and pointing to 4.3, because although those points are close together I think is worth to mention and to specify it very clear that OLM uninstallation doesn't work by default;;;</t>
  </si>
  <si>
    <t>2019/07/24 11:07 AM;rhn-support-jmalloy;[~famartin@redhat.com] Thanks for pointing that out. Updated now: https://doc-stage.usersys.redhat.com/documentation/en-us/red_hat_amq/7.4/html-single/evaluating_amq_online_on_openshift_container_platform/#proc-uninstalling-olm-rh-messaging-iot ;;;</t>
  </si>
  <si>
    <t>2019/07/24 12:14 PM;famartin@redhat.com;QE approved;;;</t>
  </si>
  <si>
    <t>2019/07/24 4:39 PM;rhn-support-jmalloy;Ready to be published;;;</t>
  </si>
  <si>
    <t>console dashboard URLS provisioned in 1.0.GA do not work once an upgrade to 1.1.1.GA</t>
  </si>
  <si>
    <t>ENTMQMAAS-1249</t>
  </si>
  <si>
    <t>cbrookes@redhat.com</t>
  </si>
  <si>
    <t>2019/06/27 8:43 AM</t>
  </si>
  <si>
    <t>2020/05/08 1:14 PM</t>
  </si>
  <si>
    <t>Steps to reproduce:
Install AMQ Online from the 1.0.GA tags on https://github.com/jboss-container-images/amq-online-images/tree/1.0.0.GA using the ansible based installation.
provision a new address-space via the service broker service class. Once the service instance is complete there is a dashboard URL present
Upgrade to 1.1.1 using ansible. The dashboard URL no longer works.</t>
  </si>
  <si>
    <t>INTLY-2118</t>
  </si>
  <si>
    <t>0|i0li3z:</t>
  </si>
  <si>
    <t>2019/06/27 8:44 AM;cbrookes@redhat.com;[~keithbwall] FYI;;;</t>
  </si>
  <si>
    <t>2019/06/28 3:39 AM;keithbwall;[~cbrookes@redhat.com]thanks Craig, we'll take a look.;;;</t>
  </si>
  <si>
    <t>2019/06/28 3:45 AM;keithbwall;As discussed yesterday in Chat:
 I think in general you should be looking up console urls from the resources.  That's the public API.  Find the global console url from the consoleservice cr and the individual address space consoles on the address space objects.   That said I wouldn't have expected the url of an existing console for an existing addressspace to change from 1.0 and 1.1/1.1.1.   I'll take a look.;;;</t>
  </si>
  <si>
    <t>Docs: Reorganizing the Configuring AMQ Online chapter</t>
  </si>
  <si>
    <t>ENTMQMAAS-1254</t>
  </si>
  <si>
    <t>2019/06/28 2:35 PM</t>
  </si>
  <si>
    <t>2020/04/14 9:14 AM</t>
  </si>
  <si>
    <t>Reorganizing the Configuring AMQ Online chapter in the _Installing and Managing_ guide to improve document flow and provide (better) explanations of certain pieces</t>
  </si>
  <si>
    <t>0|i0lud3:</t>
  </si>
  <si>
    <t>2019/07/02 5:45 PM;rhn-support-jmalloy;Maybe add a Planning chapter (to both guides?) that includes all the conceptual information that is currently found in the Configuring (in _Installing and Managing_ guide) and Managing (in _Using_ guide) chapters?;;;</t>
  </si>
  <si>
    <t>2019/11/08 5:48 PM;rhn-support-jmalloy;Upstream PR: https://github.com/EnMasseProject/enmasse/pull/3445/;;;</t>
  </si>
  <si>
    <t>2019/11/14 4:45 PM;rhn-support-jmalloy;In SME review;;;</t>
  </si>
  <si>
    <t>2019/12/04 10:00 AM;rhn-support-jmalloy;PR merged;;;</t>
  </si>
  <si>
    <t>2020/03/20 11:09 AM;rhn-support-jmalloy;Downstream build: https://doc-stage.usersys.redhat.com/documentation/en-us/red_hat_amq/7.6/html-single/installing_and_managing_amq_online_on_openshift/index#assembly-planning-messaging-planning
[~famartin@redhat.com] Ready for QE review (note that I'm fixing the first two links to the standard and brokered address space docs that are currently broken in the upstream right now);;;</t>
  </si>
  <si>
    <t>2020/03/23 5:16 AM;famartin@redhat.com; [~rhn-support-jmalloy] in section 9.2 the diagram shown seems too large, I need to zoom out to be able to see it completely, is that intended or is that a glitch?;;;</t>
  </si>
  <si>
    <t>2020/03/24 10:07 AM;rhn-support-jmalloy;[~famartin@redhat.com] Yes, that needs to be fixed, but we are revisiting that diagram as whole and it will be fixed with the replacement diagram;;;</t>
  </si>
  <si>
    <t>2020/03/27 4:53 AM;famartin@redhat.com;ok [~rhn-support-jmalloy] that's good enough I guess to get QE approval as long as the replacement diagram comes at some point;;;</t>
  </si>
  <si>
    <t>Release 0.28.2 into Operator Hub</t>
  </si>
  <si>
    <t>ENTMQMAAS-1252</t>
  </si>
  <si>
    <t>2019/06/28 3:40 AM</t>
  </si>
  <si>
    <t>2019/07/24 3:54 AM</t>
  </si>
  <si>
    <t>0|i2k607:</t>
  </si>
  <si>
    <t>2019/07/10 9:12 AM;keithbwall;Requests raised:
https://github.com/operator-framework/community-operators/pull/505
https://github.com/operator-framework/community-operators/pull/506;;;</t>
  </si>
  <si>
    <t>2019/07/24 3:54 AM;keithbwall;The 0.28.2 community release is done.  The upstream community release had problems in CI.  As 0.29.0 is now pending I think it makes sense to consider this task done.  We can put out 0.29.0 into both communities next.;;;</t>
  </si>
  <si>
    <t>Brokers fail when installed on OCP 4.1 in openshift-operators namespace</t>
  </si>
  <si>
    <t>ENTMQMAAS-1253</t>
  </si>
  <si>
    <t>2019/06/28 5:36 AM</t>
  </si>
  <si>
    <t>2019/07/15 5:19 AM</t>
  </si>
  <si>
    <t xml:space="preserve">After installing AMQ Online 1.1.1 onto OCP 4.1 within the openshift-operators namespace, any broker started fails like this:
"Unable to create the path '/var/run/artemis/split-1/broker"
If AMQ Online 1.1.1 is installed in another namespace (e.g. amq-online-infra) the issue does not occur.  EnMasse 0.28.1 does not exhibit the problem - it works in both {{openshift-operators}} and {{enmasse-infra}}.
The method of installation (bundle, ansible, OLM) has no bearing on the problem.
</t>
  </si>
  <si>
    <t>ENTMQMAAS-1255</t>
  </si>
  <si>
    <t>0|i2uz7j:</t>
  </si>
  <si>
    <t>2019/06/28 5:48 AM;keithbwall;I notice that the user who runs artemis and the permissions assigned to the data volume varies:
||Product||Installed Namespace||User running Artemis||Permission on /var/run/artemis||Working||
|Enmasse|openshift-operators|root|drwxr-xr-x. 4 root root|(/)|
|Enmasse|enmasse-infra|1000730000|drwxrwsr-x. 4 root       1000730000|(/)|
|AMQ Online|openshift-operators|jboss|drwxr-xr-x. 3 root root|(x)|
|AMQ Online|amq-operator-infra| 1000670000 |drwxrwsr-x. 4 root 1000670000|(/)|
It appears that when running inside {{openshift-operators}} the platform is respecting the {{USER}} declaration within the Docker file of the Artemis/AMQ Broker image.  For EnMasse we roll our own, {{USER}} is omitted so {{root}} is the default.  For AMQ Broker, there is an explicit {{USER jboss}}.
I don't know what causes the behavioural change between  {{openshift-operators}} and the other namespace.  I suspect this will be SCC related.
Furthermore, in the AMQ Online case when installed within {{openshift-operators}} we see that the storage is not writable by the running user.  In the EnMasse case, since it is respecting the impact USER root this is not impactful as the storage is owned by root.
;;;</t>
  </si>
  <si>
    <t>2019/06/28 5:58 AM;keithbwall;My notes::
h1. AMQ Online 1.1.1
Dockerfile has USER 185  (jboss)
h2. namespace: openshift-operator
Broker fails like so:
+ echo 'Creating Broker with args --silent --role admin --name broker --http-host broker-ewq0nkpo59-7875-0.broker-ewq0nkpo59-7875.openshift-operators.svc.cluster.local --java-options=-Djava.net.preferIPv4Stack=true  --user admin --password admin  --allow-anonymous --no-hornetq-acceptor --no-mqtt-acceptor --no-stomp-acceptor --host 0.0.0.0'
Creating Broker with args --silent --role admin --name broker --http-host broker-ewq0nkpo59-7875-0.broker-ewq0nkpo59-7875.openshift-operators.svc.cluster.local --java-options=-Djava.net.preferIPv4Stack=true  --user admin --password admin  --allow-anonymous --no-hornetq-acceptor --no-mqtt-acceptor --no-stomp-acceptor --host 0.0.0.0
+ /opt/amq/bin/artemis create /var/run/artemis/split-1//broker --silent --role admin --name broker --http-host broker-ewq0nkpo59-7875-0.broker-ewq0nkpo59-7875.openshift-operators.svc.cluster.local --java-options=-Djava.net.preferIPv4Stack=true --user admin --password admin --allow-anonymous --no-hornetq-acceptor --no-mqtt-acceptor --no-stomp-acceptor --host 0.0.0.0 --java-options '-Djava.net.preferIPv4Stack=true -Dcom.sun.management.jmxremote=true -Djava.rmi.server.hostname=127.0.0.1 -Dcom.sun.management.jmxremote.port=1099 -Dcom.sun.management.jmxremote.ssl=true -Dcom.sun.management.jmxremote.registry.ssl=true -Dcom.sun.management.jmxremote.ssl.need.client.auth=true -Dcom.sun.management.jmxremote.authenticate=false -javaagent:/opt/amq/custom/jmx_exporter/jmx-exporter.jar=8080:/etc/prometheus-config/config.yaml -Djava.security.egd=file:/dev/./urandom -Djavax.net.ssl.keyStore=/var/run/artemis/split-1//broker/etc/enmasse-keystore.jks -Djavax.net.ssl.keyStorePassword=enmasse -Djavax.net.ssl.trustStore=/var/run/artemis/split-1//broker/etc/enmasse-truststore.jks -Djavax.net.ssl.trustStorePassword=enmasse -Xms64m -Xmx256m -XX:+UnlockExperimentalVMOptions -XX:+UseCGroupMemoryLimitForHeap   -XX:MinHeapFreeRatio=10 -XX:MaxHeapFreeRatio=20 -XX:GCTimeRatio=4 -XX:AdaptiveSizePolicyWeight=90 -XX:MaxMetaspaceSize=100m -XX:+ExitOnOutOfMemoryError'
OpenJDK 64-Bit Server VM warning: If the number of processors is expected to increase from one, then you should configure the number of parallel GC threads appropriately using -XX:ParallelGCThreads=N
Unable to create the path '/var/run/artemis/split-1/broker'.
Debuging into the broker pod
sh-4.2$ id
uid=185(jboss) gid=0(root) groups=0(root),185(jboss)
sh-4.2$ mount | grep run
tmpfs on /run/secrets type tmpfs (rw,nosuid,nodev,seclabel,mode=755)
tmpfs on /run/secrets type tmpfs (rw,nosuid,nodev,seclabel,mode=755)
/dev/nvme1n1 on /run/artemis type ext4 (rw,relatime,seclabel)
tmpfs on /run/secrets/kubernetes.io/serviceaccount type tmpfs (ro,relatime,seclabel)
sh-4.2$ ls -la /run/
total 4
drwxr-xr-x. 1 root root   34 Jun 27 16:00 .
drwxr-xr-x. 1 root root   39 Jun 27 15:54 ..
drwxr-xr-x. 3 root root 4096 Jun 27 15:43 artemis
drwxr-xr-x. 2 root root    6 Apr 16 15:26 console
drwx------. 2 root root    6 Apr 16 15:26 cryptsetup
drwxr-xr-x. 2 root root    6 Apr 16 15:26 faillock
drwxr-xr-x. 4 root root   35 Apr 16 15:26 lock
drwxr-xr-x. 2 root root    6 Apr 16 15:26 log
drwxr-xr-x. 2 root root    6 Jun 27 16:00 mount
drwxr-xr-x. 1 root root    6 May  1 17:27 rhsm
drwxr-xr-x. 4 root root   80 Jun 27 15:54 secrets
drwxr-xr-x. 2 root root    6 Apr 16 15:26 sepermit
drwxr-xr-x. 2 root root    6 Apr 16 15:26 setrans
drwxr-xr-x. 9 root root  113 Apr 16 15:26 systemd
drwxr-xr-x. 2 root root    6 Apr 16 15:26 user
sh-4.2$
sh-4.2$ ls -la /var | grep run
lrwxrwxrwx. 1 root root 11 Apr 16 15:25 lock -&gt; ../run/lock
lrwxrwxrwx. 1 root root  6 Apr 16 15:25 run -&gt; ../run
sh-4.2$
sh-4.2$ mkdir -p /var/run/artemis/test
mkdir: cannot create directory '/var/run/artemis': Permission denied
h2. namespace amq-online-infra
Configuring the Broker.  Instance: /var/run/artemis/split-1//broker
Creating Broker with args --silent --role admin --name broker --http-host broker-8hxcdszhsw-6j6k-0.broker-8hxcdszhsw-6j6k.amq-online-infra.svc.cluster.local --java-options=-Djava.net.preferIPv4Stack=true  --user admin --password admin  --allow-anonymous --no-hornetq-acceptor --no-mqtt-acceptor --no-stomp-acceptor --host 0.0.0.0
OpenJDK 64-Bit Server VM warning: If the number of processors is expected to increase from one, then you should configure the number of parallel GC threads appropriately using -XX:ParallelGCThreads=N
Creating ActiveMQ Artemis instance at: /run/artemis/split-1/broker
uid=1000670000 gid=0(root) groups=0(root),1000670000
sh-4.2$  mount | grep run
tmpfs on /run/secrets type tmpfs (rw,nosuid,nodev,seclabel,mode=755)
tmpfs on /run/secrets type tmpfs (rw,nosuid,nodev,seclabel,mode=755)
/dev/nvme1n1 on /run/artemis type ext4 (rw,relatime,seclabel)
tmpfs on /run/secrets/kubernetes.io/serviceaccount type tmpfs (ro,relatime,seclabel)
sh-4.2$  ls -la /run/
total 4
drwxr-xr-x. 1 root root         34 Jun 27 16:21 .
drwxr-xr-x. 1 root root         39 Jun 27 16:20 ..
drwxrwsr-x. 4 root 1000670000 4096 Jun 27 16:17 artemis
drwxr-xr-x. 2 root root          6 Apr 16 15:26 console
drwx------. 2 root root          6 Apr 16 15:26 cryptsetup
drwxr-xr-x. 2 root root          6 Apr 16 15:26 faillock
drwxr-xr-x. 4 root root         35 Apr 16 15:26 lock
drwxr-xr-x. 2 root root          6 Apr 16 15:26 log
drwxr-xr-x. 2 root root          6 Jun 27 16:21 mount
drwxr-xr-x. 1 root root          6 May  1 17:27 rhsm
drwxr-xr-x. 4 root root         80 Jun 27 16:20 secrets
drwxr-xr-x. 2 root root          6 Apr 16 15:26 sepermit
drwxr-xr-x. 2 root root          6 Apr 16 15:26 setrans
drwxr-xr-x. 9 root root        113 Apr 16 15:26 systemd
drwxr-xr-x. 2 root root          6 Apr 16 15:26 user
sh-4.2$ ls -la /var | grep run
lrwxrwxrwx. 1 root root 11 Apr 16 15:25 lock -&gt; ../run/lock
lrwxrwxrwx. 1 root root  6 Apr 16 15:25 run -&gt; ../run
sh-4.2$  mkdir -p /var/run/artemis/test
sh-4.2$
sh-4.2$
sh-4.2$ ls -la /var/run/artemis/test
total 8
drwxr-sr-x. 2 1000670000 1000670000 4096 Jun 27 16:23 .
drwxrwsr-x. 5 root       1000670000 4096 Jun 27 16:23 ..
h1. EnMasse
No USER declaration in the Dockerfile
h2. namespace: openshift-operators
Artemis is running as root
sh-4.2# ps -ef
UID         PID   PPID  C STIME TTY          TIME CMD
root          1      0 12 08:12 ?        00:00:17 /usr/lib/jvm/java/bin/java -Dcom.sun.management.jmxremote=true -Djava.rmi.server.hostname=127.0.0.1 -Dcom.sun.management.jmxremote.port=1099 -Dcom.sun.management.jmxremote.ssl=true -Dcom.sun.management.jmxremote.registry.ssl=true -Dcom.sun.management.jmxremote.ss
root        367      0  0 08:14 pts/0    00:00:00 /bin/sh
root        380    367  0 08:14 pts/0    00:00:00 ps -ef
sh-4.2# ls -la /var/run/artemis/
total 24
drwxr-xr-x. 4 root root  4096 Jun 28 08:12 .
drwxr-xr-x. 1 root root    21 Jun 28 08:12 ..
drwx------. 2 root root 16384 Jun 28 08:11 lost+found
drwxr-xr-x. 3 root root  4096 Jun 28 08:14 split-1
 oc describe pod broker-qqvhmxo65g-7xgn-0
    Mounts:
      /etc/prometheus-config from broker-prometheus-config (ro)
      /opt/apache-artemis/custom from broker-custom (rw)
      /var/run/artemis from data (rw)
      /var/run/secrets/kubernetes.io/serviceaccount from default-token-m9fxb (ro)
h2. namespace: enmasse-infra
Artemis runs as 1000730
sh-4.2$ id
uid=1000730000(1000730000) gid=0(root) groups=0(root),1000730000
sh-4.2$ ps -ef
UID         PID   PPID  C STIME TTY          TIME CMD
1000730+      1      0 58 08:31 ?        00:00:15 /usr/lib/jvm/java/bin/java -Dcom.sun.management.jmxremote=true -Djava.rmi.server.hostname=127.0.0.1 -Dcom.sun.management.jmxremote.port=1099 -Dcom.sun.management.jmxremote.ssl=true -Dcom.sun.management.jmxremote.registry.ssl=true -Dcom.sun.management.jmxremote.ss
1000730+    272      0  0 08:31 pts/0    00:00:00 /bin/sh
1000730+    278    272  0 08:31 pts/0    00:00:00 ps -ef
    Mounts:
      /etc/prometheus-config from broker-prometheus-config (ro)
      /opt/apache-artemis/custom from broker-custom (rw)
      /var/run/artemis from data (rw)
sh-4.2$ ls -la /var/run/artemis/
total 24
drwxrwsr-x. 4 root       1000730000  4096 Jun 28 08:31 .
drwxr-xr-x. 1 root       root          21 Jun 28 08:31 ..
drwxrwS---. 2 root       1000730000 16384 Jun 28 08:31 lost+found
drwxr-sr-x. 3 1000730000 1000730000  4096 Jun 28 08:35 split-1
;;;</t>
  </si>
  <si>
    <t>2019/06/28 6:19 AM;keithbwall;This looks like it might be pertinent:
https://access.redhat.com/documentation/en-us/openshift_container_platform/3.11/html/configuring_clusters/configuring-persistent-storage#install-config-persistent-storage-pod-security-context;;;</t>
  </si>
  <si>
    <t>2019/07/02 1:56 PM;tohughes;Just confirmed the fix with a persistent Kafka deployment in 4.1. All that's required is to set the securityContext fsGroup equal to an image's uid at runtime. This is 185 for Kafka instance pods as as seen below:
{code:sh}
$ oc get statefulset my-cluster-zookeeper -n openshift-operators -o template --template={{.spec.template.spec.securityContext.fsGroup}}
185
{code}
Care must be taken to ONLY apply this in a cluster-wide subscription as it will break namespace-only deployments.
[~keithbwall] Let us know if you'd like to implement the fix or if we should submit with a PR.;;;</t>
  </si>
  <si>
    <t>2019/07/02 2:14 PM;tohughes;I think one way to ensure you're in a cluster-wide deployment, is maybe to check if the locally deployed CSV annotation `olm.targetNamespaces` is empty.;;;</t>
  </si>
  <si>
    <t>2019/07/04 11:37 AM;keithbwall;I've verified that the suggestion to override the
.spec.template.spec.securityContext.fsGroup with a uid that matches
the uid declared by the image works for us.  We are planning to change
the application so that we can influence the fsGroup from an env var
set of our operator deployments.  This will then be fed down to the
statefulsets/deployments that require the persistent volumes.   This
extra configuration will be set only in the deployments provided by
our CSV, that way our behaviour for non OLM installs (bundles/ansible)
remains the same as today.   It is not too nice as it means hardcoding
the uid of images in configuration, but should be okay for now.
Ultimately, our preference would be to have
https://github.com/operator-framework/operator-lifecycle-manager/issues/927
so we can stay out of openshift-operators namespace.
;;;</t>
  </si>
  <si>
    <t>2019/07/04 11:38 AM;keithbwall;Also note to selves: the keycloak based authentication service has the same issue.  The same fix resolves the problem.;;;</t>
  </si>
  <si>
    <t>2019/07/05 10:15 AM;tohughes;[~keithbwall] how will this fsGroup implementation be limited to only installing when in a cluster-wide deployment scenario... e.g. in the openshift-operators namespace. All other namespaces should let the scc set fsGroup as it will often leverage an arbitrary uid instead.;;;</t>
  </si>
  <si>
    <t>2019/07/07 10:10 AM;keithbwall;AMQ Online doesn't support anything other than a cluster-wide deployment.;;;</t>
  </si>
  <si>
    <t>iot-device-registry pod goes into crash loop back-off when installed in openshift-operators (or via OLM)</t>
  </si>
  <si>
    <t>2019/07/01 4:44 AM</t>
  </si>
  <si>
    <t>It is the same issue that affects the AMQ Broker when installed in openshift-operators.  Downstream it runs as jboss, so it is deprived of permission to write to its PVC.
{{java.util.concurrent.ExecutionException: io.vertx.core.file.FileSystemException: java.nio.file.AccessDeniedException: /var/lib/hono/device-registry/tenants.json
Caused by: io.vertx.core.file.FileSystemException: java.nio.file.AccessDeniedException: /var/lib/hono/device-registry/tenants.json
Caused by: java.nio.file.AccessDeniedException: /var/lib/hono/device-registry/tenants.json}}</t>
  </si>
  <si>
    <t>0|i2uz7r:</t>
  </si>
  <si>
    <t>[doc] Broken links in downstream documentation</t>
  </si>
  <si>
    <t>ENTMQMAAS-1256</t>
  </si>
  <si>
    <t>2019/07/01 8:27 AM</t>
  </si>
  <si>
    <t>2019/07/03 11:23 AM</t>
  </si>
  <si>
    <t>The structure below is
* url of page with broken link
**	url of the broken link
***	error message
* https://access.redhat.com/documentation/en-us/red_hat_amq/7.3/html-single/using_amq_online_on_openshift_container_platform/
**	https://access.redhat.com/documentation/en-us/red_hat_amq/7.3/html-single/using_amq_online_on_openshift_container_platform/#ref-example-roles-messaging
***	id #ref-example-roles-messaging not found
(I've checked this one in upstream doc and there it is a working link)
* https://access.redhat.com/documentation/en-us/red_hat_amq/7.3/html-single/installing_and_managing_amq_online_on_openshift_container_platform/
**	https://access.redhat.com/documentation/en-us/red_hat_amq/7.3/html-single/installing_and_managing_amq_online_on_openshift_container_platform/#ref-resources-table-messaging-tenant-messaging
***	id #ref-resources-table-messaging-tenant-messaging not found
* https://access.redhat.com/documentation/en-us/red_hat_amq/7.3/html-single/evaluating_amq_online_on_openshift_container_platform/
**	https://access.redhat.com/documentation/en-us/red_hat_amq/7.3/html-single/evaluating_amq_online_on_openshift_container_platform/#iot-creating-device-iot
***	id #iot-creating-device-iot not found
**	https://access.redhat.com/documentation/en-us/red_hat_amq/7.3/html-single/evaluating_amq_online_on_openshift_container_platform/#con-address-space-messaging
***	id #con-address-space-messaging not found
**	https://access.redhat.com/documentation/en-us/red_hat_amq/7.3/html-single/evaluating_amq_online_on_openshift_container_platform/#iot-creating-project-iot
***	id #iot-creating-project-iot not found
**	https://access.redhat.com/documentation/en-us/red_hat_amq/7.3/html-single/evaluating_amq_online_on_openshift_container_platform/#installing-services-iot
***	id #installing-services-iot not found</t>
  </si>
  <si>
    <t>ENTMQMAAS-1257</t>
  </si>
  <si>
    <t>0|i2k633:</t>
  </si>
  <si>
    <t>2019/07/01 8:54 AM;jdanek@redhat.com;One more, there is link
https://access.redhat.com/containers/?product=Red%20Hat%20AMQ&amp;application_categories_list=Messaging#/search/online
but the correct form is (extra slash, which turns out to be important)
https://access.redhat.com/containers/?/product=Red%20Hat%20AMQ&amp;application_categories_list=Messaging#/search/online
edit: it's the other way around, correct form is without the extra slash;;;</t>
  </si>
  <si>
    <t>2019/07/01 9:44 AM;rhn-support-jmalloy;For https://access.redhat.com/documentation/en-us/red_hat_amq/7.3/html-single/using_amq_online_on_openshift_container_platform/#ref-example-roles-messaging
Need to change link structure so it points to the Installing and Managing guide instead: https://access.redhat.com/documentation/en-us/red_hat_amq/7.3/html-single/installing_and_managing_amq_online_on_openshift_container_platform/#ref-example-roles-messaging
(Source file: con-console.adoc);;;</t>
  </si>
  <si>
    <t>2019/07/01 1:28 PM;rhn-support-jmalloy;Fix for https://access.redhat.com/documentation/en-us/red_hat_amq/7.3/html-single/installing_and_managing_amq_online_on_openshift_container_platform/#ref-resources-table-messaging-tenant-messaging:
Change guide to Using (same situation as previous broken link, just reversed with the guides)
(Source file: ref-example-role.adoc);;;</t>
  </si>
  <si>
    <t>2019/07/01 1:32 PM;rhn-support-jmalloy;Fix for IoT links: Need to change the parent context for the downstream assembly, assembly-IoT.adoc, to `iot` to match the upstream assembly.;;;</t>
  </si>
  <si>
    <t>2019/07/01 1:53 PM;rhn-support-jmalloy;[~jdanek@redhat.com] I just hovered over the Red Hat Container Catalog link from here: https://access.redhat.com/documentation/en-us/red_hat_amq/7.3/html-single/installing_and_managing_amq_online_on_openshift_container_platform/index#downloading-messaging 
and it has the second slash (in fact, this is the attribute: https://access.redhat.com/containers/?/product=Red%20Hat%20AMQ&amp;application_categories_list=Messaging#/search/online[Red Hat Container Catalog^])
Can you clarify the source of the incorrect version? ;;;</t>
  </si>
  <si>
    <t>2019/07/02 4:46 AM;jdanek@redhat.com;[~rhn-support-jmalloy] Sorry about that, the correct form is without the additional slash, not with it. So the other way around than I said it.
Without the slash, both "APPLICATION CATEGORY: Messaging" and "PRODUCT: Red Hat AMQ" in the left bar will be checked. With it, only the application category checkbox will be checked.;;;</t>
  </si>
  <si>
    <t>2019/07/02 10:16 AM;rhn-support-jmalloy;[~jdanek@redhat.com] Got it, thanks! Will fix in downstream;;;</t>
  </si>
  <si>
    <t>2019/07/02 10:34 AM;rhn-support-jmalloy;Upstream PR: https://github.com/EnMasseProject/enmasse/pull/2959;;;</t>
  </si>
  <si>
    <t>2019/07/02 5:04 PM;rhn-support-jmalloy;[~jdanek@redhat.com] Downstream build: 
* https://doc-stage.usersys.redhat.com/documentation/en-us/red_hat_amq/7.3/html-single/using_amq_online_on_openshift_container_platform/#con-console-messaging
* https://doc-stage.usersys.redhat.com/documentation/en-us/red_hat_amq/7.3/html-single/installing_and_managing_amq_online_on_openshift_container_platform/#ref-example-roles-messaging
* https://doc-stage.usersys.redhat.com/documentation/en-us/red_hat_amq/7.3/html-single/evaluating_amq_online_on_openshift_container_platform/#iot-creating-device-messaging
* https://doc-stage.usersys.redhat.com/documentation/en-us/red_hat_amq/7.3/html-single/evaluating_amq_online_on_openshift_container_platform/#iot-creating-project-messaging
Remaining to dos:
* Still need to fix the last one (Red Hat Container Catalog link)
* https://access.redhat.com/documentation/en-us/red_hat_amq/7.3/html-single/evaluating_amq_online_on_openshift_container_platform/#con-address-space-messaging: This cannot be fixed without removing shared content that is also in the _Installing and Managing_ guide (where the link works). I will need to investigate the best fix for this without manually duplicating content, so moving this item to a separate new Jira:  https://issues.jboss.org/browse/ENTMQMAAS-1257;;;</t>
  </si>
  <si>
    <t>2019/07/02 5:42 PM;rhn-support-jmalloy;Downstream build to fix Red Hat Container Catalog link (removed the extra slash): 
* https://doc-stage.usersys.redhat.com/documentation/en-us/red_hat_amq/7.3/html-single/installing_and_managing_amq_online_on_openshift_container_platform/#downloading-messaging;;;</t>
  </si>
  <si>
    <t>2019/07/03 8:00 AM;jdanek@redhat.com;When running the checker against posted stage urls, I got no errors in the https://access.redhat.com/documentation/en-us/red_hat_amq/7.3/html-single/using_amq_online_on_openshift_container_platform/ and https://doc-stage.usersys.redhat.com/documentation/en-us/red_hat_amq/7.3/html-single/installing_and_managing_amq_online_on_openshift_container_platform.
For the (still todo) https://access.redhat.com/documentation/en-us/red_hat_amq/7.3/html-single/evaluating_amq_online_on_openshift_container_platform/#con-address-space-messaging
* https://doc-stage.usersys.redhat.com/documentation/en-us/red_hat_amq/7.3/html-single/evaluating_amq_online_on_openshift_container_platform
**	https://access.redhat.com/documentation/en-us/red_hat_amq/7.3/html-single/evaluating_amq_online_on_openshift_container_platform/#assembly-configuring-olm-rh-messaging
***	id #assembly-configuring-olm-rh-messaging not found (note: this is actually fixed, see below)
**	https://access.redhat.com/documentation/en-us/red_hat_amq/7.3/html-single/evaluating_amq_online_on_openshift_container_platform/#installing-services-iot
***	id #installing-services-iot not found
**	https://access.redhat.com/documentation/en-us/red_hat_amq/7.3/html-single/evaluating_amq_online_on_openshift_container_platform/#con-address-space-messaging
***	id #con-address-space-messaging not found
**	https://access.redhat.com/documentation/en-us/red_hat_amq/7.3/html-single/evaluating_amq_online_on_openshift_container_platform/#iot-creating-device-iot
***	id #iot-creating-device-iot not found
**	https://access.redhat.com/documentation/en-us/red_hat_amq/7.3/html-single/evaluating_amq_online_on_openshift_container_platform/#iot-creating-project-iot
***	id #iot-creating-project-iot not found
The stage urls in the document on stage link to live document, which confuses the checker. There is probably nothing to do about it, except maybe switch to relative urls in the long term. Or generate the staged document separately from asciidoc, with different url prefix?
Checking manually, the anchor {{#assembly-configuring-olm-rh-messaging}} is fixed, but the other ones aren't (which is expected).;;;</t>
  </si>
  <si>
    <t>2019/07/03 8:02 AM;jdanek@redhat.com;I think we're done here, as the remaining work is split into ENTMQMAAS-1257. I am unsure of enmasse jira workflow. Can I mark issue as Done now?;;;</t>
  </si>
  <si>
    <t>2019/07/03 11:23 AM;rhn-support-jmalloy;[~jdanek@redhat.com] Thanks, Jiri! I can mark it as Done. ;;;</t>
  </si>
  <si>
    <t>2019/07/03 11:23 AM;rhn-support-jmalloy;These fixes will be published for 1.2.0. I will also cherry-pick these changes back so the 7.2 docs are also fixed. ;;;</t>
  </si>
  <si>
    <t>Docs: Investigate best way to fix a broken link when a module is shared between two guides</t>
  </si>
  <si>
    <t>2019/07/02 5:01 PM</t>
  </si>
  <si>
    <t>2019/08/01 6:41 AM</t>
  </si>
  <si>
    <t xml:space="preserve">* https://doc-stage.usersys.redhat.com/documentation/en-us/red_hat_amq/7.3/html-single/evaluating_amq_online_on_openshift_container_platform
**	https://access.redhat.com/documentation/en-us/red_hat_amq/7.3/html-single/evaluating_amq_online_on_openshift_container_platform/#con-address-space-messaging
***	id #con-address-space-messaging not found
</t>
  </si>
  <si>
    <t>0|i2k627:</t>
  </si>
  <si>
    <t>2019/07/02 5:02 PM;rhn-support-jmalloy;Breaking out this issue since it will require more time to fix (additional investigation);;;</t>
  </si>
  <si>
    <t>2019/07/03 5:22 PM;rhn-support-jmalloy;Change link to procedure file instead: #create-address-space-cli-messaging;;;</t>
  </si>
  <si>
    <t>2019/07/12 4:45 PM;rhn-support-jmalloy;Upstream PR: https://github.com/EnMasseProject/enmasse/pull/2995
;;;</t>
  </si>
  <si>
    <t>2019/07/12 5:30 PM;rhn-support-jmalloy;Upstream PR merged;;;</t>
  </si>
  <si>
    <t>2019/07/12 6:49 PM;rhn-support-jmalloy;Downstream build: https://doc-stage.usersys.redhat.com/documentation/en-us/red_hat_amq/7.3/html-single/evaluating_amq_online_on_openshift_container_platform/#proc-creating-users-cli-messaging
(Link is now https://access.redhat.com/documentation/en-us/red_hat_amq/7.3/html-single/evaluating_amq_online_on_openshift_container_platform/index#create-address-space-cli-messaging; can actually test this link by checking: https://doc-stage.usersys.redhat.com/documentation/en-us/red_hat_amq/7.3/html-single/evaluating_amq_online_on_openshift_container_platform/index#create-address-space-cli-messaging)
Also, see https://doc-stage.usersys.redhat.com/documentation/en-us/red_hat_amq/7.3/html-single/using_amq_online_on_openshift_container_platform/#proc-creating-users-cli-messaging
Link works there as well, so this fix didn't break that link.
[~jdanek@redhat.com], Can you verify this fix? ;;;</t>
  </si>
  <si>
    <t>2019/07/15 6:17 AM;jdanek@redhat.com;The links you mention in comment above are ok, but there are three other broken anchor links in the staged content
* https://doc-stage.usersys.redhat.com/documentation/en-us/red_hat_amq/7.3/html-single/evaluating_amq_online_on_openshift_container_platform
**	https://doc-stage.usersys.redhat.com/documentation/en-us/red_hat_amq/7.3/html-single/evaluating_amq_online_on_openshift_container_platform/#iot-creating-device-iot
**	https://doc-stage.usersys.redhat.com/documentation/en-us/red_hat_amq/7.3/html-single/evaluating_amq_online_on_openshift_container_platform/#installing-services-iot
**	https://doc-stage.usersys.redhat.com/documentation/en-us/red_hat_amq/7.3/html-single/evaluating_amq_online_on_openshift_container_platform/#iot-creating-project-iot;;;</t>
  </si>
  <si>
    <t>2019/07/30 4:59 PM;rhn-support-jmalloy;Upstream PR to fix IoT links: https://github.com/EnMasseProject/enmasse/pull/3053;;;</t>
  </si>
  <si>
    <t>2019/07/30 6:57 PM;rhn-support-jmalloy;[~jdanek@redhat.com] I think I've finally got the links working correctly (note that the latest docs are now on 7.4): 
*https://doc-stage.usersys.redhat.com/documentation/en-us/red_hat_amq/7.4/html-single/evaluating_amq_online_on_openshift_container_platform/#iot-creating-device-messaging-iot
* https://doc-stage.usersys.redhat.com/documentation/en-us/red_hat_amq/7.4/html-single/evaluating_amq_online_on_openshift_container_platform/#installing-services-messaging-iot
* https://doc-stage.usersys.redhat.com/documentation/en-us/red_hat_amq/7.4/html-single/evaluating_amq_online_on_openshift_container_platform/#iot-creating-project-messaging-iot;;;</t>
  </si>
  <si>
    <t>2019/07/31 3:02 AM;jdanek@redhat.com;There are some new anchor links there, that are broken.
* https://doc-stage.usersys.redhat.com/documentation/en-us/red_hat_amq/7.4/html-single/evaluating_amq_online_on_openshift_container_platform
**	https://doc-stage.usersys.redhat.com/documentation/en-us/red_hat_amq/7.4/html-single/evaluating_amq_online_on_openshift_container_platform/#create-address-space-cli-messaging-gs
***	id #create-address-space-cli-messaging-gs not found
**	https://doc-stage.usersys.redhat.com/documentation/en-us/red_hat_amq/7.4/html-single/evaluating_amq_online_on_openshift_container_platform/#create-address-cli-messaging-gs
***	id #create-address-cli-messaging-gs not found
**	https://doc-stage.usersys.redhat.com/documentation/en-us/red_hat_amq/7.4/html-single/evaluating_amq_online_on_openshift_container_platform/#proc-creating-users-cli-messaging-gs
***	id #proc-creating-users-cli-messaging-gs not found;;;</t>
  </si>
  <si>
    <t>2019/07/31 3:52 PM;rhn-support-jmalloy;[~jdanek@redhat.com] Apologies for the endless back and forth on this. I did a sweep of all the links in the Evaluating guide and fixed all of them, including the ones above, which are now:
* https://doc-stage.usersys.redhat.com/documentation/en-us/red_hat_amq/7.4/html-single/evaluating_amq_online_on_openshift_container_platform/#create-address-space-cli-messaging
* https://doc-stage.usersys.redhat.com/documentation/en-us/red_hat_amq/7.4/html-single/evaluating_amq_online_on_openshift_container_platform/#create-address-cli-messaging
* https://doc-stage.usersys.redhat.com/documentation/en-us/red_hat_amq/7.4/html-single/evaluating_amq_online_on_openshift_container_platform/#proc-creating-users-cli-messaging;;;</t>
  </si>
  <si>
    <t>2019/08/01 6:41 AM;jdanek@redhat.com;Looks good on stage.;;;</t>
  </si>
  <si>
    <t>2019/08/01 7:58 AM;rhn-support-jmalloy;Published;;;</t>
  </si>
  <si>
    <t>Provide netty-tcnative to the Broker by way of the broker plugin JAR</t>
  </si>
  <si>
    <t>ENTMQMAAS-1258</t>
  </si>
  <si>
    <t>2019/07/03 7:59 AM</t>
  </si>
  <si>
    <t>2020/04/23 6:51 AM</t>
  </si>
  <si>
    <t>For performance reasons, we want the Broker to use netty-tcnative for TLS rather than the code of the JDK.  Currently the AMQ Broker image does not ship with netty-tcnative.
I think we can ship the netty-tcnative JAR as part of the plugin to enable this.</t>
  </si>
  <si>
    <t>0|i0li3r:</t>
  </si>
  <si>
    <t>2019/07/04 4:40 AM;keithbwall;Actually there is a blocker.  Apache APR is required to be installed in the Broker image.  It is not.  I can't see a clean way to get this without having to build our own broker image.;;;</t>
  </si>
  <si>
    <t>2020/04/23 6:50 AM;keithbwall;tc-native support was enabled within the AMQ Broker by ENTMQBR-2638 and was enabled in AMQ Online for 1.4.0.  The workaround described by this JIRA is no longer required, marking Won't Fix.;;;</t>
  </si>
  <si>
    <t>Default standard auth to use persistent volume</t>
  </si>
  <si>
    <t>ENTMQMAAS-1272</t>
  </si>
  <si>
    <t>2019/07/08 11:05 AM</t>
  </si>
  <si>
    <t>2019/07/25 6:35 AM</t>
  </si>
  <si>
    <t>Users of the standard authentication service would expect their messaging users to survive a  standard authentication restart but this only happens if the user configures the authenticationservice that way.  It would be better if persistence was enabled by default.</t>
  </si>
  <si>
    <t>0|i2v5z3:</t>
  </si>
  <si>
    <t>2019/07/25 6:34 AM;famartin@redhat.com;https://issues.jboss.org/browse/ENTMQMAAS-1279;;;</t>
  </si>
  <si>
    <t>Resolve OperatorHub scorecard issues</t>
  </si>
  <si>
    <t>ENTMQMAAS-1276</t>
  </si>
  <si>
    <t>2019/07/12 4:40 AM</t>
  </si>
  <si>
    <t>2019/07/25 4:19 AM</t>
  </si>
  <si>
    <t>https://github.com/operator-framework/community-operators/pull/505</t>
  </si>
  <si>
    <t>0|i2v3kv:</t>
  </si>
  <si>
    <t>2019/07/25 4:19 AM;keithbwall;I had a further discussion with Danial Messer this morning [2019-07-16].  I now
understand that the operator-scorecard is _not_ used as acceptance
criteria in order for an operator to be accepted into the Red
Hat downstream OperatorHub so the issues reported by it [against the upstream release] are not a
concern for AMQ Online 1.2.0 release on July 25.;;;</t>
  </si>
  <si>
    <t>Make standard-auth use a persistent claim by default.</t>
  </si>
  <si>
    <t>ENTMQMAAS-1279</t>
  </si>
  <si>
    <t>2019/07/18 9:58 AM</t>
  </si>
  <si>
    <t>2019/07/25 6:21 AM</t>
  </si>
  <si>
    <t>We said that for the bundle standard-auth should use a persistent claim by default.  This will be make it have the same configuration as the Ansible playbook.</t>
  </si>
  <si>
    <t>0|i2v3lj:</t>
  </si>
  <si>
    <t>[#2863] : Resources not deleted uninstalling AMQ Online in ocp4 using OLM</t>
  </si>
  <si>
    <t>ENTMQMAAS-1281</t>
  </si>
  <si>
    <t>2019/07/22 4:58 PM</t>
  </si>
  <si>
    <t>2020/04/02 12:57 PM</t>
  </si>
  <si>
    <t>Created from upstream issue [#2863|https://github.com/EnMasseProject/enmasse/issues/2863].</t>
  </si>
  <si>
    <t>0|i2vg5b:</t>
  </si>
  <si>
    <t>2020/04/02 12:57 PM;rgodfrey@redhat.com;Documented;;;</t>
  </si>
  <si>
    <t>Dashes in metric names (amp-online) are incompatible for Prometheus naming conventions</t>
  </si>
  <si>
    <t>ENTMQMAAS-1300</t>
  </si>
  <si>
    <t>2019/07/24 11:24 AM</t>
  </si>
  <si>
    <t>2019/08/01 12:12 PM</t>
  </si>
  <si>
    <t>Metrics are prefixed with the product name taken from the pom.properties file, i.e. _amq-online_. However Prometheus is unable to parse metrics containing dashes and therefore this needs to be changed to _amq_online_.
Possible solutions:
* change application.prefix.bundle in pom.properties
* just prefix all metrics _enmasse_ regardless of upstream or downstream
* modify metrics formatter to replace any dashes with underscores</t>
  </si>
  <si>
    <t>INTLY-603</t>
  </si>
  <si>
    <t>0|i2vi6f:</t>
  </si>
  <si>
    <t>2019/07/29 4:31 AM;keithbwall;Change merged to the amp-online-1.2 branch.;;;</t>
  </si>
  <si>
    <t>2019/08/07 5:24 AM;e-tool;This issue has been addressed in the following products:
  Red Hat OpenShift Container Platform 3.11
Via RHBA-2019:2394 https://access.redhat.com/errata/RHBA-2019:2394
;;;</t>
  </si>
  <si>
    <t>Docs: Upgrading section: Need to adjust some version numbers in workaround text for 1.2.0</t>
  </si>
  <si>
    <t>ENTMQMAAS-1301</t>
  </si>
  <si>
    <t>2019/07/24 12:35 PM</t>
  </si>
  <si>
    <t>2019/07/25 3:15 PM</t>
  </si>
  <si>
    <t xml:space="preserve">In the Upgrading chapter, edit the text in the following section to remove out of date version references:
https://doc-stage.usersys.redhat.com/documentation/en-us/red_hat_amq/7.4/html-single/installing_and_managing_amq_online_on_openshift_container_platform/#proc-upgrade-workaround-1-x-to-1-1-1-messaging
For specific edits, see https://docs.google.com/document/d/1kXM-0tI3glNfFx52rodNagHt1yfdtkGzIaH_cJJUsOw/edit#heading=h.3obmdgxdm2by
</t>
  </si>
  <si>
    <t>0|i2vi93:</t>
  </si>
  <si>
    <t>2019/07/24 4:38 PM;rhn-support-jmalloy;Downstream build: 
* https://doc-stage.usersys.redhat.com/documentation/en-us/red_hat_amq/7.4/html-single/installing_and_managing_amq_online_on_openshift_container_platform/#proc-upgrade-workaround-1-x-to-1-1-1-messaging
* https://doc-stage.usersys.redhat.com/documentation/en-us/red_hat_amq/7.4/html-single/installing_and_managing_amq_online_on_openshift_container_platform/#proc-upgrade-complete-message-recovery-1-1-0-to-1-1-1-messaging;;;</t>
  </si>
  <si>
    <t>2019/07/25 4:04 AM;keithbwall;The chapter "Completing the recovery of messaging (Upgrading AMQ Online 1.1.0 to AMQ Online 1.2 only)" is redundant and needs to be removed in its entirety.   It applied to 1.1.0 -&gt; 1.1.x because AMQ Online's in built upgrade mechanism is not triggered for a _micro_ revision bump.  The addition/removal of the annotation forced it.  With a 1.1.0 -&gt; 1.2.x bump there is a _minor_ revision bump.  This automatically triggers AMQ Online's upgrade mechanism.
;;;</t>
  </si>
  <si>
    <t>2019/07/25 9:05 AM;rhn-support-jmalloy;[~keithbwall] Updated downstream build with changes included: https://doc-stage.usersys.redhat.com/documentation/en-us/red_hat_amq/7.4/html-single/installing_and_managing_amq_online_on_openshift_container_platform/#proc-upgrade-workaround-1-x-to-1-1-1-messaging;;;</t>
  </si>
  <si>
    <t>2019/07/25 3:15 PM;rhn-support-jmalloy;Published;;;</t>
  </si>
  <si>
    <t xml:space="preserve">[#3034] : Address space console reports "Server connection lost" after 60s of inactivity when deployed to AWS </t>
  </si>
  <si>
    <t>ENTMQMAAS-1303</t>
  </si>
  <si>
    <t>2019/07/26 6:36 AM</t>
  </si>
  <si>
    <t>2019/08/01 11:26 AM</t>
  </si>
  <si>
    <t>Created from upstream issue [#3034|https://github.com/EnMasseProject/enmasse/issues/3034].</t>
  </si>
  <si>
    <t>0|i2vk5j:</t>
  </si>
  <si>
    <t>Broker image name set incorrectly in OLM metadata</t>
  </si>
  <si>
    <t>ENTMQMAAS-1305</t>
  </si>
  <si>
    <t>2019/07/29 4:30 AM</t>
  </si>
  <si>
    <t>2019/08/07 6:30 AM</t>
  </si>
  <si>
    <t>The Broker image name is set incorrectly in the OLM metadata shipped with AMQ Online 1.2.0.  This means that the product cannot be used successfully from OLM.</t>
  </si>
  <si>
    <t>0|i2vkpj:</t>
  </si>
  <si>
    <t>2019/07/29 4:30 AM;keithbwall;Change merged to the amp-online-1.2 branch.;;;</t>
  </si>
  <si>
    <t>[#3050] : Left navigation item 'Addresses', is not selected by default</t>
  </si>
  <si>
    <t>ENTMQMAAS-1307</t>
  </si>
  <si>
    <t>2019/07/30 12:32 PM</t>
  </si>
  <si>
    <t>2019/09/18 6:46 AM</t>
  </si>
  <si>
    <t>Created from upstream issue [#3050|https://github.com/EnMasseProject/enmasse/issues/3050].</t>
  </si>
  <si>
    <t>0|i2vma7:</t>
  </si>
  <si>
    <t>Implement authentication for device registry management API</t>
  </si>
  <si>
    <t>ENTMQMAAS-1327</t>
  </si>
  <si>
    <t>2019/08/09 5:20 AM</t>
  </si>
  <si>
    <t>2019/08/09 5:42 AM</t>
  </si>
  <si>
    <t>Currently there is no authentication being performed on HTTP API calls. These need to be restricted based on the tenant. We need also appropriate tests for this functionality.</t>
  </si>
  <si>
    <t>0|i2vun3:</t>
  </si>
  <si>
    <t>Properly clean-up device registry resources</t>
  </si>
  <si>
    <t>ENTMQMAAS-1328</t>
  </si>
  <si>
    <t>2019/08/09 6:19 AM</t>
  </si>
  <si>
    <t>2020/01/13 5:24 AM</t>
  </si>
  <si>
    <t>When parent resources, like tenant or device are deleted make sure that all related resources (devices and credentials) are deleted as well. Create appropriate tests for these scenarios.</t>
  </si>
  <si>
    <t>0|i2vuuv:</t>
  </si>
  <si>
    <t>Device registry credentials operations should not handout secrets</t>
  </si>
  <si>
    <t>ENTMQMAAS-1329</t>
  </si>
  <si>
    <t>2019/08/09 6:26 AM</t>
  </si>
  <si>
    <t>2023/09/01 9:21 AM</t>
  </si>
  <si>
    <t>Specification allows that credentials operations can handout secrets or not. The default implementation handout secrets. We need an implementation of the other mechanism.</t>
  </si>
  <si>
    <t>0|i2vuv3:</t>
  </si>
  <si>
    <t>Implement device registry management API backed by Infinispan</t>
  </si>
  <si>
    <t>ENTMQMAAS-1330</t>
  </si>
  <si>
    <t>2019/08/09 7:26 AM</t>
  </si>
  <si>
    <t>2019/10/30 9:15 AM</t>
  </si>
  <si>
    <t>0|i2vuxr:</t>
  </si>
  <si>
    <t>Adopt new command and control addressing</t>
  </si>
  <si>
    <t>ENTMQMAAS-1331</t>
  </si>
  <si>
    <t>2019/08/09 7:29 AM</t>
  </si>
  <si>
    <t>2019/10/30 9:35 AM</t>
  </si>
  <si>
    <t>Hono 1.0-M6 changed addressing scheme and we need to adopt it on our side.</t>
  </si>
  <si>
    <t>0|i2vuxz:</t>
  </si>
  <si>
    <t>Add LoRaWAN protocol adapter</t>
  </si>
  <si>
    <t>ENTMQMAAS-1333</t>
  </si>
  <si>
    <t>2019/08/09 7:31 AM</t>
  </si>
  <si>
    <t>2019/10/30 9:37 AM</t>
  </si>
  <si>
    <t>ENTMQMAAS-1337</t>
  </si>
  <si>
    <t>0|i2vuyf:</t>
  </si>
  <si>
    <t>Add Sigfox protocol adapter</t>
  </si>
  <si>
    <t>ENTMQMAAS-1332</t>
  </si>
  <si>
    <t>0|i2vuy7:</t>
  </si>
  <si>
    <t>Move IoT operator from gc to finalizer</t>
  </si>
  <si>
    <t>ENTMQMAAS-1335</t>
  </si>
  <si>
    <t>2019/08/09 7:41 AM</t>
  </si>
  <si>
    <t>2019/10/30 9:29 AM</t>
  </si>
  <si>
    <t>0|i2vuzj:</t>
  </si>
  <si>
    <t>Implement provided downstream strategy</t>
  </si>
  <si>
    <t>ENTMQMAAS-1336</t>
  </si>
  <si>
    <t>2019/08/09 7:43 AM</t>
  </si>
  <si>
    <t>2020/05/20 8:33 AM</t>
  </si>
  <si>
    <t>0|i2vuzr:</t>
  </si>
  <si>
    <t>2020/05/20 8:33 AM;jreimann-2;We decided to drop all but the "managed" strategy for the new infrastructure.;;;</t>
  </si>
  <si>
    <t>Add new protocol adapters</t>
  </si>
  <si>
    <t>2019/08/09 8:19 AM</t>
  </si>
  <si>
    <t>0|i2vv1z:</t>
  </si>
  <si>
    <t>Allow Addresses to be sorted by message count</t>
  </si>
  <si>
    <t>ENTMQMAAS-1344</t>
  </si>
  <si>
    <t>2019/08/22 4:23 PM</t>
  </si>
  <si>
    <t>2023/03/22 8:14 AM</t>
  </si>
  <si>
    <t>2020/01/17 5:41 PM</t>
  </si>
  <si>
    <t>enhancement</t>
  </si>
  <si>
    <t xml:space="preserve">Managing thousands of queues can be be a tedious task using AMQ Online on RHMI, one example is when there are thousands of queues if becomes difficult to manage and monitor these addresses to ensure messages are not building up.
This enhancement request is to add the ability to sort addresses by message count so that addresses with the most messages can be easily viewed. </t>
  </si>
  <si>
    <t>INTLY-3447</t>
  </si>
  <si>
    <t>INTLY-3561</t>
  </si>
  <si>
    <t>0|i39c1b:</t>
  </si>
  <si>
    <t>2020/01/17 5:41 PM;keithbwall;AMQ Online 1.4 will have this feature built into the Console.;;;</t>
  </si>
  <si>
    <t>[#3157] : Add support for per-address limits in broker</t>
  </si>
  <si>
    <t>Created from upstream issue [#3157|https://github.com/EnMasseProject/enmasse/issues/3157].</t>
  </si>
  <si>
    <t>ENTMQBR-2920</t>
  </si>
  <si>
    <t>0|i2whzr:</t>
  </si>
  <si>
    <t>2020/06/17 8:59 AM;dkornel@redhat.com;[~buschv] please add there github PR link, then I can easily verify it and write test metadata fro new tests;;;</t>
  </si>
  <si>
    <t>2020/06/22 12:47 PM;keithbwall;[~dkornel@redhat.com] is was: https://github.com/EnMasseProject/enmasse/pull/4611;;;</t>
  </si>
  <si>
    <t>Permissioning with groups is ineffective</t>
  </si>
  <si>
    <t>ENTMQMAAS-1370</t>
  </si>
  <si>
    <t>2019/09/18 4:59 AM</t>
  </si>
  <si>
    <t>2019/09/18 5:00 AM</t>
  </si>
  <si>
    <t xml:space="preserve">Assigning clusterrolebindings/rolebindings to  *groups* is ineffective in AMQ Online 1.0 and 1.1.
{{oc create clusterrolebinding foogroupbinding --clusterrole=enmasse.io:tenant-view --group=mygroup}}
A workaround is to assign the clusterrolebindings/rolebindings to the user instead.
{{oc create clusterrolebinding foogroupbinding --clusterrole=enmasse.io:tenant-view --user=myuser}}
This is already fixed in AMQ Online 1.2.
This was caused by a defect in the api-server (fix: https://github.com/EnMasseProject/enmasse/pull/2846)
</t>
  </si>
  <si>
    <t>0|i2wvtr:</t>
  </si>
  <si>
    <t>Device registry fails to encrypt plain passwords</t>
  </si>
  <si>
    <t>ENTMQMAAS-1388</t>
  </si>
  <si>
    <t>2019/10/09 5:24 AM</t>
  </si>
  <si>
    <t>2019/10/23 11:40 AM</t>
  </si>
  <si>
    <t>When creating a password credential with pwd-plain, device registry should encrypt it and store it in encrypted form.</t>
  </si>
  <si>
    <t>0|i2xfbr:</t>
  </si>
  <si>
    <t>* Install IoT services and project as in getting started guide
* Create a device 
{{curl --insecure -X POST -i -H 'Content-Type: application/json' -H "Authorization: Bearer $TOKEN" https://$REGISTRY_HOST/v1/devices/myapp.iot/device01}}
* Create credentials
{{curl --insecure -X PUT -i -H 'Content-Type: application/json' -H "Authorization: Bearer $TOKEN" --data-binary '[\{"type":"hashed-password", "auth-id": "device01", "secrets": [\{"pwd-plain":"'hono-secret'"\}]\}]' https://$REGISTRY_HOST/v1/credentials/myapp.iot/device01}}
* Retrieve credentials
{{curl --insecure -X GET -i -H 'Content-Type: application/json' -H "Authorization: Bearer $TOKEN" https://$REGISTRY_HOST/v1/credentials/myapp.iot/device01}}
* Note that device registry returns plain password and device cannot authenticate</t>
  </si>
  <si>
    <t>2019/10/23 10:53 AM;keithbwall;[~jbtrystram]  [~ctron_jira] Is this bug resolved?  Was it this one?
commit cee8106dc0eb3ae74c6e63f4e42f6777c4c805bc
Author: Jean-Baptiste Trystram &lt;jbtrystram@redhat.com&gt;
Date:   Tue Oct 15 10:37:07 2019 +0200
    Hash plain text passwords in device registry;;;</t>
  </si>
  <si>
    <t>2019/10/23 11:36 AM;jbtrystram;[~keithbwall] yes it has been resolved :) ;;;</t>
  </si>
  <si>
    <t>[#3299] : Router status check blocks reconiliation loop</t>
  </si>
  <si>
    <t>ENTMQMAAS-1389</t>
  </si>
  <si>
    <t>2019/10/11 10:24 AM</t>
  </si>
  <si>
    <t>2022/12/19 9:27 AM</t>
  </si>
  <si>
    <t>Created from upstream issue [#3299|https://github.com/EnMasseProject/enmasse/issues/3299].</t>
  </si>
  <si>
    <t>0|i2xhf3:</t>
  </si>
  <si>
    <t>Add metrics descriptions to docs</t>
  </si>
  <si>
    <t>ENTMQMAAS-1397</t>
  </si>
  <si>
    <t>2019/10/17 6:30 AM</t>
  </si>
  <si>
    <t>2020/01/30 11:10 AM</t>
  </si>
  <si>
    <t xml:space="preserve">Add descriptions of all metrics and alerts exported by AMQ Online to the product documentation.  Descriptions can be found [here|https://gitlab.cee.redhat.com/amqonline/amq-online-support/blob/master/metrics-and-alerts/alerts-guide.md].
</t>
  </si>
  <si>
    <t>0|i2xm93:</t>
  </si>
  <si>
    <t>2020/01/16 11:12 AM;rshelly;This is a duplicate of [ENTMQMAAS-1541|https://issues.redhat.com/browse/ENTMQMAAS-1541]. Can be closed when that ticket is complete.;;;</t>
  </si>
  <si>
    <t>AMQ Console wireframe update based on the customers and PatternFly Team feedback</t>
  </si>
  <si>
    <t>ENTMQMAAS-1398</t>
  </si>
  <si>
    <t>2019/10/17 8:12 AM</t>
  </si>
  <si>
    <t>2019/12/10 8:08 AM</t>
  </si>
  <si>
    <t>0|i2xmev:</t>
  </si>
  <si>
    <t>2019/10/21 1:59 AM;yihwang@redhat.com;The updates can be tracked here: https://docs.google.com/document/d/1XFvwJKLwKVGGPTT09wuLXm81LuMKvG7FevC2lpgoXYk/edit?usp=sharing
The latest wireframe: https://marvelapp.com/4hgeg9j;;;</t>
  </si>
  <si>
    <t>Test - please ignore</t>
  </si>
  <si>
    <t>ENTMQMAAS-1402</t>
  </si>
  <si>
    <t>2019/10/23 10:20 AM</t>
  </si>
  <si>
    <t>0|i2xr7z:</t>
  </si>
  <si>
    <t>2020/04/02 12:21 PM;zkraus@redhat.com;Hi [~keithbwall], do you still need this test issue? could we possibly close/delete it? It is counted towards untriaged issues count.;;;</t>
  </si>
  <si>
    <t>[#3355] : Router mesh status check</t>
  </si>
  <si>
    <t>ENTMQMAAS-1401</t>
  </si>
  <si>
    <t>2019/10/23 9:10 AM</t>
  </si>
  <si>
    <t>2019/10/28 9:05 AM</t>
  </si>
  <si>
    <t>Created from upstream issue [#3355|https://github.com/EnMasseProject/enmasse/issues/3355].</t>
  </si>
  <si>
    <t>0|i2xr47:</t>
  </si>
  <si>
    <t>2019/10/31 5:48 AM;e-tool;This issue has been addressed in the following products:
  Red Hat OpenShift Container Platform 3.11
Via RHBA-2019:3277 https://access.redhat.com/errata/RHBA-2019:3277
;;;</t>
  </si>
  <si>
    <t>[#3369] : Add a cache for address-spaces</t>
  </si>
  <si>
    <t>ENTMQMAAS-1408</t>
  </si>
  <si>
    <t>2019/10/25 3:53 PM</t>
  </si>
  <si>
    <t>2019/11/25 8:56 AM</t>
  </si>
  <si>
    <t>Created from upstream issue [#3369|https://github.com/EnMasseProject/enmasse/issues/3369].</t>
  </si>
  <si>
    <t>0|i2xzwf:</t>
  </si>
  <si>
    <t>2019/11/25 8:56 AM;buschv;On branch console-server;;;</t>
  </si>
  <si>
    <t>[#3368] : Create common queries</t>
  </si>
  <si>
    <t>ENTMQMAAS-1407</t>
  </si>
  <si>
    <t>2019/11/26 4:52 AM</t>
  </si>
  <si>
    <t>Created from upstream issue [#3368|https://github.com/EnMasseProject/enmasse/issues/3368].</t>
  </si>
  <si>
    <t>0|i2xzw7:</t>
  </si>
  <si>
    <t>2019/11/26 4:52 AM;keithbwall;The common queries are implemented, the need for the user filtering is captured by ENTMQMAAS-1500.;;;</t>
  </si>
  <si>
    <t>[#3367] : Add a cache for the namespaces</t>
  </si>
  <si>
    <t>ENTMQMAAS-1406</t>
  </si>
  <si>
    <t>2019/11/25 8:59 AM</t>
  </si>
  <si>
    <t>Created from upstream issue [#3367|https://github.com/EnMasseProject/enmasse/issues/3367].</t>
  </si>
  <si>
    <t>0|i2xzvz:</t>
  </si>
  <si>
    <t>2019/11/25 8:59 AM;buschv;On branch console-server;;;</t>
  </si>
  <si>
    <t>[#3366] : Initial console-graphql component</t>
  </si>
  <si>
    <t>ENTMQMAAS-1405</t>
  </si>
  <si>
    <t>2019/11/26 4:20 AM</t>
  </si>
  <si>
    <t>Created from upstream issue [#3366|https://github.com/EnMasseProject/enmasse/issues/3366].</t>
  </si>
  <si>
    <t>0|i2xzvr:</t>
  </si>
  <si>
    <t>2019/11/26 4:20 AM;keithbwall;I believe this task is done.;;;</t>
  </si>
  <si>
    <t>[#3376] : Add pagination/filtering/ordering to all objects</t>
  </si>
  <si>
    <t>ENTMQMAAS-1415</t>
  </si>
  <si>
    <t>2019/10/25 3:54 PM</t>
  </si>
  <si>
    <t>2020/01/21 4:29 AM</t>
  </si>
  <si>
    <t>Created from upstream issue [#3376|https://github.com/EnMasseProject/enmasse/issues/3376].</t>
  </si>
  <si>
    <t>;2020/01/14 5:31 AM;keithbwall;86400</t>
  </si>
  <si>
    <t>0|i0li4n:</t>
  </si>
  <si>
    <t>[#3379] : Add mutation query – deleteAddress</t>
  </si>
  <si>
    <t>ENTMQMAAS-1418</t>
  </si>
  <si>
    <t>Created from upstream issue [#3379|https://github.com/EnMasseProject/enmasse/issues/3379].</t>
  </si>
  <si>
    <t>0|i0li5j:</t>
  </si>
  <si>
    <t>[#3373] : Cache the connections and link information</t>
  </si>
  <si>
    <t>ENTMQMAAS-1412</t>
  </si>
  <si>
    <t>2020/01/13 7:59 AM</t>
  </si>
  <si>
    <t>Created from upstream issue [#3373|https://github.com/EnMasseProject/enmasse/issues/3373].</t>
  </si>
  <si>
    <t>0|i0li4f:</t>
  </si>
  <si>
    <t>2020/01/07 5:53 AM;keithbwall;Connection and link information flowing into the cache for both standard and brokered address spaces.;;;</t>
  </si>
  <si>
    <t>[#3370] : Create address-space queries</t>
  </si>
  <si>
    <t>ENTMQMAAS-1409</t>
  </si>
  <si>
    <t>2019/11/25 8:53 AM</t>
  </si>
  <si>
    <t>Created from upstream issue [#3370|https://github.com/EnMasseProject/enmasse/issues/3370].</t>
  </si>
  <si>
    <t>0|i2xzwn:</t>
  </si>
  <si>
    <t>2019/11/25 8:53 AM;buschv;On branch console-server
ENTMQMAAS-1415 will handle the pagination &amp; filtering;;;</t>
  </si>
  <si>
    <t>[#3372] : Create addresses queries</t>
  </si>
  <si>
    <t>ENTMQMAAS-1411</t>
  </si>
  <si>
    <t>2019/11/26 4:50 AM</t>
  </si>
  <si>
    <t>Created from upstream issue [#3372|https://github.com/EnMasseProject/enmasse/issues/3372].</t>
  </si>
  <si>
    <t>0|i2xzx3:</t>
  </si>
  <si>
    <t>2019/11/26 4:21 AM;keithbwall;Address queries implemented. Objects returned from the graphql API are not yet being filtered according to a user's own permissions, however ENTMQMAAS-1500 captures the need for user specific filtering, so I'm making this as Done.;;;</t>
  </si>
  <si>
    <t>[#3378] : Add mutation querry – createAddress</t>
  </si>
  <si>
    <t>ENTMQMAAS-1417</t>
  </si>
  <si>
    <t>Created from upstream issue [#3378|https://github.com/EnMasseProject/enmasse/issues/3378].</t>
  </si>
  <si>
    <t>0|i0li5b:</t>
  </si>
  <si>
    <t>[#3377] : fix missing resourcesManager in olm test</t>
  </si>
  <si>
    <t>ENTMQMAAS-1416</t>
  </si>
  <si>
    <t>2019/10/30 5:51 AM</t>
  </si>
  <si>
    <t>Created from upstream issue [#3377|https://github.com/EnMasseProject/enmasse/pull/3377].</t>
  </si>
  <si>
    <t>0|i2xthb:</t>
  </si>
  <si>
    <t>[#3374] : Add the metrics</t>
  </si>
  <si>
    <t>ENTMQMAAS-1413</t>
  </si>
  <si>
    <t>Created from upstream issue [#3374|https://github.com/EnMasseProject/enmasse/issues/3374].</t>
  </si>
  <si>
    <t>0|i0li53:</t>
  </si>
  <si>
    <t>[#3371] : Add a cache for addresses</t>
  </si>
  <si>
    <t>ENTMQMAAS-1410</t>
  </si>
  <si>
    <t>2019/11/25 8:55 AM</t>
  </si>
  <si>
    <t>Created from upstream issue [#3371|https://github.com/EnMasseProject/enmasse/issues/3371].</t>
  </si>
  <si>
    <t>0|i2xzwv:</t>
  </si>
  <si>
    <t>2019/11/25 8:55 AM;buschv;On branch console-server;;;</t>
  </si>
  <si>
    <t>[#3375] : Create connection query</t>
  </si>
  <si>
    <t>ENTMQMAAS-1414</t>
  </si>
  <si>
    <t>Created from upstream issue [#3375|https://github.com/EnMasseProject/enmasse/issues/3375].</t>
  </si>
  <si>
    <t>0|i0li6n:</t>
  </si>
  <si>
    <t>[#3381] : Add mutation query for purge address</t>
  </si>
  <si>
    <t>ENTMQMAAS-1420</t>
  </si>
  <si>
    <t>2019/10/25 3:55 PM</t>
  </si>
  <si>
    <t>2020/01/30 1:29 PM</t>
  </si>
  <si>
    <t>Created from upstream issue [#3381|https://github.com/EnMasseProject/enmasse/issues/3381].</t>
  </si>
  <si>
    <t>0|i2yjqf:</t>
  </si>
  <si>
    <t>[#3390] : Remove responsibility from the enmasse-operator for updating the oauth redirects</t>
  </si>
  <si>
    <t>ENTMQMAAS-1429</t>
  </si>
  <si>
    <t>2019/11/26 4:40 AM</t>
  </si>
  <si>
    <t>.Created from upstream issue [#3390|https://github.com/EnMasseProject/enmasse/issues/3390].</t>
  </si>
  <si>
    <t>0|i2xthz:</t>
  </si>
  <si>
    <t>[#3389] : Remove server side support for  agents AMQP management</t>
  </si>
  <si>
    <t>ENTMQMAAS-1428</t>
  </si>
  <si>
    <t>2019/11/26 4:41 AM</t>
  </si>
  <si>
    <t>Created from upstream issue [#3389|https://github.com/EnMasseProject/enmasse/issues/3389].</t>
  </si>
  <si>
    <t>0|i2xthr:</t>
  </si>
  <si>
    <t>2019/11/26 4:41 AM;keithbwall;We've retained the existing AMQP interface.;;;</t>
  </si>
  <si>
    <t>[#3384] : Add mutation query – patchAddressSpace</t>
  </si>
  <si>
    <t>ENTMQMAAS-1423</t>
  </si>
  <si>
    <t>Created from upstream issue [#3384|https://github.com/EnMasseProject/enmasse/issues/3384].</t>
  </si>
  <si>
    <t>0|i0li67:</t>
  </si>
  <si>
    <t>[#3386] : Add graphQL query for downloading messaging cert</t>
  </si>
  <si>
    <t>ENTMQMAAS-1425</t>
  </si>
  <si>
    <t>2020/01/30 9:44 AM</t>
  </si>
  <si>
    <t>Created from upstream issue [#3386|https://github.com/EnMasseProject/enmasse/issues/3386].</t>
  </si>
  <si>
    <t>https://github.com/EnMasseProject/enmasse/pull/3788</t>
  </si>
  <si>
    <t>0|i39bzb:</t>
  </si>
  <si>
    <t>[#3388] : Remove the console-httpd sidecar</t>
  </si>
  <si>
    <t>ENTMQMAAS-1427</t>
  </si>
  <si>
    <t>2019/11/26 4:36 AM</t>
  </si>
  <si>
    <t>Created from upstream issue [#3388|https://github.com/EnMasseProject/enmasse/issues/3388].</t>
  </si>
  <si>
    <t>0|i2xthj:</t>
  </si>
  <si>
    <t>[#3382] : Add mutation querry – createAddressSpace</t>
  </si>
  <si>
    <t>ENTMQMAAS-1421</t>
  </si>
  <si>
    <t>Created from upstream issue [#3382|https://github.com/EnMasseProject/enmasse/issues/3382].</t>
  </si>
  <si>
    <t>0|i0li5r:</t>
  </si>
  <si>
    <t>[#3380] : Add mutation query – patchAddress</t>
  </si>
  <si>
    <t>ENTMQMAAS-1419</t>
  </si>
  <si>
    <t>Created from upstream issue [#3380|https://github.com/EnMasseProject/enmasse/issues/3380].</t>
  </si>
  <si>
    <t>0|i0li6f:</t>
  </si>
  <si>
    <t>[#3383] : Add mutation query – deleteAddressSpace</t>
  </si>
  <si>
    <t>ENTMQMAAS-1422</t>
  </si>
  <si>
    <t>Created from upstream issue [#3383|https://github.com/EnMasseProject/enmasse/issues/3383].</t>
  </si>
  <si>
    <t>0|i0li5z:</t>
  </si>
  <si>
    <t>[#3385] : Add mutation query for connection close</t>
  </si>
  <si>
    <t>2020/05/20 10:46 AM</t>
  </si>
  <si>
    <t>Created from upstream issue [#3385|https://github.com/EnMasseProject/enmasse/issues/3385].</t>
  </si>
  <si>
    <t>0|i39bz3:</t>
  </si>
  <si>
    <t>[#3387] : Add graphQL query for commandline cmds</t>
  </si>
  <si>
    <t>ENTMQMAAS-1426</t>
  </si>
  <si>
    <t>Created from upstream issue [#3387|https://github.com/EnMasseProject/enmasse/issues/3387].</t>
  </si>
  <si>
    <t>https://github.com/EnMasseProject/enmasse/pull/3787</t>
  </si>
  <si>
    <t>0|i39bzj:</t>
  </si>
  <si>
    <t>[#3391] : Api-server requests are serialized to a single thread</t>
  </si>
  <si>
    <t>ENTMQMAAS-1447</t>
  </si>
  <si>
    <t>2019/10/28 3:32 AM</t>
  </si>
  <si>
    <t>Created from upstream issue [#3391|https://github.com/EnMasseProject/enmasse/issues/3391].</t>
  </si>
  <si>
    <t>ENTMQMAAS-1479</t>
  </si>
  <si>
    <t>0|i2xtwf:</t>
  </si>
  <si>
    <t>Release AMQ Online 1.3.0</t>
  </si>
  <si>
    <t>ENTMQMAAS-1448</t>
  </si>
  <si>
    <t>2019/10/28 8:17 AM</t>
  </si>
  <si>
    <t>2019/10/30 10:03 AM</t>
  </si>
  <si>
    <t xml:space="preserve">Minor release for AMQ Online - 1.3.0.
See:
https://issues.jboss.org/issues/?jql=project%20%3D%20ENTMQMAAS%20AND%20fixVersion%20%3D%201.3.0
</t>
  </si>
  <si>
    <t>0|i2xu3r:</t>
  </si>
  <si>
    <t>2019/10/30 9:38 AM;e-tool;This issue has been addressed in the following products:
  Red Hat OpenShift Container Platform 3.11
Via RHBA-2019:3263 https://access.redhat.com/errata/RHBA-2019:3263
;;;</t>
  </si>
  <si>
    <t>Release AMQ Online 1.2.3</t>
  </si>
  <si>
    <t>ENTMQMAAS-1449</t>
  </si>
  <si>
    <t>2019/10/28 8:58 AM</t>
  </si>
  <si>
    <t>2019/11/01 2:23 AM</t>
  </si>
  <si>
    <t>0|i2xu5b:</t>
  </si>
  <si>
    <t>[#3339] : Log per-request latency and status</t>
  </si>
  <si>
    <t>ENTMQMAAS-1450</t>
  </si>
  <si>
    <t>2019/10/28 9:06 AM</t>
  </si>
  <si>
    <t>2019/10/28 9:09 AM</t>
  </si>
  <si>
    <t>Created from upstream issue [#3339|https://github.com/EnMasseProject/enmasse/pull/3339].</t>
  </si>
  <si>
    <t>0|i2xu7r:</t>
  </si>
  <si>
    <t>ENTMQMAAS-1451</t>
  </si>
  <si>
    <t>0|i2xu7z:</t>
  </si>
  <si>
    <t>[#3309] : Agent router address reconciliation logs spurious error and loops needlessly</t>
  </si>
  <si>
    <t>ENTMQMAAS-1452</t>
  </si>
  <si>
    <t>2019/10/28 9:07 AM</t>
  </si>
  <si>
    <t>Created from upstream issue [#3309|https://github.com/EnMasseProject/enmasse/issues/3309].</t>
  </si>
  <si>
    <t>0|i2xu87:</t>
  </si>
  <si>
    <t>[#3096] : Fix #3091: Make router connect/query timeout configurable</t>
  </si>
  <si>
    <t>ENTMQMAAS-1454</t>
  </si>
  <si>
    <t>Created from upstream issue [#3096|https://github.com/EnMasseProject/enmasse/pull/3096].</t>
  </si>
  <si>
    <t>0|i2xu8n:</t>
  </si>
  <si>
    <t>[#3180] : Run address status check even if unable to get router status</t>
  </si>
  <si>
    <t>ENTMQMAAS-1453</t>
  </si>
  <si>
    <t>Created from upstream issue [#3180|https://github.com/EnMasseProject/enmasse/pull/3180].</t>
  </si>
  <si>
    <t>0|i2xu8f:</t>
  </si>
  <si>
    <t>Docs: mimic downstream book structure in the upstream</t>
  </si>
  <si>
    <t>ENTMQMAAS-1456</t>
  </si>
  <si>
    <t>2019/10/29 12:01 PM</t>
  </si>
  <si>
    <t>2021/01/11 2:24 PM</t>
  </si>
  <si>
    <t>To make link construction easier when linking across books, split the upstream content into three books, as the downstream content is split out.</t>
  </si>
  <si>
    <t>0|i0li1r:</t>
  </si>
  <si>
    <t>Update infinispan dependencies to most recent version</t>
  </si>
  <si>
    <t>ENTMQMAAS-1457</t>
  </si>
  <si>
    <t>2019/10/29 12:40 PM</t>
  </si>
  <si>
    <t>2020/01/21 1:19 PM</t>
  </si>
  <si>
    <t>Current we have 9.4.13, but 9.4.16 is already available. Upgrade to to most recent stable one.</t>
  </si>
  <si>
    <t>0|i2xvtr:</t>
  </si>
  <si>
    <t>[#3410] : CSV manifest is missing configmap finalizers permission</t>
  </si>
  <si>
    <t>2019/10/30 7:54 AM</t>
  </si>
  <si>
    <t>2020/05/11 4:20 AM</t>
  </si>
  <si>
    <t>Created from upstream issue [#3410|https://github.com/EnMasseProject/enmasse/issues/3410].</t>
  </si>
  <si>
    <t>0|i2xwjr:</t>
  </si>
  <si>
    <t>2019/12/04 4:54 AM;omatskiv@redhat.com;There was a typo in a fix for this issue:
https://github.com/jboss-container-images/amq-online-images/blob/amq-online-13/templates/install/olm/amq-online/amq-online.1.3.1.clusterserviceversion.yaml#L481
Correct resource name is "configmaps/finalizers".
And btw: workaround from [release notes|https://access.redhat.com/documentation/en-us/red_hat_amq/7.5/html-single/release_notes_for_amq_online_1.3_on_openshift/index#known-issues-online] didn't work for me.;;;</t>
  </si>
  <si>
    <t>2019/12/04 4:58 AM;lulf@redhat.com;[~omatskiv@redhat.com] Did you install in the amq-online-infra namespace or a different namespace? ;;;</t>
  </si>
  <si>
    <t>2019/12/04 5:15 AM;omatskiv@redhat.com;[~lulf@redhat.com] Different namespace. That explains it, mistake on my side, workaround is correct.
We applied permissions.yaml in our namespace, but didn't change the namespace name on the last line ("name: system:serviceaccounts:amq-online-infra").;;;</t>
  </si>
  <si>
    <t>2020/05/11 4:20 AM;keithbwall;As per comments, reopened in error, marking as done;;;</t>
  </si>
  <si>
    <t>Create scalability test for device registry</t>
  </si>
  <si>
    <t>ENTMQMAAS-1470</t>
  </si>
  <si>
    <t>2019/10/30 9:18 AM</t>
  </si>
  <si>
    <t>2020/05/20 8:31 AM</t>
  </si>
  <si>
    <t>0|i0lhyn:</t>
  </si>
  <si>
    <t>2020/01/13 7:02 AM;jreimann-2;The scalability tests have been created and run. Testing Infinispan in various combinations.
Code created for testing:
* https://github.com/jbtrystram/enmasse-scaletest-tools
* https://github.com/ctron/enmasse-scaletest-tools
During the tests we found a few stability issues with Infinispan, and also found an issue which is blocking us from using this in production. Because despite the fact that we are using a persistent store, the data is not guaranteed to be persisted:
* https://github.com/infinispan/infinispan-designs/pull/15;;;</t>
  </si>
  <si>
    <t>2020/02/26 4:49 AM;dejanbosanac;We should continue this work for JDBC variant and keep an eye on any changes in Infinispan.;;;</t>
  </si>
  <si>
    <t>Create production-ready deployment for Infinispan</t>
  </si>
  <si>
    <t>ENTMQMAAS-1471</t>
  </si>
  <si>
    <t>2019/10/30 9:20 AM</t>
  </si>
  <si>
    <t>2020/06/09 4:58 AM</t>
  </si>
  <si>
    <t>0|i2xwnb:</t>
  </si>
  <si>
    <t>2020/06/03 10:57 AM;jreimann-2;I think we can simply close this one. As we will not do this any time soon for the device registry. And the device connection service already has that.;;;</t>
  </si>
  <si>
    <t>2020/06/09 4:58 AM;jbtrystram;infinspan won't be used for production in the long term, we switched to JDBC;;;</t>
  </si>
  <si>
    <t>Unable to assign multiple IoT projects to a single address space</t>
  </si>
  <si>
    <t>ENTMQMAAS-1473</t>
  </si>
  <si>
    <t>2019/10/30 9:33 AM</t>
  </si>
  <si>
    <t>2020/01/30 5:01 AM</t>
  </si>
  <si>
    <t>Related to https://issues.apache.org/jira/browse/DISPATCH-1428</t>
  </si>
  <si>
    <t>0|i39c1z:</t>
  </si>
  <si>
    <t>Provide better documentation structure and more content</t>
  </si>
  <si>
    <t>ENTMQMAAS-1475</t>
  </si>
  <si>
    <t>2019/10/30 9:41 AM</t>
  </si>
  <si>
    <t>2020/02/26 4:46 AM</t>
  </si>
  <si>
    <t>Improve IoT documentation</t>
  </si>
  <si>
    <t>0|i2xwon:</t>
  </si>
  <si>
    <t>Define new IoT documentation structure</t>
  </si>
  <si>
    <t>ENTMQMAAS-1476</t>
  </si>
  <si>
    <t>2019/10/30 9:42 AM</t>
  </si>
  <si>
    <t>2019/11/07 9:53 AM</t>
  </si>
  <si>
    <t>0|i2xwov:</t>
  </si>
  <si>
    <t>2019/11/07 9:53 AM;dejanbosanac;Done in https://github.com/EnMasseProject/enmasse/issues/3423;;;</t>
  </si>
  <si>
    <t>Create device management guide</t>
  </si>
  <si>
    <t>ENTMQMAAS-1477</t>
  </si>
  <si>
    <t>2019/10/30 9:45 AM</t>
  </si>
  <si>
    <t>2020/06/08 9:53 AM</t>
  </si>
  <si>
    <t>0|i39c27:</t>
  </si>
  <si>
    <t>2020/06/08 7:27 AM;lulf@redhat.com;[~dejanbosanac] done?;;;</t>
  </si>
  <si>
    <t>2020/06/08 9:53 AM;dejanbosanac;[~lulf@redhat.com] done;;;</t>
  </si>
  <si>
    <t>Include management API specification in the documentation</t>
  </si>
  <si>
    <t>ENTMQMAAS-1478</t>
  </si>
  <si>
    <t>2019/10/30 9:47 AM</t>
  </si>
  <si>
    <t>0|i2xwpb:</t>
  </si>
  <si>
    <t>2020/01/13 5:43 AM;dejanbosanac;None of the frameworks currently support OpenAPI v3. There's a current work in Swagger2Markup project to fix this: https://github.com/Swagger2Markup/swagger2markup/issues/340;;;</t>
  </si>
  <si>
    <t>2019/10/30 9:51 AM</t>
  </si>
  <si>
    <t>2019/11/07 3:59 AM</t>
  </si>
  <si>
    <t>0|i2xwpr:</t>
  </si>
  <si>
    <t>Create example deployments (and document) of exposing Hono components metrics in EnMasse monitoring infrastructure</t>
  </si>
  <si>
    <t>2019/10/31 11:10 AM</t>
  </si>
  <si>
    <t>2020/02/26 4:35 AM</t>
  </si>
  <si>
    <t>Integrate IoT metrics into AMQ Online</t>
  </si>
  <si>
    <t>0|i2xyr3:</t>
  </si>
  <si>
    <t>Create source bundle</t>
  </si>
  <si>
    <t>ENTMQMAAS-1488</t>
  </si>
  <si>
    <t>2019/11/01 12:18 PM</t>
  </si>
  <si>
    <t>2019/11/05 3:53 AM</t>
  </si>
  <si>
    <t>ENTMQMAAS-1485</t>
  </si>
  <si>
    <t>0|i2xznz:</t>
  </si>
  <si>
    <t>2019/11/05 3:53 AM;keithbwall;bash-4.1$ /mnt/redhat/scripts/rel-eng/utility/bus-clients/stage-mw-release
AMQ-ONLINE-1.3.1-GA
Staged AMQ-ONLINE-1.3.1-GA in 0:00:01.488401;;;</t>
  </si>
  <si>
    <t>[#3419] : Implement per user view of the console-cache</t>
  </si>
  <si>
    <t>ENTMQMAAS-1500</t>
  </si>
  <si>
    <t>2019/11/04 6:06 AM</t>
  </si>
  <si>
    <t>Created from upstream issue [#3419|https://github.com/EnMasseProject/enmasse/issues/3419].</t>
  </si>
  <si>
    <t>0|i0li4v:</t>
  </si>
  <si>
    <t>[#3428] : Create service monitor for tenant metrics</t>
  </si>
  <si>
    <t>ENTMQMAAS-1502</t>
  </si>
  <si>
    <t>2019/11/06 5:04 AM</t>
  </si>
  <si>
    <t>2020/01/13 11:20 AM</t>
  </si>
  <si>
    <t>Created from upstream issue [#3428|https://github.com/EnMasseProject/enmasse/issues/3428].</t>
  </si>
  <si>
    <t>0|i2y2z3:</t>
  </si>
  <si>
    <t>[#3429] : Create address space failed create/delete metrics</t>
  </si>
  <si>
    <t>ENTMQMAAS-1503</t>
  </si>
  <si>
    <t>2019/11/06 5:05 AM</t>
  </si>
  <si>
    <t>2020/01/27 12:03 PM</t>
  </si>
  <si>
    <t>Created from upstream issue [#3429|https://github.com/EnMasseProject/enmasse/issues/3429].</t>
  </si>
  <si>
    <t>0|i2y2zb:</t>
  </si>
  <si>
    <t>[#3430] : Toolbar - Console UI</t>
  </si>
  <si>
    <t>ENTMQMAAS-1504</t>
  </si>
  <si>
    <t>2019/11/06 6:22 AM</t>
  </si>
  <si>
    <t>2019/11/26 5:15 AM</t>
  </si>
  <si>
    <t>Created from upstream issue [#3430|https://github.com/EnMasseProject/enmasse/issues/3430].</t>
  </si>
  <si>
    <t>0|i2y33j:</t>
  </si>
  <si>
    <t>[#3435] : Addresses List - Console UI</t>
  </si>
  <si>
    <t>ENTMQMAAS-1505</t>
  </si>
  <si>
    <t>2019/11/06 6:57 AM</t>
  </si>
  <si>
    <t>2019/11/26 5:11 AM</t>
  </si>
  <si>
    <t>Created from upstream issue [#3435|https://github.com/EnMasseProject/enmasse/issues/3435].</t>
  </si>
  <si>
    <t>;2019/11/26 5:35 AM;anujha@redhat.com;230400</t>
  </si>
  <si>
    <t>0|i2y0dz:</t>
  </si>
  <si>
    <t>[#3432] : Address Space List - Console UI</t>
  </si>
  <si>
    <t>ENTMQMAAS-1507</t>
  </si>
  <si>
    <t>2019/11/26 5:16 AM</t>
  </si>
  <si>
    <t>Created from upstream issue [#3432|https://github.com/EnMasseProject/enmasse/issues/3432].</t>
  </si>
  <si>
    <t>0|i2y35b:</t>
  </si>
  <si>
    <t>[#3433] : Address Space Detail - Console UI</t>
  </si>
  <si>
    <t>ENTMQMAAS-1506</t>
  </si>
  <si>
    <t>Created from upstream issue [#3433|https://github.com/EnMasseProject/enmasse/issues/3433].</t>
  </si>
  <si>
    <t>0|i2y0e7:</t>
  </si>
  <si>
    <t>[#3434] : Connection List - Console UI</t>
  </si>
  <si>
    <t>ENTMQMAAS-1509</t>
  </si>
  <si>
    <t>2019/11/06 7:00 AM</t>
  </si>
  <si>
    <t>2019/11/26 5:04 AM</t>
  </si>
  <si>
    <t>Created from upstream issue [#3434|https://github.com/EnMasseProject/enmasse/issues/3434].</t>
  </si>
  <si>
    <t>;2019/11/26 4:51 AM;anujha@redhat.com;115200</t>
  </si>
  <si>
    <t>0|i2xvtz:</t>
  </si>
  <si>
    <t>[#3436] : Connection Detail Page - Console UI</t>
  </si>
  <si>
    <t>ENTMQMAAS-1508</t>
  </si>
  <si>
    <t>2019/11/26 5:28 AM</t>
  </si>
  <si>
    <t>Created from upstream issue [#3436|https://github.com/EnMasseProject/enmasse/issues/3436].</t>
  </si>
  <si>
    <t>0|i2y4v3:</t>
  </si>
  <si>
    <t>Create Command examples and introduce "device applications" section</t>
  </si>
  <si>
    <t>ENTMQMAAS-1511</t>
  </si>
  <si>
    <t>2019/11/07 9:59 AM</t>
  </si>
  <si>
    <t>2020/01/13 5:39 AM</t>
  </si>
  <si>
    <t>0|i2y4uv:</t>
  </si>
  <si>
    <t>Docs: update Console screenshot</t>
  </si>
  <si>
    <t>ENTMQMAAS-1514</t>
  </si>
  <si>
    <t>2019/11/13 10:32 AM</t>
  </si>
  <si>
    <t>2020/03/27 5:03 AM</t>
  </si>
  <si>
    <t>Due to engineering work to update the console, will need a new screenshot for both upstream and downstream to replace the existing versions</t>
  </si>
  <si>
    <t>0|i0lucn:</t>
  </si>
  <si>
    <t>2020/03/03 4:38 PM;rhn-support-jmalloy;Keith provided screenshot of new console;;;</t>
  </si>
  <si>
    <t>2020/03/03 4:52 PM;rhn-support-jmalloy;Downstream build: https://doc-stage.usersys.redhat.com/documentation/en-us/red_hat_amq/7.6/html-single/using_amq_online_on_openshift/index#logging-into-console-messaging
[~famartin@redhat.com] [~keithbwall] Ready for QE review/approval;;;</t>
  </si>
  <si>
    <t>2020/03/27 4:51 AM;famartin@redhat.com;QE approved [~rhn-support-jmalloy];;;</t>
  </si>
  <si>
    <t>Docs: IoT docs additions to service admin and tenant guides</t>
  </si>
  <si>
    <t>2019/11/14 3:20 PM</t>
  </si>
  <si>
    <t>2020/03/04 6:49 AM</t>
  </si>
  <si>
    <t>-New content needed for GA release-
-Also, split content out between Getting Started, Installing and Managing AMQ Online, and Using AMQ Online guides-
Retaining all IoT content in Evaluating guide for now</t>
  </si>
  <si>
    <t>0|i0ludr:</t>
  </si>
  <si>
    <t>2019/11/19 3:23 PM;rhn-support-jmalloy;Update: as of November 19, IoT is no longer GA for 1.4;;;</t>
  </si>
  <si>
    <t>2019/11/22 5:44 PM;rhn-support-jmalloy;Upstream PR: https://github.com/EnMasseProject/enmasse/pull/3502/;;;</t>
  </si>
  <si>
    <t>2020/03/01 6:43 PM;rhn-support-jmalloy;Pulling all new upstream IoT content into the Evaluating guide downstream for 1.4
;;;</t>
  </si>
  <si>
    <t>2020/03/02 5:24 PM;rhn-support-jmalloy;Downstream build: https://access.redhat.com/documentation/en-us/red_hat_amq/7.6/html-single/evaluating_amq_online_on_openshift/index?lb_target=stage
[~famartin@redhat.com] Can you please provide a QE review? Thanks!;;;</t>
  </si>
  <si>
    <t>2020/03/03 10:15 AM;famartin@redhat.com;[~rhn-support-jmalloy] link is not working for me, I'm getting page with 404 error;;;</t>
  </si>
  <si>
    <t>2020/03/03 10:25 AM;rhn-support-jmalloy;[~famartin@redhat.com] Apologies, let me know if this one works for you: https://doc-stage.usersys.redhat.com/documentation/en-us/red_hat_amq/7.6/html-single/evaluating_amq_online_on_openshift/index;;;</t>
  </si>
  <si>
    <t>2020/03/04 6:48 AM;famartin@redhat.com;[~rhn-support-jmalloy] QE approved;;;</t>
  </si>
  <si>
    <t>[#4514] Docs: How to extract a certificate for a client</t>
  </si>
  <si>
    <t>ENTMQMAAS-1517</t>
  </si>
  <si>
    <t>2019/11/19 3:29 PM</t>
  </si>
  <si>
    <t>2020/05/18 8:20 AM</t>
  </si>
  <si>
    <t xml:space="preserve">https://github.com/EnMasseProject/enmasse/pull/4514
Per Keith, need "equivalent details describing how to extract a certificate for a client in the main docs"
</t>
  </si>
  <si>
    <t>0|i0li13:</t>
  </si>
  <si>
    <t>2020/05/15 11:08 AM;rhn-support-hmaclean;Downstream build:
https://doc-stage.usersys.redhat.com/documentation/en-us/red_hat_amq/7.6/html-single/using_amq_online_on_openshift/index#proc-client-get-cer-messaging
[~famartin@redhat.com] Ready for QE review.;;;</t>
  </si>
  <si>
    <t>2020/05/18 4:50 AM;famartin@redhat.com;QE approved;;;</t>
  </si>
  <si>
    <t>2020/05/18 8:20 AM;rhn-support-hmaclean;Ready to be published.;;;</t>
  </si>
  <si>
    <t>Docs: Address space certificate provider configuration examples</t>
  </si>
  <si>
    <t>ENTMQMAAS-1518</t>
  </si>
  <si>
    <t>2019/11/19 3:38 PM</t>
  </si>
  <si>
    <t>2020/03/23 5:20 PM</t>
  </si>
  <si>
    <t xml:space="preserve">Per Keith: 
For Address space certificate provider configuration examples: "Normally, you'd only need to extract a certificate if you are taking the self-signed option, which is something you'd only normally do in development." 
Also: "I think we are missing the overarching information too."
https://doc-stage.usersys.redhat.com/documentation/en-us/red_hat_amq/7.5/html-single/using_amq_online_on_openshift/#ref-address-space-example-cert-providers-messaging
</t>
  </si>
  <si>
    <t>0|i0ludz:</t>
  </si>
  <si>
    <t>2019/11/25 11:00 AM;rhn-support-jmalloy;After meeting with Keith:
https://doc-stage.usersys.redhat.com/documentation/en-us/red_hat_amq/7.5/html-single/using_amq_online_on_openshift/#literal_selfsigned_literal_provider
In 2.7.5.2. self-signed provider section, need to add a sentence to clarify best practice not to use this method, self-signed certificates, in production environments.  ;;;</t>
  </si>
  <si>
    <t>2019/11/25 2:26 PM;rhn-support-jmalloy;Upstream PR: https://github.com/EnMasseProject/enmasse/pull/3505;;;</t>
  </si>
  <si>
    <t>2020/03/20 11:11 AM;rhn-support-jmalloy;Downstream build (under selfsigned provider section): https://doc-stage.usersys.redhat.com/documentation/en-us/red_hat_amq/7.6/html-single/using_amq_online_on_openshift/index#ref-address-space-example-cert-providers-messaging
[~famartin@redhat.com] Ready for QE review;;;</t>
  </si>
  <si>
    <t>2020/03/23 5:02 AM;famartin@redhat.com;[~rhn-support-jmalloy] QE approved;;;</t>
  </si>
  <si>
    <t>2020/03/23 5:20 PM;rhn-support-jmalloy;Ready to be published;;;</t>
  </si>
  <si>
    <t>Docs: View on a single screen all the address spaces which I can administer</t>
  </si>
  <si>
    <t>ENTMQMAAS-1521</t>
  </si>
  <si>
    <t>2019/11/20 6:29 PM</t>
  </si>
  <si>
    <t>2020/05/18 8:21 AM</t>
  </si>
  <si>
    <t>Tenant admin: Describe how to view all the address spaces that a given tenant admin can administer</t>
  </si>
  <si>
    <t>0|i0li1b:</t>
  </si>
  <si>
    <t>2020/04/29 10:16 AM;rhn-support-jmalloy;Add a procedure? to describe how a tenant admin would access the Console to view their address spaces (this might already exist) and also potentially add a reference topic about what tenant admins can do from that page.  ;;;</t>
  </si>
  <si>
    <t>2020/05/13 2:59 PM;rhn-support-hmaclean;Upstream PR: https://github.com/EnMasseProject/enmasse/pull/4527;;;</t>
  </si>
  <si>
    <t>2020/05/15 11:14 AM;rhn-support-hmaclean;Downstream build: 
https://doc-stage.usersys.redhat.com/documentation/en-us/red_hat_amq/7.6/html-single/using_amq_online_on_openshift/index#logging-into-console-messaging
[~famartin@redhat.com] Ready for QE review. Added information to step 2 noting that the console lists all address spaces.;;;</t>
  </si>
  <si>
    <t>2020/05/18 4:47 AM;famartin@redhat.com;QE approved;;;</t>
  </si>
  <si>
    <t>2020/05/18 8:21 AM;rhn-support-hmaclean;Ready to be published.;;;</t>
  </si>
  <si>
    <t>Implement Distribution of certificates and enforcing use of certs for internal connections</t>
  </si>
  <si>
    <t>ENTMQMAAS-103</t>
  </si>
  <si>
    <t>2017/09/19 3:03 AM</t>
  </si>
  <si>
    <t>0|i2evpz:</t>
  </si>
  <si>
    <t>2017/08/02 8:11 AM;rgodfrey@redhat.com;Updates all components for certificate use
Automated test proving that internal connections require (certificate) authentication ;;;</t>
  </si>
  <si>
    <t>2017/08/02 8:18 AM;rgodfrey@redhat.com;We should break this down into a number of JIRAs for each component to be updated;;;</t>
  </si>
  <si>
    <t>2017/09/12 3:58 AM;lulf@redhat.com;[~rgodfrey@redhat.com] should we move this to Review, since we have separate tasks for the remaining components?;;;</t>
  </si>
  <si>
    <t>2017/09/12 5:23 AM;rgodfrey@redhat.com;[~lulf@redhat.com] Done;;;</t>
  </si>
  <si>
    <t>Containerize keycloak &amp; plugins</t>
  </si>
  <si>
    <t>ENTMQMAAS-63</t>
  </si>
  <si>
    <t>0|i2erqf:</t>
  </si>
  <si>
    <t>2017/08/02 5:37 AM;rgodfrey@redhat.com;Upstream - keycloak + plugin (expect there is a base image for keycloak)
Moving plugin source code into enmasse repo
Downstream image currently out of scope;;;</t>
  </si>
  <si>
    <t>2017/08/02 5:38 AM;tkratky_jira;https://github.com/jboss-dockerfiles/keycloak;;;</t>
  </si>
  <si>
    <t>[#457] : Upgrade to Proton 0.18.0</t>
  </si>
  <si>
    <t>ENTMQMAAS-270</t>
  </si>
  <si>
    <t>2018/03/02 7:53 AM</t>
  </si>
  <si>
    <t>Created from upstream issue [#457|https://github.com/EnMasseProject/enmasse/issues/457].</t>
  </si>
  <si>
    <t>0|i0n407:</t>
  </si>
  <si>
    <t>router to support amqp-management notifications</t>
  </si>
  <si>
    <t>ENTMQMAAS-96</t>
  </si>
  <si>
    <t>2020/05/09 2:37 PM</t>
  </si>
  <si>
    <t>0|i2ert3:</t>
  </si>
  <si>
    <t>Document address model proposal</t>
  </si>
  <si>
    <t>ENTMQMAAS-54</t>
  </si>
  <si>
    <t>2017/07/27 8:24 AM</t>
  </si>
  <si>
    <t>0|i2ermn:</t>
  </si>
  <si>
    <t>Certificiate management - TLS Ingress support (for Kubernetes as opposed to openshift)</t>
  </si>
  <si>
    <t>ENTMQMAAS-117</t>
  </si>
  <si>
    <t>2020/05/09 2:40 PM</t>
  </si>
  <si>
    <t>0|i2erwn:</t>
  </si>
  <si>
    <t>2020/05/09 2:40 PM;keithbwall;This will be delivered as part of shared infra.;;;</t>
  </si>
  <si>
    <t>[#548] : System-tests: framework(clients tests): add comments what value can be set for each parameter</t>
  </si>
  <si>
    <t>ENTMQMAAS-310</t>
  </si>
  <si>
    <t>2017/11/20 5:28 AM</t>
  </si>
  <si>
    <t>2018/03/02 8:10 AM</t>
  </si>
  <si>
    <t>Created from upstream issue [#548|https://github.com/EnMasseProject/enmasse/issues/548].</t>
  </si>
  <si>
    <t>0|i2h9ef:</t>
  </si>
  <si>
    <t>[#100] : Add support to address controller for configuring authentication services</t>
  </si>
  <si>
    <t>ENTMQMAAS-154</t>
  </si>
  <si>
    <t>2017/08/08 7:05 AM</t>
  </si>
  <si>
    <t>2018/03/02 7:56 AM</t>
  </si>
  <si>
    <t>Created from upstream issue [#100|https://github.com/EnMasseProject/enmasse/issues/100].</t>
  </si>
  <si>
    <t>0|i0n41r:</t>
  </si>
  <si>
    <t>Service Broker  implementation</t>
  </si>
  <si>
    <t>ENTMQMAAS-45</t>
  </si>
  <si>
    <t>2017/03/03 4:14 AM</t>
  </si>
  <si>
    <t>2017/08/01 4:58 AM</t>
  </si>
  <si>
    <t>maas-milestone1</t>
  </si>
  <si>
    <t>In order to provision the messaging services and its addresses through the service catalog, and bind into the applications that use them, a service broker implementation should be developed.</t>
  </si>
  <si>
    <t>0|i2b5mv:</t>
  </si>
  <si>
    <t>alter router to allow groups for a connection to be retrieved as part of the authentication exchange rather than from the configured policy</t>
  </si>
  <si>
    <t>ENTMQMAAS-78</t>
  </si>
  <si>
    <t>2018/03/02 7:37 AM</t>
  </si>
  <si>
    <t>ENTMQMAAS-128</t>
  </si>
  <si>
    <t>0|i0n42f:</t>
  </si>
  <si>
    <t>[#441] : System-tests: brokered: create tests with validation of the cert presented by the messaging service</t>
  </si>
  <si>
    <t>2017/11/01 4:31 AM</t>
  </si>
  <si>
    <t>2018/06/21 4:09 AM</t>
  </si>
  <si>
    <t>Created from upstream issue [#441|https://github.com/EnMasseProject/enmasse/issues/441].</t>
  </si>
  <si>
    <t>0|i2gvcf:</t>
  </si>
  <si>
    <t>2018/06/21 4:09 AM;dkornel@redhat.com;Completed in another task;;;</t>
  </si>
  <si>
    <t>Add support for new bridging address type in native/standard address-space (ragent needs to react to that)</t>
  </si>
  <si>
    <t>ENTMQMAAS-118</t>
  </si>
  <si>
    <t>2020/05/09 2:41 PM</t>
  </si>
  <si>
    <t>ENTMQMAAS-130</t>
  </si>
  <si>
    <t>0|i2erwv:</t>
  </si>
  <si>
    <t>2020/05/09 2:41 PM;keithbwall;Forwarding feature was delivered with AMQ Online 1.3.;;;</t>
  </si>
  <si>
    <t>support broker address-spaces with plan non-durable, durable</t>
  </si>
  <si>
    <t>ENTMQMAAS-73</t>
  </si>
  <si>
    <t>2018/03/02 7:45 AM</t>
  </si>
  <si>
    <t>0|i0n45z:</t>
  </si>
  <si>
    <t>Keycloak Plugin - send authid, groups, OAUTH2 token? in open frame</t>
  </si>
  <si>
    <t>ENTMQMAAS-76</t>
  </si>
  <si>
    <t>2018/03/02 7:38 AM</t>
  </si>
  <si>
    <t>0|i0n42v:</t>
  </si>
  <si>
    <t>Keycloak Plugin - TLS client cert authn / management</t>
  </si>
  <si>
    <t>ENTMQMAAS-91</t>
  </si>
  <si>
    <t>2020/05/09 2:35 PM</t>
  </si>
  <si>
    <t>0|i1zbpb:</t>
  </si>
  <si>
    <t>Get auth delegation plugin into router image</t>
  </si>
  <si>
    <t>ENTMQMAAS-65</t>
  </si>
  <si>
    <t>2017/09/01 4:48 AM</t>
  </si>
  <si>
    <t>0|i2erqv:</t>
  </si>
  <si>
    <t>[#111] : Add readiness probe to address controller</t>
  </si>
  <si>
    <t>ENTMQMAAS-163</t>
  </si>
  <si>
    <t>2019/06/18 10:28 AM</t>
  </si>
  <si>
    <t>Created from upstream issue [#111|https://github.com/EnMasseProject/enmasse/issues/111].</t>
  </si>
  <si>
    <t>0|i2f33j:</t>
  </si>
  <si>
    <t>[#125] : No re-try when creating a namespace</t>
  </si>
  <si>
    <t>ENTMQMAAS-168</t>
  </si>
  <si>
    <t>mluksa@redhat.com</t>
  </si>
  <si>
    <t>2017/08/14 5:43 AM</t>
  </si>
  <si>
    <t>2018/03/02 7:58 AM</t>
  </si>
  <si>
    <t>Created from upstream issue [#125|https://github.com/EnMasseProject/enmasse/issues/125].</t>
  </si>
  <si>
    <t>0|i0n44v:</t>
  </si>
  <si>
    <t>2018/03/02 7:58 AM;rgodfrey@redhat.com;See comment on upstream issue;;;</t>
  </si>
  <si>
    <t>[#361] : System-tests: brokered/standard: internal components communication</t>
  </si>
  <si>
    <t>ENTMQMAAS-236</t>
  </si>
  <si>
    <t>2017/10/17 5:24 AM</t>
  </si>
  <si>
    <t>2018/05/02 2:47 AM</t>
  </si>
  <si>
    <t>Created from upstream issue [#361|https://github.com/EnMasseProject/enmasse/issues/361].</t>
  </si>
  <si>
    <t>0|i2gksf:</t>
  </si>
  <si>
    <t>2018/05/02 2:47 AM;tkratky_jira;there is nothing to test
-&gt; INVALID;;;</t>
  </si>
  <si>
    <t>[#365] : System-tests: brokered/standard: authorization tests</t>
  </si>
  <si>
    <t>2017/10/18 1:57 AM</t>
  </si>
  <si>
    <t>2018/03/05 7:13 AM</t>
  </si>
  <si>
    <t>Created from upstream issue [#365|https://github.com/EnMasseProject/enmasse/issues/365].</t>
  </si>
  <si>
    <t>0|i2glyf:</t>
  </si>
  <si>
    <t>update console to allow authorisation to be specified on addresses</t>
  </si>
  <si>
    <t>ENTMQMAAS-82</t>
  </si>
  <si>
    <t>2018/03/02 7:43 AM</t>
  </si>
  <si>
    <t>0|i0n433:</t>
  </si>
  <si>
    <t>[#357] : broker in 'brokered' address space is not able to start due to: Attempting to obtain lock for directory: (/var/run/artemis//artemis-1)</t>
  </si>
  <si>
    <t>ENTMQMAAS-233</t>
  </si>
  <si>
    <t>2017/10/16 6:33 AM</t>
  </si>
  <si>
    <t>2018/03/02 8:04 AM</t>
  </si>
  <si>
    <t>Created from upstream issue [#357|https://github.com/EnMasseProject/enmasse/issues/357].</t>
  </si>
  <si>
    <t>0|i2gjov:</t>
  </si>
  <si>
    <t>[#422] : Use proper return codes on success and failure in address controller</t>
  </si>
  <si>
    <t>ENTMQMAAS-257</t>
  </si>
  <si>
    <t>2017/10/27 7:57 AM</t>
  </si>
  <si>
    <t>2018/08/27 3:19 AM</t>
  </si>
  <si>
    <t>Created from upstream issue [#422|https://github.com/EnMasseProject/enmasse/issues/422].</t>
  </si>
  <si>
    <t>0|i2gt7z:</t>
  </si>
  <si>
    <t>2018/08/26 9:00 AM;keithbwall;Is this closable? The upstream issue is closed.;;;</t>
  </si>
  <si>
    <t>2018/08/27 3:19 AM;lulf@redhat.com;Fixed.;;;</t>
  </si>
  <si>
    <t>Configure CI to run dowstream tests from QE against upstream</t>
  </si>
  <si>
    <t>ENTMQMAAS-122</t>
  </si>
  <si>
    <t>2018/05/24 4:40 AM</t>
  </si>
  <si>
    <t>0|i2erxb:</t>
  </si>
  <si>
    <t>Release Messaging Images</t>
  </si>
  <si>
    <t>ENTMQMAAS-50</t>
  </si>
  <si>
    <t>2017/05/01 10:59 AM</t>
  </si>
  <si>
    <t>0|i2eyvz:</t>
  </si>
  <si>
    <t>Is mqtt a namespace type - Gives a way to configure mapping and specify plan</t>
  </si>
  <si>
    <t>ENTMQMAAS-88</t>
  </si>
  <si>
    <t>2020/05/09 2:32 PM</t>
  </si>
  <si>
    <t>0|i2errz:</t>
  </si>
  <si>
    <t>Authentication</t>
  </si>
  <si>
    <t>ENTMQMAAS-46</t>
  </si>
  <si>
    <t>2017/03/03 4:21 AM</t>
  </si>
  <si>
    <t>2017/08/01 5:09 AM</t>
  </si>
  <si>
    <t>Provide means to restrict access to the messaging service to authenticated users.</t>
  </si>
  <si>
    <t>0|i2b5nj:</t>
  </si>
  <si>
    <t>Create product build artifacts</t>
  </si>
  <si>
    <t>ENTMQMAAS-51</t>
  </si>
  <si>
    <t>2017/05/04 3:30 AM</t>
  </si>
  <si>
    <t>For the MaaS product, setup a build pipeline and integrate with dogen as the way to build product images.</t>
  </si>
  <si>
    <t>0|i2eyw7:</t>
  </si>
  <si>
    <t>implement distinct address-space-controller for artemis-broker address-space, that creates or deletes queues on the broker to match the desired addresses</t>
  </si>
  <si>
    <t>ENTMQMAAS-74</t>
  </si>
  <si>
    <t>2018/03/02 7:42 AM</t>
  </si>
  <si>
    <t>0|i0n45r:</t>
  </si>
  <si>
    <t>[#123] : Fix unstable test enmasse.queue.scheduler.ArtemisTest.testManagement</t>
  </si>
  <si>
    <t>ENTMQMAAS-167</t>
  </si>
  <si>
    <t>2017/08/11 7:18 AM</t>
  </si>
  <si>
    <t>Created from upstream issue [#123|https://github.com/EnMasseProject/enmasse/issues/123].</t>
  </si>
  <si>
    <t>0|i2f36n:</t>
  </si>
  <si>
    <t>consolidation of node.js code</t>
  </si>
  <si>
    <t>ENTMQMAAS-150</t>
  </si>
  <si>
    <t>2017/08/02 9:07 AM</t>
  </si>
  <si>
    <t>2019/06/18 10:29 AM</t>
  </si>
  <si>
    <t>There is some code duplication between these components that should be eliminated.</t>
  </si>
  <si>
    <t>0|i0n44n:</t>
  </si>
  <si>
    <t>subserv</t>
  </si>
  <si>
    <t>Use kubernetes RBAC instead of deprecated OpenShift RBAC</t>
  </si>
  <si>
    <t>ENTMQMAAS-101</t>
  </si>
  <si>
    <t>0|i2ertr:</t>
  </si>
  <si>
    <t>alter broker to allow groups for a connection to be retrieved as part of the authentication exchange</t>
  </si>
  <si>
    <t>ENTMQMAAS-79</t>
  </si>
  <si>
    <t>2018/03/02 7:40 AM</t>
  </si>
  <si>
    <t>0|i0n46n:</t>
  </si>
  <si>
    <t>Document design proposal for authorisation</t>
  </si>
  <si>
    <t>ENTMQMAAS-75</t>
  </si>
  <si>
    <t>2020/01/14 3:12 AM</t>
  </si>
  <si>
    <t>0|i0n427:</t>
  </si>
  <si>
    <t>2020/01/14 3:12 AM;lulf@redhat.com;Part of docs;;;</t>
  </si>
  <si>
    <t>[#113] : Generalize scripts that wait for address controller and addresses to be ready</t>
  </si>
  <si>
    <t>ENTMQMAAS-165</t>
  </si>
  <si>
    <t>Created from upstream issue [#113|https://github.com/EnMasseProject/enmasse/issues/113].</t>
  </si>
  <si>
    <t>0|i2f33r:</t>
  </si>
  <si>
    <t>[#102] : Rework exception handling in address controller</t>
  </si>
  <si>
    <t>ENTMQMAAS-152</t>
  </si>
  <si>
    <t>2017/08/08 7:01 AM</t>
  </si>
  <si>
    <t>Created from upstream issue [#102|https://github.com/EnMasseProject/enmasse/issues/102].</t>
  </si>
  <si>
    <t>0|i2f05z:</t>
  </si>
  <si>
    <t>Make console work for MQTT (see below re is mqtt a namespace)</t>
  </si>
  <si>
    <t>ENTMQMAAS-108</t>
  </si>
  <si>
    <t>2020/05/09 2:38 PM</t>
  </si>
  <si>
    <t>0|i2eruv:</t>
  </si>
  <si>
    <t>2020/05/09 2:38 PM;keithbwall;Standard address space support for MQTT is to be removed.;;;</t>
  </si>
  <si>
    <t>[#110] : Enabling MQTT gateway to pass username/password</t>
  </si>
  <si>
    <t>ENTMQMAAS-160</t>
  </si>
  <si>
    <t>ppatiern</t>
  </si>
  <si>
    <t>2017/08/10 3:54 AM</t>
  </si>
  <si>
    <t>2017/09/29 5:08 AM</t>
  </si>
  <si>
    <t>Created from upstream issue [#110|https://github.com/EnMasseProject/enmasse/issues/110].</t>
  </si>
  <si>
    <t>0|i2evqv:</t>
  </si>
  <si>
    <t>2017/09/29 5:08 AM;rgodfrey@redhat.com;Note ENTMQMAAS-195 needs to be completed to have the tests run regularly;;;</t>
  </si>
  <si>
    <t>Create user facing doc for authentication/managing users</t>
  </si>
  <si>
    <t>ENTMQMAAS-145</t>
  </si>
  <si>
    <t>2017/08/02 5:41 AM</t>
  </si>
  <si>
    <t>0|i0n46v:</t>
  </si>
  <si>
    <t>Define service accounts needed for components</t>
  </si>
  <si>
    <t>ENTMQMAAS-100</t>
  </si>
  <si>
    <t>0|i2rdjb:</t>
  </si>
  <si>
    <t>reporting system-tests results into Polarion tool</t>
  </si>
  <si>
    <t>ENTMQMAAS-151</t>
  </si>
  <si>
    <t>2017/08/07 3:56 AM</t>
  </si>
  <si>
    <t>2018/07/25 12:46 AM</t>
  </si>
  <si>
    <t>0|i2eyof:</t>
  </si>
  <si>
    <t>[#429] : 'Message not accepted' after sending message to address which is created/removed in loop</t>
  </si>
  <si>
    <t>ENTMQMAAS-258</t>
  </si>
  <si>
    <t>2017/10/30 7:32 AM</t>
  </si>
  <si>
    <t>2019/06/18 10:27 AM</t>
  </si>
  <si>
    <t>Created from upstream issue [#429|https://github.com/EnMasseProject/enmasse/issues/429].</t>
  </si>
  <si>
    <t>0|i2gtwn:</t>
  </si>
  <si>
    <t>[#103] : Add none authentication service</t>
  </si>
  <si>
    <t>ENTMQMAAS-153</t>
  </si>
  <si>
    <t>2017/08/08 7:04 AM</t>
  </si>
  <si>
    <t>Created from upstream issue [#103|https://github.com/EnMasseProject/enmasse/issues/103].</t>
  </si>
  <si>
    <t>0|i2evqf:</t>
  </si>
  <si>
    <t>The group id for artemis brokers used for queue storage does not sufficiently discriminate between pooled and non pooled ids</t>
  </si>
  <si>
    <t>ENTMQMAAS-133</t>
  </si>
  <si>
    <t>2017/08/01 5:07 AM</t>
  </si>
  <si>
    <t>2019/06/18 10:30 AM</t>
  </si>
  <si>
    <t>When creating artemis brokers for queue storage, the group id used is the address name (in the case of non pooled storage) or the plan name if the address is to be pooled.  However if a user happens to create an address which coincidentally happens to have a name identical to a plan which requires pooling, then the storage will not be correctly assigned.</t>
  </si>
  <si>
    <t>0|i1zbov:</t>
  </si>
  <si>
    <t>[#466] : Make address space type plans configurable</t>
  </si>
  <si>
    <t>ENTMQMAAS-277</t>
  </si>
  <si>
    <t>2018/03/02 7:51 AM</t>
  </si>
  <si>
    <t>Created from upstream issue [#466|https://github.com/EnMasseProject/enmasse/issues/466].</t>
  </si>
  <si>
    <t>0|i0n40n:</t>
  </si>
  <si>
    <t>remove colocated routers</t>
  </si>
  <si>
    <t>ENTMQMAAS-4</t>
  </si>
  <si>
    <t>2016/11/21 10:54 AM</t>
  </si>
  <si>
    <t>0|i2eyon:</t>
  </si>
  <si>
    <t>Add support for offline development (building images and pushing directly to local OpenShift instance)</t>
  </si>
  <si>
    <t>ENTMQMAAS-124</t>
  </si>
  <si>
    <t>0|i2erxr:</t>
  </si>
  <si>
    <t>2018/05/24 4:40 AM;lulf@redhat.com;Done a long time ago;;;</t>
  </si>
  <si>
    <t>[#437] : System-tests: brokered: create test with scaling broker deployment up/down</t>
  </si>
  <si>
    <t>ENTMQMAAS-260</t>
  </si>
  <si>
    <t>2017/10/31 3:15 PM</t>
  </si>
  <si>
    <t>2018/03/02 8:06 AM</t>
  </si>
  <si>
    <t>Created from upstream issue [#437|https://github.com/EnMasseProject/enmasse/issues/437].</t>
  </si>
  <si>
    <t>0|i2gv2f:</t>
  </si>
  <si>
    <t>[#195] : Use TLS for topic-forwarder</t>
  </si>
  <si>
    <t>ENTMQMAAS-183</t>
  </si>
  <si>
    <t>Created from upstream issue [#195|https://github.com/EnMasseProject/enmasse/issues/195].</t>
  </si>
  <si>
    <t>0|i2fixz:</t>
  </si>
  <si>
    <t>2017/09/29 4:40 AM;rgodfrey@redhat.com;Work was done as part of earlier JIRA on securing internal communication;;;</t>
  </si>
  <si>
    <t>[#468] : Display errors in console</t>
  </si>
  <si>
    <t>ENTMQMAAS-279</t>
  </si>
  <si>
    <t>Created from upstream issue [#468|https://github.com/EnMasseProject/enmasse/issues/468].</t>
  </si>
  <si>
    <t>0|i2gzwf:</t>
  </si>
  <si>
    <t>2018/02/28 9:30 PM;buschv;Added fix for SSO plugin.
Edit note: As Ulf mentioned, this comment doesn't belong in this issue.;;;</t>
  </si>
  <si>
    <t>2018/03/01 2:52 AM;lulf@redhat.com;This is supposed to be in ENTMQMAAS-379  and not 279 I suppose :);;;</t>
  </si>
  <si>
    <t>2018/06/04 9:08 AM;buschv;Going to take something from current spring;;;</t>
  </si>
  <si>
    <t>Add ability to get group and auth*id* via routers delegating sasl plugin</t>
  </si>
  <si>
    <t>ENTMQMAAS-77</t>
  </si>
  <si>
    <t>0|i0n42n:</t>
  </si>
  <si>
    <t>support creating address-space of 'artemis-broker' type in address-controller</t>
  </si>
  <si>
    <t>ENTMQMAAS-71</t>
  </si>
  <si>
    <t>2018/03/02 7:41 AM</t>
  </si>
  <si>
    <t>0|i0n45b:</t>
  </si>
  <si>
    <t>[#235] : implement new test regarding to #220 issue : Console unable to authenticate with keycloak</t>
  </si>
  <si>
    <t>ENTMQMAAS-193</t>
  </si>
  <si>
    <t>2017/09/20 3:50 AM</t>
  </si>
  <si>
    <t>2017/11/14 7:59 AM</t>
  </si>
  <si>
    <t>Created from upstream issue [#235|https://github.com/EnMasseProject/enmasse/issues/235].</t>
  </si>
  <si>
    <t>0|i2fw2n:</t>
  </si>
  <si>
    <t>2017/11/14 7:59 AM;tkratky_jira;done, for more info see upstream issue;;;</t>
  </si>
  <si>
    <t>[#355] : User: test does not have permission='CREATE_NON_DURABLE_QUEUE'</t>
  </si>
  <si>
    <t>ENTMQMAAS-231</t>
  </si>
  <si>
    <t>2017/10/16 5:00 AM</t>
  </si>
  <si>
    <t>2017/10/17 5:30 AM</t>
  </si>
  <si>
    <t>Created from upstream issue [#355|https://github.com/EnMasseProject/enmasse/issues/355].</t>
  </si>
  <si>
    <t>0|i2gjgf:</t>
  </si>
  <si>
    <t>2017/10/17 5:30 AM;tkratky_jira;done, no tests are needed for this;;;</t>
  </si>
  <si>
    <t>[#210] : implement new System-tests: Scaling tests</t>
  </si>
  <si>
    <t>ENTMQMAAS-190</t>
  </si>
  <si>
    <t>2017/09/13 2:27 AM</t>
  </si>
  <si>
    <t>2018/03/05 7:05 AM</t>
  </si>
  <si>
    <t>Created from upstream issue [#210|https://github.com/EnMasseProject/enmasse/issues/210].</t>
  </si>
  <si>
    <t>0|i2frfz:</t>
  </si>
  <si>
    <t>Technical Debt Reduction</t>
  </si>
  <si>
    <t>2017/08/02 8:33 AM</t>
  </si>
  <si>
    <t>2020/05/10 5:17 PM</t>
  </si>
  <si>
    <t>Technical Debt</t>
  </si>
  <si>
    <t>0|i2evx3:</t>
  </si>
  <si>
    <t>update systemtests to use new address model</t>
  </si>
  <si>
    <t>ENTMQMAAS-61</t>
  </si>
  <si>
    <t>0|i2ernz:</t>
  </si>
  <si>
    <t>AMQP Management for Artemis</t>
  </si>
  <si>
    <t>ENTMQMAAS-109</t>
  </si>
  <si>
    <t>0|i2erv3:</t>
  </si>
  <si>
    <t>have artemis-broker specific address-space-controller configure artemis roles to match properties on addresses</t>
  </si>
  <si>
    <t>ENTMQMAAS-81</t>
  </si>
  <si>
    <t>0|i0n467:</t>
  </si>
  <si>
    <t>[#208] : implement new Stress-tests: Separate from system-tests</t>
  </si>
  <si>
    <t>ENTMQMAAS-188</t>
  </si>
  <si>
    <t>2017/09/13 2:17 AM</t>
  </si>
  <si>
    <t>2020/02/10 2:46 AM</t>
  </si>
  <si>
    <t>Created from upstream issue [#208|https://github.com/EnMasseProject/enmasse/issues/208].</t>
  </si>
  <si>
    <t>0|i2frf3:</t>
  </si>
  <si>
    <t>[#459] : Upgrade router to 1.0</t>
  </si>
  <si>
    <t>ENTMQMAAS-271</t>
  </si>
  <si>
    <t>2018/03/02 7:54 AM</t>
  </si>
  <si>
    <t>Created from upstream issue [#459|https://github.com/EnMasseProject/enmasse/issues/459].</t>
  </si>
  <si>
    <t>0|i0n40f:</t>
  </si>
  <si>
    <t>create patternfly pages for address ui</t>
  </si>
  <si>
    <t>ENTMQMAAS-14</t>
  </si>
  <si>
    <t>2020/05/09 2:26 PM</t>
  </si>
  <si>
    <t>0|i2ad3b:</t>
  </si>
  <si>
    <t>Unstable test issues</t>
  </si>
  <si>
    <t>2017/11/13 4:49 AM</t>
  </si>
  <si>
    <t>2019/06/18 10:25 AM</t>
  </si>
  <si>
    <t>Unstable tests</t>
  </si>
  <si>
    <t>0|i2h4t3:</t>
  </si>
  <si>
    <t>Console review (what are we showing, how are we showing it, where do we get the data)</t>
  </si>
  <si>
    <t>ENTMQMAAS-85</t>
  </si>
  <si>
    <t>2020/05/09 2:31 PM</t>
  </si>
  <si>
    <t>0|i1zbon:</t>
  </si>
  <si>
    <t>2020/05/09 2:31 PM;keithbwall;Superseded by more recent work.;;;</t>
  </si>
  <si>
    <t>[#499] : System-tests: framework: fetch the restapi cert</t>
  </si>
  <si>
    <t>ENTMQMAAS-295</t>
  </si>
  <si>
    <t>2017/11/13 4:47 AM</t>
  </si>
  <si>
    <t>2019/06/18 10:26 AM</t>
  </si>
  <si>
    <t>Created from upstream issue [#499|https://github.com/EnMasseProject/enmasse/issues/499].</t>
  </si>
  <si>
    <t>0|i2h4sv:</t>
  </si>
  <si>
    <t>[#269] : Enable mqtt tests for authentication service tests</t>
  </si>
  <si>
    <t>ENTMQMAAS-195</t>
  </si>
  <si>
    <t>2017/09/29 5:06 AM</t>
  </si>
  <si>
    <t>Created from upstream issue [#269|https://github.com/EnMasseProject/enmasse/issues/269].</t>
  </si>
  <si>
    <t>0|i0n41b:</t>
  </si>
  <si>
    <t>2020/05/10 5:16 PM;keithbwall;MQTT component will be removed.;;;</t>
  </si>
  <si>
    <t>providing way to monitor connection and link metrics</t>
  </si>
  <si>
    <t>ENTMQMAAS-49</t>
  </si>
  <si>
    <t>2017/03/03 4:47 AM</t>
  </si>
  <si>
    <t>0|i2b5p3:</t>
  </si>
  <si>
    <t>Create deployment &amp; service template for keycloak</t>
  </si>
  <si>
    <t>ENTMQMAAS-66</t>
  </si>
  <si>
    <t>0|i2err3:</t>
  </si>
  <si>
    <t>2017/08/02 5:55 AM;rgodfrey@redhat.com;Create a separate template for adding keycloak to an enMasse deployment;;;</t>
  </si>
  <si>
    <t>allow for assigning an existing keycloak/domain to the address-space</t>
  </si>
  <si>
    <t>ENTMQMAAS-95</t>
  </si>
  <si>
    <t>2020/05/09 2:36 PM</t>
  </si>
  <si>
    <t>0|i1zbp3:</t>
  </si>
  <si>
    <t>Move source to single git repo</t>
  </si>
  <si>
    <t>ENTMQMAAS-120</t>
  </si>
  <si>
    <t>0|i2ero7:</t>
  </si>
  <si>
    <t>[#484] : System-tests: address-controller REST API Authentication tests</t>
  </si>
  <si>
    <t>ENTMQMAAS-289</t>
  </si>
  <si>
    <t>2017/11/09 2:57 AM</t>
  </si>
  <si>
    <t>2018/05/02 2:54 AM</t>
  </si>
  <si>
    <t>Created from upstream issue [#484|https://github.com/EnMasseProject/enmasse/issues/484].</t>
  </si>
  <si>
    <t>0|i2h25z:</t>
  </si>
  <si>
    <t>2018/05/02 2:54 AM;tkratky_jira;nothing to test
-&gt;invalid;;;</t>
  </si>
  <si>
    <t>[#134] : Refactor MQTT gateway and LWT unit tests to run without router</t>
  </si>
  <si>
    <t>ENTMQMAAS-171</t>
  </si>
  <si>
    <t>2018/03/02 8:00 AM</t>
  </si>
  <si>
    <t>Created from upstream issue [#134|https://github.com/EnMasseProject/enmasse/issues/134].</t>
  </si>
  <si>
    <t>0|i2f9cv:</t>
  </si>
  <si>
    <t>[#236] : fix unstable QueueTest.testScaledown</t>
  </si>
  <si>
    <t>ENTMQMAAS-194</t>
  </si>
  <si>
    <t>2017/09/20 4:33 AM</t>
  </si>
  <si>
    <t>2018/03/02 8:02 AM</t>
  </si>
  <si>
    <t>Created from upstream issue [#236|https://github.com/EnMasseProject/enmasse/issues/236].</t>
  </si>
  <si>
    <t>0|i2fw8n:</t>
  </si>
  <si>
    <t>2018/03/02 8:02 AM;rgodfrey@redhat.com;See comment on upstream issue;;;</t>
  </si>
  <si>
    <t>authentication &amp; authorisation of admin users to console</t>
  </si>
  <si>
    <t>ENTMQMAAS-83</t>
  </si>
  <si>
    <t>0|i0n43b:</t>
  </si>
  <si>
    <t>[#313] : add system tests wrt durability of queues and topics for standard addr space</t>
  </si>
  <si>
    <t>ENTMQMAAS-216</t>
  </si>
  <si>
    <t>2017/10/06 2:55 AM</t>
  </si>
  <si>
    <t>2020/05/10 5:13 PM</t>
  </si>
  <si>
    <t>Created from upstream issue [#313|https://github.com/EnMasseProject/enmasse/issues/313].</t>
  </si>
  <si>
    <t>0|i2g93z:</t>
  </si>
  <si>
    <t>2020/05/10 5:13 PM;keithbwall;Marked done upstream 2019-10-30.;;;</t>
  </si>
  <si>
    <t>Architectural review of subserv</t>
  </si>
  <si>
    <t>ENTMQMAAS-84</t>
  </si>
  <si>
    <t>2020/05/09 2:30 PM</t>
  </si>
  <si>
    <t>0|i2errb:</t>
  </si>
  <si>
    <t>2020/05/09 2:30 PM;keithbwall;This component will be removed entirely for 2.0.0;;;</t>
  </si>
  <si>
    <t>[#517] : System-tests: create testCreateDeleteAddressSpaceViaAgentLong</t>
  </si>
  <si>
    <t>ENTMQMAAS-302</t>
  </si>
  <si>
    <t>2018/05/02 2:56 AM</t>
  </si>
  <si>
    <t>Created from upstream issue [#517|https://github.com/EnMasseProject/enmasse/issues/517].</t>
  </si>
  <si>
    <t>0|i2h5uf:</t>
  </si>
  <si>
    <t>2018/05/02 2:56 AM;tkratky_jira;for more info see upstream issue
-&gt;invalid;;;</t>
  </si>
  <si>
    <t>Inter-cluster router networks</t>
  </si>
  <si>
    <t>ENTMQMAAS-48</t>
  </si>
  <si>
    <t>2017/03/03 4:26 AM</t>
  </si>
  <si>
    <t xml:space="preserve">Provide ability to link router networks from two different MaaS instances, even if these are running on different OpenShift clusters.
</t>
  </si>
  <si>
    <t>0|i2b5o7:</t>
  </si>
  <si>
    <t>[#374] : address-controller is not really in ready=true state</t>
  </si>
  <si>
    <t>ENTMQMAAS-240</t>
  </si>
  <si>
    <t>2017/10/20 2:43 AM</t>
  </si>
  <si>
    <t>2018/03/02 8:09 AM</t>
  </si>
  <si>
    <t>Created from upstream issue [#374|https://github.com/EnMasseProject/enmasse/issues/374].</t>
  </si>
  <si>
    <t>0|i2h87j:</t>
  </si>
  <si>
    <t>[#122] : Console crashes if none-authservice crashes</t>
  </si>
  <si>
    <t>ENTMQMAAS-166</t>
  </si>
  <si>
    <t>2017/08/11 7:07 AM</t>
  </si>
  <si>
    <t>2018/03/02 7:59 AM</t>
  </si>
  <si>
    <t>Created from upstream issue [#122|https://github.com/EnMasseProject/enmasse/issues/122].</t>
  </si>
  <si>
    <t>0|i2f367:</t>
  </si>
  <si>
    <t>[#463] : Create initial admin credentials per realm for keycloak</t>
  </si>
  <si>
    <t>ENTMQMAAS-274</t>
  </si>
  <si>
    <t>2018/03/02 8:07 AM</t>
  </si>
  <si>
    <t>Created from upstream issue [#463|https://github.com/EnMasseProject/enmasse/issues/463].</t>
  </si>
  <si>
    <t>0|i2gwlr:</t>
  </si>
  <si>
    <t>[#172] : Fix unstable mqtt systemtests</t>
  </si>
  <si>
    <t>ENTMQMAAS-177</t>
  </si>
  <si>
    <t>2017/09/04 5:02 AM</t>
  </si>
  <si>
    <t>2017/09/19 4:38 AM</t>
  </si>
  <si>
    <t>Created from upstream issue [#172|https://github.com/EnMasseProject/enmasse/issues/172].</t>
  </si>
  <si>
    <t>0|i2f8s7:</t>
  </si>
  <si>
    <t>2017/09/19 4:38 AM;gordonsim;This appears to have been a result of the TLS instability, so closing as it does not need to be tracked specifically.;;;</t>
  </si>
  <si>
    <t>update service broker to support new address model</t>
  </si>
  <si>
    <t>ENTMQMAAS-60</t>
  </si>
  <si>
    <t>2018/03/02 7:44 AM</t>
  </si>
  <si>
    <t>0|i0n41z:</t>
  </si>
  <si>
    <t>2017/08/02 5:10 AM;rgodfrey@redhat.com;adding long description
Does the service broker make a distinction between short and long description (do we need to change API)
Manual testing only;;;</t>
  </si>
  <si>
    <t>add type and plan to address-space in address controller (rename instance to address-space?)</t>
  </si>
  <si>
    <t>ENTMQMAAS-72</t>
  </si>
  <si>
    <t>0|i0n45j:</t>
  </si>
  <si>
    <t>[#105] : hierarchical topics (and wildcarding) broken (again!)</t>
  </si>
  <si>
    <t>ENTMQMAAS-156</t>
  </si>
  <si>
    <t>Created from upstream issue [#105|https://github.com/EnMasseProject/enmasse/issues/105].</t>
  </si>
  <si>
    <t>0|i2f0w7:</t>
  </si>
  <si>
    <t>2018/08/26 9:04 AM;keithbwall;Is this one closable?;;;</t>
  </si>
  <si>
    <t>[#467] : Make address type plans configurable</t>
  </si>
  <si>
    <t>ENTMQMAAS-278</t>
  </si>
  <si>
    <t>2018/03/02 7:52 AM</t>
  </si>
  <si>
    <t>Created from upstream issue [#467|https://github.com/EnMasseProject/enmasse/issues/467].</t>
  </si>
  <si>
    <t>0|i0n40v:</t>
  </si>
  <si>
    <t>Define tasks for adding downstream CI</t>
  </si>
  <si>
    <t>ENTMQMAAS-286</t>
  </si>
  <si>
    <t>2018/05/24 4:37 AM</t>
  </si>
  <si>
    <t>0|i2gzw7:</t>
  </si>
  <si>
    <t>2018/05/24 4:37 AM;lulf@redhat.com;Tasks have been identified and are in progress;;;</t>
  </si>
  <si>
    <t>[#209] : implement new System-tests: Failure tests</t>
  </si>
  <si>
    <t>ENTMQMAAS-189</t>
  </si>
  <si>
    <t>2017/09/13 2:20 AM</t>
  </si>
  <si>
    <t>Created from upstream issue [#209|https://github.com/EnMasseProject/enmasse/issues/209].</t>
  </si>
  <si>
    <t>0|i0mgfj:</t>
  </si>
  <si>
    <t>[#465] : Report error events in controllers using k8s events</t>
  </si>
  <si>
    <t>ENTMQMAAS-276</t>
  </si>
  <si>
    <t>Created from upstream issue [#465|https://github.com/EnMasseProject/enmasse/issues/465].</t>
  </si>
  <si>
    <t>0|i0n413:</t>
  </si>
  <si>
    <t>ENTMQMAAS-169</t>
  </si>
  <si>
    <t>2017/08/18 7:11 AM</t>
  </si>
  <si>
    <t>2017/08/18 2:41 PM</t>
  </si>
  <si>
    <t>0|i2evrb:</t>
  </si>
  <si>
    <t>2017/08/18 1:03 PM;gordonsim;Is this a dup of https://issues.jboss.org/browse/ENTMQMAAS-134 ?;;;</t>
  </si>
  <si>
    <t>2017/08/18 2:41 PM;rgodfrey@redhat.com;[~gordonsim] : Yep, it's a dup;;;</t>
  </si>
  <si>
    <t>[#346] : address-config allows to create already created address</t>
  </si>
  <si>
    <t>ENTMQMAAS-230</t>
  </si>
  <si>
    <t>2017/10/11 8:56 AM</t>
  </si>
  <si>
    <t>Created from upstream issue [#346|https://github.com/EnMasseProject/enmasse/issues/346].</t>
  </si>
  <si>
    <t>0|i2ggef:</t>
  </si>
  <si>
    <t>2018/05/24 4:38 AM;lulf@redhat.com;Fixed long time ago;;;</t>
  </si>
  <si>
    <t>[#324] : Use rbac policies for restricting access to address controller</t>
  </si>
  <si>
    <t>ENTMQMAAS-218</t>
  </si>
  <si>
    <t>2017/10/06 9:32 AM</t>
  </si>
  <si>
    <t>2018/03/02 8:03 AM</t>
  </si>
  <si>
    <t>Created from upstream issue [#324|https://github.com/EnMasseProject/enmasse/issues/324].</t>
  </si>
  <si>
    <t>0|i2g9mf:</t>
  </si>
  <si>
    <t>Report metrics from EnMasse 'admin' components</t>
  </si>
  <si>
    <t>ENTMQMAAS-99</t>
  </si>
  <si>
    <t>0|i2ertj:</t>
  </si>
  <si>
    <t>merge ragent and console into high-level address manager supporting this protocol</t>
  </si>
  <si>
    <t>ENTMQMAAS-112</t>
  </si>
  <si>
    <t>0|i2ervr:</t>
  </si>
  <si>
    <t>Integration testsuite with Artemis on a Messaging as a Service scenario</t>
  </si>
  <si>
    <t>ENTMQMAAS-12</t>
  </si>
  <si>
    <t>2016/02/04 11:40 AM</t>
  </si>
  <si>
    <t>2018/03/06 11:43 AM</t>
  </si>
  <si>
    <t>I'm not sure I call this a testsuite, or just a blackbox / app kind of testing.
but the fact is we need some integration test being done.
This is a piece in the middle, and we will probably need a project to handle message as a service scenarios merging interconnect and the broker.</t>
  </si>
  <si>
    <t>0|i1zbpj:</t>
  </si>
  <si>
    <t>define the set of properties through which group based permissions are defined on an address have ragent update policy to match properties on addresses</t>
  </si>
  <si>
    <t>ENTMQMAAS-80</t>
  </si>
  <si>
    <t>0|i0n46f:</t>
  </si>
  <si>
    <t>[#547] : System-tests: multitenant: Support multiple address controllers in the same OpenShift cluster</t>
  </si>
  <si>
    <t>ENTMQMAAS-309</t>
  </si>
  <si>
    <t>2017/11/20 4:16 AM</t>
  </si>
  <si>
    <t>2018/10/02 7:30 AM</t>
  </si>
  <si>
    <t>Created from upstream issue [#547|https://github.com/EnMasseProject/enmasse/issues/547].</t>
  </si>
  <si>
    <t>0|i2h87b:</t>
  </si>
  <si>
    <t>Evaluation of capacity and capability of hawkular: i.e. how many metrics can we store? What dimensions are possible?</t>
  </si>
  <si>
    <t>ENTMQMAAS-86</t>
  </si>
  <si>
    <t>0|i2errj:</t>
  </si>
  <si>
    <t>2018/05/24 4:41 AM;lulf@redhat.com;Hawkular is not used anymore;;;</t>
  </si>
  <si>
    <t>Define process for testing productised images</t>
  </si>
  <si>
    <t>ENTMQMAAS-283</t>
  </si>
  <si>
    <t>2017/11/07 3:36 AM</t>
  </si>
  <si>
    <t>2018/10/18 2:56 AM</t>
  </si>
  <si>
    <t>0|i2gzvj:</t>
  </si>
  <si>
    <t>2018/10/18 2:55 AM;dkornel@redhat.com;Pipeline is already created;;;</t>
  </si>
  <si>
    <t>Add system tests for Service Broker</t>
  </si>
  <si>
    <t>ENTMQMAAS-125</t>
  </si>
  <si>
    <t>2018/05/02 9:11 AM</t>
  </si>
  <si>
    <t>0|i2erxz:</t>
  </si>
  <si>
    <t>2018/05/02 9:11 AM;tkratky_jira;duplicate of  ENTMQMAAS-628 and ENTMQMAAS-272;;;</t>
  </si>
  <si>
    <t>[#207] : implement new System-tests: Tests via the service broker api with service catalog</t>
  </si>
  <si>
    <t>ENTMQMAAS-187</t>
  </si>
  <si>
    <t>2017/09/13 2:13 AM</t>
  </si>
  <si>
    <t>2018/06/21 4:06 AM</t>
  </si>
  <si>
    <t>Created from upstream issue [#207|https://github.com/EnMasseProject/enmasse/issues/207].</t>
  </si>
  <si>
    <t>0|i2fren:</t>
  </si>
  <si>
    <t>2018/06/21 4:06 AM;dkornel@redhat.com;Completed in another tasks;;;</t>
  </si>
  <si>
    <t>[#515] : System-tests: create testSendReceiveWithCreatingAlreadyCreatedAddressesLong</t>
  </si>
  <si>
    <t>ENTMQMAAS-300</t>
  </si>
  <si>
    <t>2018/10/02 7:19 AM</t>
  </si>
  <si>
    <t>Created from upstream issue [#515|https://github.com/EnMasseProject/enmasse/issues/515].</t>
  </si>
  <si>
    <t>0|i0mwuf:</t>
  </si>
  <si>
    <t>[#356] : broker in 'brokered' address space is not able to start due to NPE</t>
  </si>
  <si>
    <t>ENTMQMAAS-232</t>
  </si>
  <si>
    <t>2017/10/16 5:08 AM</t>
  </si>
  <si>
    <t>Created from upstream issue [#356|https://github.com/EnMasseProject/enmasse/issues/356].</t>
  </si>
  <si>
    <t>0|i2gjm7:</t>
  </si>
  <si>
    <t>Monitoring</t>
  </si>
  <si>
    <t>ENTMQMAAS-47</t>
  </si>
  <si>
    <t>2017/03/03 4:23 AM</t>
  </si>
  <si>
    <t>2017/08/01 5:08 AM</t>
  </si>
  <si>
    <t>Provide web based monitoring of addresses and connections.</t>
  </si>
  <si>
    <t>0|i2b5nr:</t>
  </si>
  <si>
    <t>[#285] : Configure Joram tests to run against brokered address space with JMS client</t>
  </si>
  <si>
    <t>ENTMQMAAS-211</t>
  </si>
  <si>
    <t>2017/09/29 10:10 AM</t>
  </si>
  <si>
    <t>2020/12/18 3:08 PM</t>
  </si>
  <si>
    <t>2020/05/10 5:14 PM</t>
  </si>
  <si>
    <t>Created from upstream issue [#285|https://github.com/EnMasseProject/enmasse/issues/285].</t>
  </si>
  <si>
    <t>0|i2g48v:</t>
  </si>
  <si>
    <t>Complete MQTT support</t>
  </si>
  <si>
    <t>ENTMQMAAS-92</t>
  </si>
  <si>
    <t>0|i2ersf:</t>
  </si>
  <si>
    <t>2020/05/09 2:36 PM;keithbwall;The standard address space's support for  MQTT will be removed.;;;</t>
  </si>
  <si>
    <t>Công việc (ID - Code)</t>
  </si>
  <si>
    <t>Tên nhân viên</t>
  </si>
  <si>
    <t>ID nhân viên</t>
  </si>
  <si>
    <t>1 - A1</t>
  </si>
  <si>
    <t>2 - A21</t>
  </si>
  <si>
    <t>3 - A22</t>
  </si>
  <si>
    <t>4 - A23</t>
  </si>
  <si>
    <t>5 - A3</t>
  </si>
  <si>
    <t>6 - B1</t>
  </si>
  <si>
    <t>7 - B2</t>
  </si>
  <si>
    <t>8 - B3</t>
  </si>
  <si>
    <t>9 - B4</t>
  </si>
  <si>
    <t>10 - C1</t>
  </si>
  <si>
    <t>11 - D1</t>
  </si>
  <si>
    <t>12 - D2</t>
  </si>
  <si>
    <t>13 - E1</t>
  </si>
  <si>
    <t>14 - F1</t>
  </si>
  <si>
    <t>15 - F2</t>
  </si>
  <si>
    <t>16 - A24</t>
  </si>
  <si>
    <t>17 - A25</t>
  </si>
  <si>
    <t>18 - A26</t>
  </si>
  <si>
    <t>Giá trị</t>
  </si>
  <si>
    <t>Ý nghĩa</t>
  </si>
  <si>
    <t>Nhân viên không thể làm công việc đó, gán = 0</t>
  </si>
  <si>
    <t>Nhân viên đã làm việc tương tự trước đây và bị fail</t>
  </si>
  <si>
    <t>Thuộc (0, 1)</t>
  </si>
  <si>
    <t>Giá trị hiệu suất thực hiện tính toán dựa trên các công việc đã làm trong quá khứ</t>
  </si>
  <si>
    <t>ID Nhân viên</t>
  </si>
  <si>
    <t>Tên công việc thực hiện</t>
  </si>
  <si>
    <t>Bắt đầu</t>
  </si>
  <si>
    <t>Kết thúc</t>
  </si>
  <si>
    <t>Số ngày công</t>
  </si>
  <si>
    <t>Yêu cầu năng lực</t>
  </si>
  <si>
    <t>Employee ID</t>
  </si>
  <si>
    <t>Employee Name</t>
  </si>
  <si>
    <t>Task Name</t>
  </si>
  <si>
    <t>Start Time</t>
  </si>
  <si>
    <t>End Time</t>
  </si>
  <si>
    <t>Work Time</t>
  </si>
  <si>
    <t>Require Capacities</t>
  </si>
  <si>
    <t>Upgrade Hono to version 1.3.0</t>
  </si>
  <si>
    <t>Đang thực hiện</t>
  </si>
  <si>
    <t>2020/05/21 5:29 AM</t>
  </si>
  <si>
    <t>Migrate tenant service to Quarkus</t>
  </si>
  <si>
    <t>2020/06/22 5:47 AM</t>
  </si>
  <si>
    <t>[#4465] : [Shared infra] Add support for 'brokered'/transactional capability</t>
  </si>
  <si>
    <t>[#4851] : [Shared infra] Console backend changes for 1.0</t>
  </si>
  <si>
    <t>2020/06/30 4:16 AM</t>
  </si>
  <si>
    <t>Integrate Project General Info with mock server</t>
  </si>
  <si>
    <t>2020/05/29 8:39 AM</t>
  </si>
  <si>
    <t xml:space="preserve">Formulate a JSON to include device info, metadata, credentials, gateway groups for Create Device </t>
  </si>
  <si>
    <t>2020/07/13 4:09 AM</t>
  </si>
  <si>
    <t>Integrate Create Device workflow with mock server</t>
  </si>
  <si>
    <t>2020/07/13 4:18 AM</t>
  </si>
  <si>
    <t>Incorporate unique id in metadata records to enable the management of metadata rows</t>
  </si>
  <si>
    <t>2020/07/15 7:20 AM</t>
  </si>
  <si>
    <t>testSortConnectionsBySenders fails sporadically</t>
  </si>
  <si>
    <t>2020/05/10 4:50 PM</t>
  </si>
  <si>
    <t>EOL AMQ Online: Deprecate Hello World from dev portal</t>
  </si>
  <si>
    <t>2021/07/12 3:50 PM</t>
  </si>
  <si>
    <t>Add upstream embedded Infinispan device connection service</t>
  </si>
  <si>
    <t>2020/05/22 4:38 AM</t>
  </si>
  <si>
    <t>[#4469] : [Shared infra] Add support for all address types</t>
  </si>
  <si>
    <t>Job (isolated tests, ocp 3.11) doesn't finish due to timeout - problems with router pod</t>
  </si>
  <si>
    <t>2020/10/02 3:09 AM</t>
  </si>
  <si>
    <t>Console issues</t>
  </si>
  <si>
    <t>2020/02/13 5:13 AM</t>
  </si>
  <si>
    <t>Console-IoT-UI- Make the json form expandable and collapsible for device Registration.</t>
  </si>
  <si>
    <t>2020/05/20 7:18 AM</t>
  </si>
  <si>
    <t>Console - IoT - UI -  Integrate add gateway for devices</t>
  </si>
  <si>
    <t>2020/07/15 6:20 AM</t>
  </si>
  <si>
    <t>[#4463] : [Shared infra] Support specifying global broker settings: default address full policy, global max size, jvmArgs, storageClass</t>
  </si>
  <si>
    <t>[#4462] : [Shared infra] Support specifying global router settings: workerThreads, linkCapacity, idleTimeout, initialHandshakeTimeout</t>
  </si>
  <si>
    <t>reverseproxy.go:321: http: proxy error: context canceled during load of address space create dialogue</t>
  </si>
  <si>
    <t>2020/05/15 8:06 AM</t>
  </si>
  <si>
    <t>Review MQTT implementation in brokered space with respect to managability</t>
  </si>
  <si>
    <t>2018/05/02 10:42 AM</t>
  </si>
  <si>
    <t>[#659] : Brokered - Web-console: connection item does not fill columns Accepted,Rejected,Released...</t>
  </si>
  <si>
    <t>2018/09/11 8:34 AM</t>
  </si>
  <si>
    <t>Implement scalable device registry</t>
  </si>
  <si>
    <t>2018/12/07 4:42 AM</t>
  </si>
  <si>
    <t>Do a review of the QDR sidecard configuration</t>
  </si>
  <si>
    <t>2018/12/07 4:52 AM</t>
  </si>
  <si>
    <t>Investigate tenant cleanup test failures</t>
  </si>
  <si>
    <t>2020/07/27 4:40 AM</t>
  </si>
  <si>
    <t>Kết quả đánh giá</t>
  </si>
  <si>
    <t>Evaluated Point</t>
  </si>
  <si>
    <t>Task ID</t>
  </si>
  <si>
    <t>Task Code</t>
  </si>
  <si>
    <t>KPI In Task</t>
  </si>
  <si>
    <t>Estimate Time</t>
  </si>
  <si>
    <t>Preceeding Tasks</t>
  </si>
  <si>
    <t>Require Assignee</t>
  </si>
  <si>
    <t>Create</t>
  </si>
  <si>
    <t>*</t>
  </si>
  <si>
    <t>60</t>
  </si>
  <si>
    <t>[ { type: Laptop, number: 1, capacity: 2} ]</t>
  </si>
  <si>
    <t>3</t>
  </si>
  <si>
    <t>[ { type: Server, number: 1, capacity: 2} ]</t>
  </si>
  <si>
    <t>Công việc cha</t>
  </si>
  <si>
    <t>3, 62</t>
  </si>
  <si>
    <t>[ { type: Table, number: 1, capacity: 2} ]</t>
  </si>
  <si>
    <t>[ { type: Table, number: 1, capacity: 3} ]</t>
  </si>
  <si>
    <t>63, 64</t>
  </si>
  <si>
    <t>61, 63, 64</t>
  </si>
  <si>
    <t>[ { type: Laptop, number: 1, capacity: 1} ]</t>
  </si>
  <si>
    <t>[ { type: Table, number: 1, capacity: 1} ]</t>
  </si>
  <si>
    <t>[ { type: Server, number: 1, capacity: 3} ]</t>
  </si>
  <si>
    <t>8, 9, 12, 28, 29, 30, 33, 34</t>
  </si>
  <si>
    <t>[ { type: Pantry, number: 1, capacity: 1} ]</t>
  </si>
  <si>
    <t>6, 10, 13, 15, 21, 24, 31, 32, 45, 46, 49, 50, 59</t>
  </si>
  <si>
    <t>9, 12, 29, 33, 40, 68</t>
  </si>
  <si>
    <t>7, 36, 39, 43, 44</t>
  </si>
  <si>
    <t>8, 30, 34</t>
  </si>
  <si>
    <t>7, 15, 21, 31, 36, 39, 43, 44</t>
  </si>
  <si>
    <t>43</t>
  </si>
  <si>
    <t>8, 28, 30, 34</t>
  </si>
  <si>
    <t>15, 21, 24, 31, 32, 45, 46, 50, 59</t>
  </si>
  <si>
    <t>Employee Code</t>
  </si>
  <si>
    <t>Capacities</t>
  </si>
  <si>
    <t>David Kornel</t>
  </si>
  <si>
    <t>[degree: 3, english: 3, year_of_exp: 3, backend: 3, frontend: 2, docker: 3, ci_cd: 2, manual_test: 2, unit_test: 3, automation_test: 4]</t>
  </si>
  <si>
    <t>Ernest Allen</t>
  </si>
  <si>
    <t>[degree: 2, english: 3, year_of_exp: 3, backend: 2, frontend: 2, ci_cd: 1, manual_test: 2, unit_test: 2, automation_test: 2]</t>
  </si>
  <si>
    <t>Gordon Sim</t>
  </si>
  <si>
    <t>[degree: 3, english: 3, year_of_exp: 4, backend: 4, frontend: 3, ci_cd: 3, docker: 3, manual_test: 3, unit_test: 4, automation_test: 4]</t>
  </si>
  <si>
    <t>Ulf Lilleengen</t>
  </si>
  <si>
    <t>[degree: 3, english: 3, year_of_exp: 4, backend: 3, frontend: 2, ci_cd: 3, manual_test: 2, unit_test: 2, automation_test: 1]</t>
  </si>
  <si>
    <t>Pavel Kralik</t>
  </si>
  <si>
    <t>[degree: 2, english: 1, year_of_exp: 1, backend: 1, frontend: 1, ci_cd: 1, manual_test: 2, unit_test: 2, automation_test: 1]</t>
  </si>
  <si>
    <t>Rob Godfrey</t>
  </si>
  <si>
    <t>Jennifer Malloy</t>
  </si>
  <si>
    <t>[degree: 4, english: 5, year_of_exp: 5, backend: 4, frontend: 2, ci_cd: 4, manual_test: 5, unit_test: 3, automation_test: 3]</t>
  </si>
  <si>
    <t>Tomas Kratky</t>
  </si>
  <si>
    <t>Dự án</t>
  </si>
  <si>
    <t>A-MQ Messaging-as-a-Service( AMQMAAS_3xxxx)</t>
  </si>
  <si>
    <t>Thời gian</t>
  </si>
  <si>
    <t>Project Lead</t>
  </si>
  <si>
    <t>Danh sách các sheets</t>
  </si>
  <si>
    <t>Thông tin</t>
  </si>
  <si>
    <t>Project_General</t>
  </si>
  <si>
    <t>Thông tin chung về project</t>
  </si>
  <si>
    <t>Input_Task</t>
  </si>
  <si>
    <t>Thông tin các công việc trong dự án</t>
  </si>
  <si>
    <t>Input_Employee</t>
  </si>
  <si>
    <t>Thông tin về nhân viên tham gia dự án</t>
  </si>
  <si>
    <t>Input_Asset</t>
  </si>
  <si>
    <t>Thông tin về tài sản tham gia dự án</t>
  </si>
  <si>
    <t>Task_In_Past</t>
  </si>
  <si>
    <t>Thông tin về các công việc mà từng nhân viên đã thực hiện trong quá khứ</t>
  </si>
  <si>
    <t>Lọc theo tên của nhân viên để lấy ra năng lực</t>
  </si>
  <si>
    <t>Task_In_Progress</t>
  </si>
  <si>
    <t>Thông tin về các công việc mà từng nhân viên đang được giao (ngoài dự án)</t>
  </si>
  <si>
    <t>KPI_In_Task</t>
  </si>
  <si>
    <t>Thông tin về giá trị hiệu suất thực hiện công việc của nhân viên (tính toán dựa trên các công việc đã làm trong quá khứ)</t>
  </si>
  <si>
    <t>raw_data</t>
  </si>
  <si>
    <t>Bộ dữ liệu gốc</t>
  </si>
  <si>
    <t>Mô tả bộ dữ liệu</t>
  </si>
  <si>
    <t>[degree: 2, english: 3, year_of_exp: 4, backend: 3, frontend: 2, ci_cd: 2, manual_test: 2, unit_test: 3, automation_test: 2]</t>
  </si>
  <si>
    <t>Require Asset</t>
  </si>
  <si>
    <t>Tag</t>
  </si>
  <si>
    <t>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</si>
</sst>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000000"/>
      <name val="Calibri"/>
      <family val="2"/>
    </font>
    <font>
      <sz val="11"/>
      <color rgb="FFFF0000"/>
      <name val="Calibri"/>
      <family val="2"/>
    </font>
    <font>
      <b/>
      <sz val="11"/>
      <color rgb="FF000000"/>
      <name val="Calibri"/>
      <family val="2"/>
    </font>
    <font>
      <sz val="11"/>
      <color rgb="FF000000"/>
      <name val="Calibri"/>
      <family val="2"/>
    </font>
    <font>
      <sz val="10"/>
      <color rgb="FF000000"/>
      <name val="Arial"/>
      <family val="2"/>
    </font>
    <font>
      <sz val="10"/>
      <color rgb="FF000000"/>
      <name val="Calibri"/>
      <family val="2"/>
    </font>
    <font>
      <b/>
      <sz val="10"/>
      <color rgb="FF000000"/>
      <name val="Arial"/>
      <family val="2"/>
    </font>
    <font>
      <u/>
      <sz val="11"/>
      <color rgb="FF000000"/>
      <name val="Calibri"/>
      <family val="2"/>
    </font>
    <font>
      <b/>
      <sz val="10"/>
      <color theme="1"/>
      <name val="Arial"/>
      <family val="2"/>
    </font>
    <font>
      <sz val="10"/>
      <color theme="1"/>
      <name val="Calibri"/>
      <family val="2"/>
      <scheme val="minor"/>
    </font>
  </fonts>
  <fills count="5">
    <fill>
      <patternFill patternType="none"/>
    </fill>
    <fill>
      <patternFill patternType="gray125"/>
    </fill>
    <fill>
      <patternFill patternType="solid">
        <fgColor rgb="FFB6DDE8"/>
      </patternFill>
    </fill>
    <fill>
      <patternFill patternType="solid">
        <fgColor rgb="FFFFFF00"/>
      </patternFill>
    </fill>
    <fill>
      <patternFill patternType="solid">
        <fgColor rgb="FFDBE5F1"/>
      </patternFill>
    </fill>
  </fills>
  <borders count="25">
    <border>
      <left/>
      <right/>
      <top/>
      <bottom/>
      <diagonal/>
    </border>
    <border>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s>
  <cellStyleXfs count="1">
    <xf numFmtId="0" fontId="0" fillId="0" borderId="0"/>
  </cellStyleXfs>
  <cellXfs count="86">
    <xf numFmtId="0" fontId="0" fillId="0" borderId="0" xfId="0"/>
    <xf numFmtId="3" fontId="0" fillId="0" borderId="0" xfId="0" applyNumberFormat="1"/>
    <xf numFmtId="0" fontId="1" fillId="0" borderId="1" xfId="0" applyFont="1" applyBorder="1" applyAlignment="1">
      <alignment horizontal="left"/>
    </xf>
    <xf numFmtId="0" fontId="2" fillId="0" borderId="1" xfId="0" applyFont="1" applyBorder="1" applyAlignment="1">
      <alignment horizontal="left"/>
    </xf>
    <xf numFmtId="3" fontId="1" fillId="0" borderId="1" xfId="0" applyNumberFormat="1" applyFont="1" applyBorder="1" applyAlignment="1">
      <alignment horizontal="right"/>
    </xf>
    <xf numFmtId="3" fontId="3" fillId="2" borderId="2" xfId="0" applyNumberFormat="1"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3" fontId="3" fillId="2" borderId="4" xfId="0" applyNumberFormat="1" applyFont="1" applyFill="1" applyBorder="1" applyAlignment="1">
      <alignment horizontal="left"/>
    </xf>
    <xf numFmtId="0" fontId="3" fillId="2" borderId="4" xfId="0" applyFont="1" applyFill="1" applyBorder="1" applyAlignment="1">
      <alignment horizontal="left"/>
    </xf>
    <xf numFmtId="0" fontId="3" fillId="2" borderId="5" xfId="0" applyFont="1" applyFill="1" applyBorder="1" applyAlignment="1">
      <alignment horizontal="left"/>
    </xf>
    <xf numFmtId="3" fontId="1" fillId="0" borderId="6" xfId="0" applyNumberFormat="1" applyFont="1" applyBorder="1" applyAlignment="1">
      <alignment horizontal="right"/>
    </xf>
    <xf numFmtId="0" fontId="1" fillId="0" borderId="6" xfId="0" applyFont="1" applyBorder="1" applyAlignment="1">
      <alignment horizontal="left"/>
    </xf>
    <xf numFmtId="4" fontId="1" fillId="0" borderId="6" xfId="0" applyNumberFormat="1" applyFont="1" applyBorder="1" applyAlignment="1">
      <alignment horizontal="right"/>
    </xf>
    <xf numFmtId="0" fontId="1" fillId="0" borderId="7" xfId="0" applyFont="1" applyBorder="1" applyAlignment="1">
      <alignment horizontal="left"/>
    </xf>
    <xf numFmtId="3" fontId="1" fillId="0" borderId="8" xfId="0" applyNumberFormat="1" applyFont="1" applyBorder="1" applyAlignment="1">
      <alignment horizontal="right"/>
    </xf>
    <xf numFmtId="0" fontId="1" fillId="0" borderId="8" xfId="0" applyFont="1" applyBorder="1" applyAlignment="1">
      <alignment horizontal="left"/>
    </xf>
    <xf numFmtId="0" fontId="4" fillId="0" borderId="9" xfId="0" applyFont="1" applyBorder="1" applyAlignment="1">
      <alignment horizontal="center"/>
    </xf>
    <xf numFmtId="3" fontId="4" fillId="0" borderId="9" xfId="0" applyNumberFormat="1" applyFont="1" applyBorder="1" applyAlignment="1">
      <alignment horizontal="center"/>
    </xf>
    <xf numFmtId="0" fontId="3" fillId="3" borderId="9" xfId="0" applyFont="1" applyFill="1" applyBorder="1" applyAlignment="1">
      <alignment horizontal="center"/>
    </xf>
    <xf numFmtId="4" fontId="4" fillId="0" borderId="9" xfId="0" applyNumberFormat="1" applyFont="1" applyBorder="1" applyAlignment="1">
      <alignment horizontal="center"/>
    </xf>
    <xf numFmtId="49" fontId="4" fillId="0" borderId="9" xfId="0" applyNumberFormat="1" applyFont="1" applyBorder="1" applyAlignment="1">
      <alignment horizontal="center"/>
    </xf>
    <xf numFmtId="3" fontId="1" fillId="0" borderId="1" xfId="0" applyNumberFormat="1" applyFont="1" applyBorder="1" applyAlignment="1">
      <alignment horizontal="left"/>
    </xf>
    <xf numFmtId="4" fontId="0" fillId="0" borderId="0" xfId="0" applyNumberFormat="1"/>
    <xf numFmtId="49" fontId="1" fillId="0" borderId="1" xfId="0" applyNumberFormat="1" applyFont="1" applyBorder="1" applyAlignment="1">
      <alignment horizontal="left"/>
    </xf>
    <xf numFmtId="4" fontId="1" fillId="0" borderId="1" xfId="0" applyNumberFormat="1" applyFont="1" applyBorder="1" applyAlignment="1">
      <alignment horizontal="right"/>
    </xf>
    <xf numFmtId="3" fontId="0" fillId="0" borderId="0" xfId="0" applyNumberFormat="1" applyAlignment="1">
      <alignment horizontal="right"/>
    </xf>
    <xf numFmtId="4" fontId="1" fillId="0" borderId="1" xfId="0" applyNumberFormat="1" applyFont="1" applyBorder="1" applyAlignment="1">
      <alignment horizontal="left"/>
    </xf>
    <xf numFmtId="49" fontId="0" fillId="0" borderId="0" xfId="0" applyNumberFormat="1"/>
    <xf numFmtId="3" fontId="3" fillId="2" borderId="9" xfId="0" applyNumberFormat="1" applyFont="1" applyFill="1" applyBorder="1" applyAlignment="1">
      <alignment horizontal="left"/>
    </xf>
    <xf numFmtId="3" fontId="3" fillId="2" borderId="13" xfId="0" applyNumberFormat="1" applyFont="1" applyFill="1" applyBorder="1" applyAlignment="1">
      <alignment horizontal="left"/>
    </xf>
    <xf numFmtId="3" fontId="3" fillId="2" borderId="14" xfId="0" applyNumberFormat="1" applyFont="1" applyFill="1" applyBorder="1" applyAlignment="1">
      <alignment horizontal="left"/>
    </xf>
    <xf numFmtId="3" fontId="3" fillId="2" borderId="15" xfId="0" applyNumberFormat="1" applyFont="1" applyFill="1" applyBorder="1" applyAlignment="1">
      <alignment horizontal="left"/>
    </xf>
    <xf numFmtId="4" fontId="3" fillId="2" borderId="15" xfId="0" applyNumberFormat="1" applyFont="1" applyFill="1" applyBorder="1" applyAlignment="1">
      <alignment horizontal="left"/>
    </xf>
    <xf numFmtId="4" fontId="3" fillId="2" borderId="5" xfId="0" applyNumberFormat="1" applyFont="1" applyFill="1" applyBorder="1" applyAlignment="1">
      <alignment horizontal="left"/>
    </xf>
    <xf numFmtId="3" fontId="3" fillId="2" borderId="16" xfId="0" applyNumberFormat="1" applyFont="1" applyFill="1" applyBorder="1" applyAlignment="1">
      <alignment horizontal="left"/>
    </xf>
    <xf numFmtId="3" fontId="3" fillId="2" borderId="17" xfId="0" applyNumberFormat="1" applyFont="1" applyFill="1" applyBorder="1" applyAlignment="1">
      <alignment horizontal="right"/>
    </xf>
    <xf numFmtId="4" fontId="1" fillId="0" borderId="18" xfId="0" applyNumberFormat="1" applyFont="1" applyBorder="1" applyAlignment="1">
      <alignment horizontal="right"/>
    </xf>
    <xf numFmtId="4" fontId="1" fillId="0" borderId="7" xfId="0" applyNumberFormat="1" applyFont="1" applyBorder="1" applyAlignment="1">
      <alignment horizontal="right"/>
    </xf>
    <xf numFmtId="3" fontId="1" fillId="0" borderId="7" xfId="0" applyNumberFormat="1" applyFont="1" applyBorder="1" applyAlignment="1">
      <alignment horizontal="right"/>
    </xf>
    <xf numFmtId="3" fontId="1" fillId="0" borderId="18" xfId="0" applyNumberFormat="1" applyFont="1" applyBorder="1" applyAlignment="1">
      <alignment horizontal="right"/>
    </xf>
    <xf numFmtId="3" fontId="3" fillId="2" borderId="5" xfId="0" applyNumberFormat="1" applyFont="1" applyFill="1" applyBorder="1" applyAlignment="1">
      <alignment horizontal="right"/>
    </xf>
    <xf numFmtId="3" fontId="1" fillId="0" borderId="19" xfId="0" applyNumberFormat="1" applyFont="1" applyBorder="1" applyAlignment="1">
      <alignment horizontal="right"/>
    </xf>
    <xf numFmtId="3" fontId="1" fillId="0" borderId="20" xfId="0" applyNumberFormat="1" applyFont="1" applyBorder="1" applyAlignment="1">
      <alignment horizontal="right"/>
    </xf>
    <xf numFmtId="4" fontId="1" fillId="0" borderId="20" xfId="0" applyNumberFormat="1" applyFont="1" applyBorder="1" applyAlignment="1">
      <alignment horizontal="right"/>
    </xf>
    <xf numFmtId="4" fontId="1" fillId="0" borderId="21" xfId="0" applyNumberFormat="1" applyFont="1" applyBorder="1" applyAlignment="1">
      <alignment horizontal="right"/>
    </xf>
    <xf numFmtId="3" fontId="1" fillId="0" borderId="20" xfId="0" applyNumberFormat="1" applyFont="1" applyBorder="1" applyAlignment="1">
      <alignment horizontal="left"/>
    </xf>
    <xf numFmtId="4" fontId="1" fillId="0" borderId="20" xfId="0" applyNumberFormat="1" applyFont="1" applyBorder="1" applyAlignment="1">
      <alignment horizontal="left"/>
    </xf>
    <xf numFmtId="3" fontId="1" fillId="0" borderId="21" xfId="0" applyNumberFormat="1" applyFont="1" applyBorder="1" applyAlignment="1">
      <alignment horizontal="left"/>
    </xf>
    <xf numFmtId="3" fontId="1" fillId="0" borderId="6" xfId="0" applyNumberFormat="1" applyFont="1" applyBorder="1" applyAlignment="1">
      <alignment horizontal="left"/>
    </xf>
    <xf numFmtId="0" fontId="1" fillId="4" borderId="23" xfId="0" applyFont="1" applyFill="1" applyBorder="1" applyAlignment="1">
      <alignment horizontal="left"/>
    </xf>
    <xf numFmtId="3" fontId="1" fillId="4" borderId="23" xfId="0" applyNumberFormat="1" applyFont="1" applyFill="1" applyBorder="1" applyAlignment="1">
      <alignment horizontal="right"/>
    </xf>
    <xf numFmtId="3" fontId="1" fillId="4" borderId="23" xfId="0" applyNumberFormat="1" applyFont="1" applyFill="1" applyBorder="1" applyAlignment="1">
      <alignment horizontal="left"/>
    </xf>
    <xf numFmtId="0" fontId="3" fillId="0" borderId="1" xfId="0" applyFont="1" applyBorder="1" applyAlignment="1">
      <alignment horizontal="left"/>
    </xf>
    <xf numFmtId="0" fontId="3" fillId="2" borderId="4" xfId="0" applyFont="1" applyFill="1" applyBorder="1" applyAlignment="1">
      <alignment horizontal="left" wrapText="1"/>
    </xf>
    <xf numFmtId="4" fontId="3" fillId="2" borderId="4" xfId="0" applyNumberFormat="1" applyFont="1" applyFill="1" applyBorder="1" applyAlignment="1">
      <alignment horizontal="left"/>
    </xf>
    <xf numFmtId="0" fontId="4" fillId="2" borderId="9" xfId="0" applyFont="1" applyFill="1" applyBorder="1" applyAlignment="1">
      <alignment horizontal="center"/>
    </xf>
    <xf numFmtId="0" fontId="3" fillId="2" borderId="24" xfId="0" applyFont="1" applyFill="1" applyBorder="1" applyAlignment="1">
      <alignment horizontal="left"/>
    </xf>
    <xf numFmtId="0" fontId="1" fillId="0" borderId="1" xfId="0" applyFont="1" applyBorder="1" applyAlignment="1">
      <alignment horizontal="left" wrapText="1"/>
    </xf>
    <xf numFmtId="0" fontId="6" fillId="0" borderId="6" xfId="0" applyFont="1" applyBorder="1" applyAlignment="1">
      <alignment horizontal="left"/>
    </xf>
    <xf numFmtId="0" fontId="0" fillId="0" borderId="0" xfId="0" applyAlignment="1">
      <alignment wrapText="1"/>
    </xf>
    <xf numFmtId="3" fontId="0" fillId="0" borderId="0" xfId="0" applyNumberFormat="1" applyAlignment="1">
      <alignment wrapText="1"/>
    </xf>
    <xf numFmtId="4" fontId="0" fillId="0" borderId="0" xfId="0" applyNumberFormat="1" applyAlignment="1">
      <alignment wrapText="1"/>
    </xf>
    <xf numFmtId="0" fontId="3" fillId="2" borderId="16" xfId="0" applyFont="1" applyFill="1" applyBorder="1" applyAlignment="1">
      <alignment horizontal="left"/>
    </xf>
    <xf numFmtId="0" fontId="7" fillId="0" borderId="1" xfId="0" applyFont="1" applyBorder="1" applyAlignment="1">
      <alignment horizontal="left"/>
    </xf>
    <xf numFmtId="0" fontId="3" fillId="2" borderId="9" xfId="0" applyFont="1" applyFill="1" applyBorder="1" applyAlignment="1">
      <alignment horizontal="left"/>
    </xf>
    <xf numFmtId="0" fontId="3" fillId="0" borderId="9" xfId="0" applyFont="1" applyBorder="1" applyAlignment="1">
      <alignment horizontal="left"/>
    </xf>
    <xf numFmtId="0" fontId="3" fillId="0" borderId="12" xfId="0" applyFont="1" applyBorder="1" applyAlignment="1">
      <alignment horizontal="left"/>
    </xf>
    <xf numFmtId="0" fontId="1" fillId="2" borderId="4" xfId="0" applyFont="1" applyFill="1" applyBorder="1" applyAlignment="1">
      <alignment horizontal="left"/>
    </xf>
    <xf numFmtId="0" fontId="8" fillId="0" borderId="1" xfId="0" applyFont="1" applyBorder="1" applyAlignment="1">
      <alignment horizontal="left"/>
    </xf>
    <xf numFmtId="0" fontId="3" fillId="2" borderId="13" xfId="0" applyFont="1" applyFill="1" applyBorder="1" applyAlignment="1">
      <alignment horizontal="left"/>
    </xf>
    <xf numFmtId="0" fontId="1" fillId="0" borderId="21" xfId="0" applyFont="1" applyBorder="1" applyAlignment="1">
      <alignment horizontal="left"/>
    </xf>
    <xf numFmtId="0" fontId="3" fillId="2" borderId="10" xfId="0" applyFont="1" applyFill="1" applyBorder="1" applyAlignment="1">
      <alignment horizontal="center"/>
    </xf>
    <xf numFmtId="0" fontId="5" fillId="0" borderId="12" xfId="0" applyFont="1" applyBorder="1" applyAlignment="1">
      <alignment horizontal="left"/>
    </xf>
    <xf numFmtId="3" fontId="3" fillId="2" borderId="10" xfId="0" applyNumberFormat="1" applyFont="1" applyFill="1" applyBorder="1" applyAlignment="1">
      <alignment horizontal="center"/>
    </xf>
    <xf numFmtId="3" fontId="5" fillId="0" borderId="11" xfId="0" applyNumberFormat="1" applyFont="1" applyBorder="1" applyAlignment="1">
      <alignment horizontal="left"/>
    </xf>
    <xf numFmtId="4" fontId="5" fillId="0" borderId="11" xfId="0" applyNumberFormat="1" applyFont="1" applyBorder="1" applyAlignment="1">
      <alignment horizontal="left"/>
    </xf>
    <xf numFmtId="4" fontId="5" fillId="0" borderId="12" xfId="0" applyNumberFormat="1" applyFont="1" applyBorder="1" applyAlignment="1">
      <alignment horizontal="left"/>
    </xf>
    <xf numFmtId="3" fontId="3" fillId="2" borderId="22" xfId="0" applyNumberFormat="1" applyFont="1" applyFill="1" applyBorder="1" applyAlignment="1">
      <alignment horizontal="left"/>
    </xf>
    <xf numFmtId="3" fontId="5" fillId="0" borderId="12" xfId="0" applyNumberFormat="1" applyFont="1" applyBorder="1" applyAlignment="1">
      <alignment horizontal="left"/>
    </xf>
    <xf numFmtId="3" fontId="1" fillId="0" borderId="1" xfId="0" applyNumberFormat="1" applyFont="1" applyBorder="1" applyAlignment="1">
      <alignment horizontal="left"/>
    </xf>
    <xf numFmtId="3" fontId="0" fillId="0" borderId="0" xfId="0" applyNumberFormat="1"/>
    <xf numFmtId="4" fontId="0" fillId="0" borderId="0" xfId="0" applyNumberFormat="1"/>
    <xf numFmtId="3" fontId="5" fillId="0" borderId="7" xfId="0" applyNumberFormat="1" applyFont="1" applyBorder="1" applyAlignment="1">
      <alignment horizontal="left"/>
    </xf>
    <xf numFmtId="0" fontId="9" fillId="0" borderId="9" xfId="0" applyFont="1" applyBorder="1" applyAlignment="1">
      <alignment horizontal="center" vertical="top"/>
    </xf>
    <xf numFmtId="0" fontId="1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1000"/>
  <sheetViews>
    <sheetView workbookViewId="0"/>
  </sheetViews>
  <sheetFormatPr baseColWidth="10" defaultColWidth="8.83203125" defaultRowHeight="15" x14ac:dyDescent="0.2"/>
  <cols>
    <col min="1" max="1" width="18.5" bestFit="1" customWidth="1"/>
    <col min="2" max="2" width="31.33203125" bestFit="1" customWidth="1"/>
    <col min="3" max="3" width="12.5" bestFit="1" customWidth="1"/>
  </cols>
  <sheetData>
    <row r="1" spans="1:3" ht="20.25" customHeight="1" x14ac:dyDescent="0.2">
      <c r="A1" s="65" t="s">
        <v>13853</v>
      </c>
      <c r="B1" s="70" t="s">
        <v>13854</v>
      </c>
    </row>
    <row r="2" spans="1:3" ht="19.5" customHeight="1" x14ac:dyDescent="0.2">
      <c r="A2" s="12" t="s">
        <v>13855</v>
      </c>
      <c r="B2" s="14" t="s">
        <v>13856</v>
      </c>
    </row>
    <row r="3" spans="1:3" ht="19.5" customHeight="1" x14ac:dyDescent="0.2">
      <c r="A3" s="12" t="s">
        <v>13857</v>
      </c>
      <c r="B3" s="14" t="s">
        <v>13858</v>
      </c>
    </row>
    <row r="4" spans="1:3" ht="19.5" customHeight="1" x14ac:dyDescent="0.2">
      <c r="A4" s="12" t="s">
        <v>13859</v>
      </c>
      <c r="B4" s="14" t="s">
        <v>13860</v>
      </c>
    </row>
    <row r="5" spans="1:3" ht="19.5" customHeight="1" x14ac:dyDescent="0.2">
      <c r="A5" s="12" t="s">
        <v>13861</v>
      </c>
      <c r="B5" s="14" t="s">
        <v>13862</v>
      </c>
    </row>
    <row r="6" spans="1:3" ht="19.5" customHeight="1" x14ac:dyDescent="0.2">
      <c r="A6" s="12" t="s">
        <v>13863</v>
      </c>
      <c r="B6" s="14" t="s">
        <v>13864</v>
      </c>
      <c r="C6" s="2" t="s">
        <v>13865</v>
      </c>
    </row>
    <row r="7" spans="1:3" ht="19.5" customHeight="1" x14ac:dyDescent="0.2">
      <c r="A7" s="16" t="s">
        <v>13866</v>
      </c>
      <c r="B7" s="71" t="s">
        <v>13867</v>
      </c>
    </row>
    <row r="8" spans="1:3" ht="19.5" customHeight="1" x14ac:dyDescent="0.2">
      <c r="A8" s="16" t="s">
        <v>13868</v>
      </c>
      <c r="B8" s="71" t="s">
        <v>13869</v>
      </c>
    </row>
    <row r="9" spans="1:3" ht="17.25" customHeight="1" x14ac:dyDescent="0.2"/>
    <row r="10" spans="1:3" ht="19.5" customHeight="1" x14ac:dyDescent="0.2">
      <c r="A10" s="2" t="s">
        <v>13870</v>
      </c>
      <c r="B10" s="2" t="s">
        <v>13871</v>
      </c>
    </row>
    <row r="11" spans="1:3" ht="19.5" customHeight="1" x14ac:dyDescent="0.2">
      <c r="A11" s="2" t="s">
        <v>13872</v>
      </c>
    </row>
    <row r="12" spans="1:3" ht="17.25" customHeight="1" x14ac:dyDescent="0.2"/>
    <row r="13" spans="1:3" ht="17.25" customHeight="1" x14ac:dyDescent="0.2"/>
    <row r="14" spans="1:3" ht="17.25" customHeight="1" x14ac:dyDescent="0.2"/>
    <row r="15" spans="1:3" ht="17.25" customHeight="1" x14ac:dyDescent="0.2"/>
    <row r="16" spans="1:3" ht="17.25" customHeight="1" x14ac:dyDescent="0.2"/>
    <row r="17" ht="17.25" customHeight="1" x14ac:dyDescent="0.2"/>
    <row r="18" ht="17.25" customHeight="1" x14ac:dyDescent="0.2"/>
    <row r="19" ht="17.25" customHeight="1" x14ac:dyDescent="0.2"/>
    <row r="20" ht="17.25" customHeight="1" x14ac:dyDescent="0.2"/>
    <row r="21" ht="17.25" customHeight="1" x14ac:dyDescent="0.2"/>
    <row r="22" ht="17.25" customHeight="1" x14ac:dyDescent="0.2"/>
    <row r="23" ht="17.25" customHeight="1" x14ac:dyDescent="0.2"/>
    <row r="24" ht="17.25" customHeight="1" x14ac:dyDescent="0.2"/>
    <row r="25" ht="17.25" customHeight="1" x14ac:dyDescent="0.2"/>
    <row r="26" ht="17.25" customHeight="1" x14ac:dyDescent="0.2"/>
    <row r="27" ht="17.25" customHeight="1" x14ac:dyDescent="0.2"/>
    <row r="28" ht="17.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H1000"/>
  <sheetViews>
    <sheetView workbookViewId="0"/>
  </sheetViews>
  <sheetFormatPr baseColWidth="10" defaultColWidth="8.83203125" defaultRowHeight="15" x14ac:dyDescent="0.2"/>
  <cols>
    <col min="1" max="1" width="8.6640625" style="1" bestFit="1" customWidth="1"/>
    <col min="2" max="2" width="10" bestFit="1" customWidth="1"/>
    <col min="3" max="3" width="21.5" bestFit="1" customWidth="1"/>
    <col min="4" max="4" width="10.33203125" bestFit="1" customWidth="1"/>
    <col min="5" max="5" width="21" style="1" bestFit="1" customWidth="1"/>
    <col min="6" max="6" width="15.33203125" style="1" bestFit="1" customWidth="1"/>
    <col min="7" max="7" width="12.6640625" bestFit="1" customWidth="1"/>
    <col min="8" max="8" width="179.6640625" bestFit="1" customWidth="1"/>
  </cols>
  <sheetData>
    <row r="1" spans="1:8" ht="14.25" customHeight="1" x14ac:dyDescent="0.2">
      <c r="A1" s="5" t="s">
        <v>16</v>
      </c>
      <c r="B1" s="6" t="s">
        <v>17</v>
      </c>
      <c r="C1" s="6" t="s">
        <v>18</v>
      </c>
      <c r="D1" s="6" t="s">
        <v>19</v>
      </c>
      <c r="E1" s="5" t="s">
        <v>20</v>
      </c>
      <c r="F1" s="5" t="s">
        <v>21</v>
      </c>
      <c r="G1" s="6" t="s">
        <v>22</v>
      </c>
      <c r="H1" s="7" t="s">
        <v>23</v>
      </c>
    </row>
    <row r="2" spans="1:8" ht="14.25" customHeight="1" x14ac:dyDescent="0.2">
      <c r="A2" s="8" t="s">
        <v>24</v>
      </c>
      <c r="B2" s="9" t="s">
        <v>25</v>
      </c>
      <c r="C2" s="9" t="s">
        <v>26</v>
      </c>
      <c r="D2" s="9" t="s">
        <v>27</v>
      </c>
      <c r="E2" s="8" t="s">
        <v>28</v>
      </c>
      <c r="F2" s="8" t="s">
        <v>29</v>
      </c>
      <c r="G2" s="9" t="s">
        <v>30</v>
      </c>
      <c r="H2" s="10" t="s">
        <v>31</v>
      </c>
    </row>
    <row r="3" spans="1:8" ht="14.25" customHeight="1" x14ac:dyDescent="0.2">
      <c r="A3" s="11">
        <v>1</v>
      </c>
      <c r="B3" s="12" t="s">
        <v>32</v>
      </c>
      <c r="C3" s="12" t="s">
        <v>33</v>
      </c>
      <c r="D3" s="12" t="s">
        <v>34</v>
      </c>
      <c r="E3" s="13">
        <v>1.5</v>
      </c>
      <c r="F3" s="11">
        <v>1</v>
      </c>
      <c r="G3" s="12" t="s">
        <v>35</v>
      </c>
      <c r="H3" s="14" t="s">
        <v>36</v>
      </c>
    </row>
    <row r="4" spans="1:8" ht="14.25" customHeight="1" x14ac:dyDescent="0.2">
      <c r="A4" s="11">
        <v>2</v>
      </c>
      <c r="B4" s="12" t="s">
        <v>37</v>
      </c>
      <c r="C4" s="12" t="s">
        <v>38</v>
      </c>
      <c r="D4" s="12" t="s">
        <v>34</v>
      </c>
      <c r="E4" s="11">
        <v>2</v>
      </c>
      <c r="F4" s="11">
        <v>2</v>
      </c>
      <c r="G4" s="12" t="s">
        <v>39</v>
      </c>
      <c r="H4" s="14" t="s">
        <v>36</v>
      </c>
    </row>
    <row r="5" spans="1:8" ht="14.25" customHeight="1" x14ac:dyDescent="0.2">
      <c r="A5" s="11">
        <v>3</v>
      </c>
      <c r="B5" s="12" t="s">
        <v>40</v>
      </c>
      <c r="C5" s="12" t="s">
        <v>38</v>
      </c>
      <c r="D5" s="12" t="s">
        <v>34</v>
      </c>
      <c r="E5" s="13">
        <v>4.5</v>
      </c>
      <c r="F5" s="11">
        <v>3</v>
      </c>
      <c r="G5" s="12" t="s">
        <v>39</v>
      </c>
      <c r="H5" s="14" t="s">
        <v>36</v>
      </c>
    </row>
    <row r="6" spans="1:8" ht="14.25" customHeight="1" x14ac:dyDescent="0.2">
      <c r="A6" s="11">
        <v>4</v>
      </c>
      <c r="B6" s="12" t="s">
        <v>41</v>
      </c>
      <c r="C6" s="12" t="s">
        <v>42</v>
      </c>
      <c r="D6" s="12" t="s">
        <v>43</v>
      </c>
      <c r="E6" s="11">
        <v>5</v>
      </c>
      <c r="F6" s="11">
        <v>3</v>
      </c>
      <c r="G6" s="12" t="s">
        <v>39</v>
      </c>
      <c r="H6" s="14" t="s">
        <v>36</v>
      </c>
    </row>
    <row r="7" spans="1:8" ht="14.25" customHeight="1" x14ac:dyDescent="0.2">
      <c r="A7" s="11">
        <v>5</v>
      </c>
      <c r="B7" s="12" t="s">
        <v>44</v>
      </c>
      <c r="C7" s="12" t="s">
        <v>45</v>
      </c>
      <c r="D7" s="12" t="s">
        <v>43</v>
      </c>
      <c r="E7" s="13">
        <v>7.5</v>
      </c>
      <c r="F7" s="11">
        <v>4</v>
      </c>
      <c r="G7" s="12" t="s">
        <v>35</v>
      </c>
      <c r="H7" s="14" t="s">
        <v>36</v>
      </c>
    </row>
    <row r="8" spans="1:8" ht="14.25" customHeight="1" x14ac:dyDescent="0.2">
      <c r="A8" s="11">
        <v>6</v>
      </c>
      <c r="B8" s="12" t="s">
        <v>46</v>
      </c>
      <c r="C8" s="12" t="s">
        <v>47</v>
      </c>
      <c r="D8" s="12" t="s">
        <v>48</v>
      </c>
      <c r="E8" s="13">
        <v>0.5</v>
      </c>
      <c r="F8" s="11">
        <v>4</v>
      </c>
      <c r="G8" s="12" t="s">
        <v>35</v>
      </c>
      <c r="H8" s="14" t="s">
        <v>36</v>
      </c>
    </row>
    <row r="9" spans="1:8" ht="14.25" customHeight="1" x14ac:dyDescent="0.2">
      <c r="A9" s="11">
        <v>7</v>
      </c>
      <c r="B9" s="12" t="s">
        <v>49</v>
      </c>
      <c r="C9" s="12" t="s">
        <v>50</v>
      </c>
      <c r="D9" s="12" t="s">
        <v>51</v>
      </c>
      <c r="E9" s="13">
        <v>1.5</v>
      </c>
      <c r="F9" s="11">
        <v>2</v>
      </c>
      <c r="G9" s="12" t="s">
        <v>35</v>
      </c>
      <c r="H9" s="14" t="s">
        <v>36</v>
      </c>
    </row>
    <row r="10" spans="1:8" ht="14.25" customHeight="1" x14ac:dyDescent="0.2">
      <c r="A10" s="11">
        <v>8</v>
      </c>
      <c r="B10" s="12" t="s">
        <v>52</v>
      </c>
      <c r="C10" s="12" t="s">
        <v>53</v>
      </c>
      <c r="D10" s="12" t="s">
        <v>51</v>
      </c>
      <c r="E10" s="11">
        <v>1</v>
      </c>
      <c r="F10" s="11">
        <v>1</v>
      </c>
      <c r="G10" s="12" t="s">
        <v>35</v>
      </c>
      <c r="H10" s="14" t="s">
        <v>36</v>
      </c>
    </row>
    <row r="11" spans="1:8" ht="14.25" customHeight="1" x14ac:dyDescent="0.2">
      <c r="A11" s="15">
        <v>9</v>
      </c>
      <c r="B11" s="16" t="s">
        <v>54</v>
      </c>
      <c r="C11" s="16" t="s">
        <v>55</v>
      </c>
      <c r="D11" s="16" t="s">
        <v>51</v>
      </c>
      <c r="E11" s="15">
        <v>2</v>
      </c>
      <c r="F11" s="15">
        <v>3</v>
      </c>
      <c r="G11" s="16" t="s">
        <v>39</v>
      </c>
      <c r="H11" s="14" t="s">
        <v>36</v>
      </c>
    </row>
    <row r="12" spans="1:8" ht="14.25" customHeight="1" x14ac:dyDescent="0.2"/>
    <row r="13" spans="1:8" ht="14.25" customHeight="1" x14ac:dyDescent="0.2"/>
    <row r="14" spans="1:8" ht="14.25" customHeight="1" x14ac:dyDescent="0.2"/>
    <row r="15" spans="1:8" ht="14.25" customHeight="1" x14ac:dyDescent="0.2"/>
    <row r="16" spans="1:8"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G1000"/>
  <sheetViews>
    <sheetView workbookViewId="0"/>
  </sheetViews>
  <sheetFormatPr baseColWidth="10" defaultColWidth="8.83203125" defaultRowHeight="15" x14ac:dyDescent="0.2"/>
  <cols>
    <col min="1" max="1" width="29.1640625" bestFit="1" customWidth="1"/>
    <col min="2" max="2" width="12.5" style="1" bestFit="1" customWidth="1"/>
    <col min="3" max="7" width="12.5" bestFit="1" customWidth="1"/>
  </cols>
  <sheetData>
    <row r="1" spans="1:7" ht="17.25" customHeight="1" x14ac:dyDescent="0.2">
      <c r="C1" s="2" t="s">
        <v>0</v>
      </c>
      <c r="D1" s="2" t="s">
        <v>1</v>
      </c>
      <c r="E1" s="2" t="s">
        <v>2</v>
      </c>
      <c r="F1" s="2" t="s">
        <v>3</v>
      </c>
      <c r="G1" s="2" t="s">
        <v>4</v>
      </c>
    </row>
    <row r="2" spans="1:7" ht="17.25" customHeight="1" x14ac:dyDescent="0.2">
      <c r="A2" s="3" t="s">
        <v>5</v>
      </c>
      <c r="B2" s="4">
        <f>COUNTIF(raw_data!O:O,Sheet2!A2)</f>
        <v>213</v>
      </c>
      <c r="C2" s="2" t="s">
        <v>6</v>
      </c>
    </row>
    <row r="3" spans="1:7" ht="17.25" customHeight="1" x14ac:dyDescent="0.2">
      <c r="A3" s="2" t="s">
        <v>7</v>
      </c>
      <c r="B3" s="4">
        <f>COUNTIF(raw_data!O:O,Sheet2!A3)</f>
        <v>2</v>
      </c>
      <c r="C3" s="2" t="s">
        <v>8</v>
      </c>
    </row>
    <row r="4" spans="1:7" ht="17.25" customHeight="1" x14ac:dyDescent="0.2">
      <c r="A4" s="2" t="s">
        <v>9</v>
      </c>
      <c r="B4" s="4">
        <f>COUNTIF(raw_data!O:O,Sheet2!A4)</f>
        <v>51</v>
      </c>
      <c r="C4" s="2" t="s">
        <v>10</v>
      </c>
    </row>
    <row r="5" spans="1:7" ht="17.25" customHeight="1" x14ac:dyDescent="0.2">
      <c r="A5" s="2" t="s">
        <v>11</v>
      </c>
      <c r="B5" s="4">
        <f>COUNTIF(raw_data!O:O,Sheet2!A5)</f>
        <v>176</v>
      </c>
      <c r="C5" s="2" t="s">
        <v>6</v>
      </c>
    </row>
    <row r="6" spans="1:7" ht="17.25" customHeight="1" x14ac:dyDescent="0.2">
      <c r="A6" s="2" t="s">
        <v>12</v>
      </c>
      <c r="B6" s="4">
        <f>COUNTIF(raw_data!O:O,Sheet2!A6)</f>
        <v>1</v>
      </c>
      <c r="C6" s="2" t="s">
        <v>8</v>
      </c>
    </row>
    <row r="7" spans="1:7" ht="17.25" customHeight="1" x14ac:dyDescent="0.2">
      <c r="A7" s="2" t="s">
        <v>13</v>
      </c>
      <c r="B7" s="4">
        <f>COUNTIF(raw_data!O:O,Sheet2!A7)</f>
        <v>21</v>
      </c>
      <c r="C7" s="2" t="s">
        <v>8</v>
      </c>
    </row>
    <row r="8" spans="1:7" ht="17.25" customHeight="1" x14ac:dyDescent="0.2">
      <c r="A8" s="2" t="s">
        <v>14</v>
      </c>
      <c r="B8" s="4">
        <f>COUNTIF(raw_data!O:O,Sheet2!A8)</f>
        <v>119</v>
      </c>
      <c r="C8" s="2" t="s">
        <v>6</v>
      </c>
    </row>
    <row r="9" spans="1:7" ht="17.25" customHeight="1" x14ac:dyDescent="0.2">
      <c r="A9" s="2" t="s">
        <v>15</v>
      </c>
      <c r="B9" s="4">
        <f>COUNTIF(raw_data!O:O,Sheet2!A9)</f>
        <v>44</v>
      </c>
      <c r="C9" s="2" t="s">
        <v>10</v>
      </c>
    </row>
    <row r="10" spans="1:7" ht="17.25" customHeight="1" x14ac:dyDescent="0.2"/>
    <row r="11" spans="1:7" ht="17.25" customHeight="1" x14ac:dyDescent="0.2"/>
    <row r="12" spans="1:7" ht="17.25" customHeight="1" x14ac:dyDescent="0.2"/>
    <row r="13" spans="1:7" ht="17.25" customHeight="1" x14ac:dyDescent="0.2"/>
    <row r="14" spans="1:7" ht="17.25" customHeight="1" x14ac:dyDescent="0.2"/>
    <row r="15" spans="1:7" ht="17.25" customHeight="1" x14ac:dyDescent="0.2"/>
    <row r="16" spans="1:7" ht="17.25" customHeight="1" x14ac:dyDescent="0.2"/>
    <row r="17" ht="17.25" customHeight="1" x14ac:dyDescent="0.2"/>
    <row r="18" ht="17.25" customHeight="1" x14ac:dyDescent="0.2"/>
    <row r="19" ht="17.25" customHeight="1" x14ac:dyDescent="0.2"/>
    <row r="20" ht="17.2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C1000"/>
  <sheetViews>
    <sheetView workbookViewId="0"/>
  </sheetViews>
  <sheetFormatPr baseColWidth="10" defaultColWidth="8.83203125" defaultRowHeight="15" x14ac:dyDescent="0.2"/>
  <cols>
    <col min="1" max="1" width="13.6640625" bestFit="1" customWidth="1"/>
    <col min="2" max="2" width="46.33203125" bestFit="1" customWidth="1"/>
    <col min="3" max="3" width="39" bestFit="1" customWidth="1"/>
  </cols>
  <sheetData>
    <row r="1" spans="1:3" ht="14.25" customHeight="1" x14ac:dyDescent="0.2">
      <c r="A1" s="65" t="s">
        <v>13849</v>
      </c>
      <c r="B1" s="72" t="s">
        <v>13850</v>
      </c>
      <c r="C1" s="73"/>
    </row>
    <row r="2" spans="1:3" ht="14.25" customHeight="1" x14ac:dyDescent="0.2">
      <c r="A2" s="63" t="s">
        <v>13851</v>
      </c>
      <c r="B2" s="66" t="s">
        <v>13744</v>
      </c>
      <c r="C2" s="67" t="s">
        <v>13745</v>
      </c>
    </row>
    <row r="3" spans="1:3" ht="14.25" customHeight="1" x14ac:dyDescent="0.2">
      <c r="A3" s="68"/>
      <c r="B3" s="2" t="s">
        <v>13653</v>
      </c>
      <c r="C3" s="2" t="s">
        <v>5571</v>
      </c>
    </row>
    <row r="4" spans="1:3" ht="16.5" customHeight="1" x14ac:dyDescent="0.2">
      <c r="A4" s="2" t="s">
        <v>13852</v>
      </c>
      <c r="B4" s="69" t="s">
        <v>13</v>
      </c>
    </row>
    <row r="5" spans="1:3" ht="14.25" customHeight="1" x14ac:dyDescent="0.2"/>
    <row r="6" spans="1:3" ht="14.25" customHeight="1" x14ac:dyDescent="0.2"/>
    <row r="7" spans="1:3" ht="14.25" customHeight="1" x14ac:dyDescent="0.2"/>
    <row r="8" spans="1:3" ht="14.25" customHeight="1" x14ac:dyDescent="0.2"/>
    <row r="9" spans="1:3" ht="14.25" customHeight="1" x14ac:dyDescent="0.2"/>
    <row r="10" spans="1:3" ht="14.25" customHeight="1" x14ac:dyDescent="0.2"/>
    <row r="11" spans="1:3" ht="14.25" customHeight="1" x14ac:dyDescent="0.2"/>
    <row r="12" spans="1:3" ht="14.25" customHeight="1" x14ac:dyDescent="0.2"/>
    <row r="13" spans="1:3" ht="14.25" customHeight="1" x14ac:dyDescent="0.2"/>
    <row r="14" spans="1:3" ht="14.25" customHeight="1" x14ac:dyDescent="0.2">
      <c r="A14" s="2"/>
    </row>
    <row r="15" spans="1:3" ht="14.25" customHeight="1" x14ac:dyDescent="0.2"/>
    <row r="16" spans="1:3"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999"/>
  <sheetViews>
    <sheetView workbookViewId="0">
      <selection activeCell="E11" sqref="E11"/>
    </sheetView>
  </sheetViews>
  <sheetFormatPr baseColWidth="10" defaultColWidth="8.83203125" defaultRowHeight="15" x14ac:dyDescent="0.2"/>
  <cols>
    <col min="1" max="1" width="11.6640625" style="1" bestFit="1" customWidth="1"/>
    <col min="2" max="2" width="14.33203125" bestFit="1" customWidth="1"/>
    <col min="3" max="3" width="21.5" bestFit="1" customWidth="1"/>
    <col min="4" max="4" width="13.6640625" style="1" bestFit="1" customWidth="1"/>
    <col min="5" max="5" width="109.33203125" bestFit="1" customWidth="1"/>
    <col min="6" max="6" width="19.5" bestFit="1" customWidth="1"/>
    <col min="7" max="7" width="12.5" style="1" bestFit="1" customWidth="1"/>
  </cols>
  <sheetData>
    <row r="1" spans="1:7" ht="14.25" customHeight="1" x14ac:dyDescent="0.2">
      <c r="A1" s="8" t="s">
        <v>13748</v>
      </c>
      <c r="B1" s="9" t="s">
        <v>13833</v>
      </c>
      <c r="C1" s="9" t="s">
        <v>13749</v>
      </c>
      <c r="D1" s="8" t="s">
        <v>28</v>
      </c>
      <c r="E1" s="9" t="s">
        <v>13834</v>
      </c>
      <c r="F1" s="63"/>
      <c r="G1" s="35"/>
    </row>
    <row r="2" spans="1:7" ht="14.25" customHeight="1" x14ac:dyDescent="0.2">
      <c r="A2" s="11">
        <v>1</v>
      </c>
      <c r="B2" s="3" t="s">
        <v>5</v>
      </c>
      <c r="C2" s="2" t="s">
        <v>13835</v>
      </c>
      <c r="D2" s="11">
        <v>8</v>
      </c>
      <c r="E2" s="12" t="s">
        <v>13836</v>
      </c>
      <c r="F2" s="2"/>
      <c r="G2" s="4"/>
    </row>
    <row r="3" spans="1:7" ht="14.25" customHeight="1" x14ac:dyDescent="0.2">
      <c r="A3" s="11">
        <v>2</v>
      </c>
      <c r="B3" s="2" t="s">
        <v>7</v>
      </c>
      <c r="C3" s="2" t="s">
        <v>13837</v>
      </c>
      <c r="D3" s="11">
        <v>7</v>
      </c>
      <c r="E3" s="12" t="s">
        <v>13838</v>
      </c>
      <c r="F3" s="2"/>
      <c r="G3" s="4"/>
    </row>
    <row r="4" spans="1:7" ht="14.25" customHeight="1" x14ac:dyDescent="0.2">
      <c r="A4" s="11">
        <v>3</v>
      </c>
      <c r="B4" s="2" t="s">
        <v>9</v>
      </c>
      <c r="C4" s="2" t="s">
        <v>13839</v>
      </c>
      <c r="D4" s="11">
        <v>7</v>
      </c>
      <c r="E4" s="12" t="s">
        <v>13840</v>
      </c>
      <c r="F4" s="2"/>
      <c r="G4" s="4"/>
    </row>
    <row r="5" spans="1:7" ht="14.25" customHeight="1" x14ac:dyDescent="0.2">
      <c r="A5" s="11">
        <v>4</v>
      </c>
      <c r="B5" s="2" t="s">
        <v>11</v>
      </c>
      <c r="C5" s="2" t="s">
        <v>13841</v>
      </c>
      <c r="D5" s="11">
        <v>8</v>
      </c>
      <c r="E5" s="12" t="s">
        <v>13842</v>
      </c>
      <c r="F5" s="2"/>
      <c r="G5" s="4"/>
    </row>
    <row r="6" spans="1:7" ht="14.25" customHeight="1" x14ac:dyDescent="0.2">
      <c r="A6" s="11">
        <v>5</v>
      </c>
      <c r="B6" s="2" t="s">
        <v>12</v>
      </c>
      <c r="C6" s="2" t="s">
        <v>13843</v>
      </c>
      <c r="D6" s="11">
        <v>6</v>
      </c>
      <c r="E6" s="12" t="s">
        <v>13844</v>
      </c>
      <c r="F6" s="2"/>
      <c r="G6" s="4"/>
    </row>
    <row r="7" spans="1:7" ht="14.25" customHeight="1" x14ac:dyDescent="0.2">
      <c r="A7" s="11">
        <v>6</v>
      </c>
      <c r="B7" s="2" t="s">
        <v>13</v>
      </c>
      <c r="C7" s="64" t="s">
        <v>13845</v>
      </c>
      <c r="D7" s="11">
        <v>10</v>
      </c>
      <c r="E7" s="12" t="s">
        <v>13873</v>
      </c>
      <c r="F7" s="2"/>
      <c r="G7" s="4"/>
    </row>
    <row r="8" spans="1:7" ht="14.25" customHeight="1" x14ac:dyDescent="0.2">
      <c r="A8" s="11">
        <v>7</v>
      </c>
      <c r="B8" s="2" t="s">
        <v>14</v>
      </c>
      <c r="C8" s="2" t="s">
        <v>13846</v>
      </c>
      <c r="D8" s="11">
        <v>8</v>
      </c>
      <c r="E8" s="12" t="s">
        <v>13847</v>
      </c>
      <c r="F8" s="2"/>
      <c r="G8" s="4"/>
    </row>
    <row r="9" spans="1:7" ht="14.25" customHeight="1" x14ac:dyDescent="0.2">
      <c r="A9" s="11">
        <v>8</v>
      </c>
      <c r="B9" s="2" t="s">
        <v>15</v>
      </c>
      <c r="C9" s="2" t="s">
        <v>13848</v>
      </c>
      <c r="D9" s="15">
        <v>7</v>
      </c>
      <c r="E9" s="12" t="s">
        <v>13840</v>
      </c>
      <c r="F9" s="2"/>
      <c r="G9" s="4"/>
    </row>
    <row r="10" spans="1:7" ht="14.25" customHeight="1" x14ac:dyDescent="0.2"/>
    <row r="11" spans="1:7" ht="14.25" customHeight="1" x14ac:dyDescent="0.2"/>
    <row r="12" spans="1:7" ht="14.25" customHeight="1" x14ac:dyDescent="0.2"/>
    <row r="13" spans="1:7" ht="14.25" customHeight="1" x14ac:dyDescent="0.2"/>
    <row r="14" spans="1:7" ht="14.25" customHeight="1" x14ac:dyDescent="0.2"/>
    <row r="15" spans="1:7" ht="14.25" customHeight="1" x14ac:dyDescent="0.2"/>
    <row r="16" spans="1:7"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S999"/>
  <sheetViews>
    <sheetView tabSelected="1" topLeftCell="I1" workbookViewId="0">
      <selection activeCell="R14" sqref="R14"/>
    </sheetView>
  </sheetViews>
  <sheetFormatPr baseColWidth="10" defaultColWidth="8.83203125" defaultRowHeight="15" x14ac:dyDescent="0.2"/>
  <cols>
    <col min="1" max="1" width="11" style="1" bestFit="1" customWidth="1"/>
    <col min="2" max="2" width="33" bestFit="1" customWidth="1"/>
    <col min="3" max="3" width="45.6640625" style="60" bestFit="1" customWidth="1"/>
    <col min="4" max="4" width="15.6640625" bestFit="1" customWidth="1"/>
    <col min="5" max="5" width="12" bestFit="1" customWidth="1"/>
    <col min="6" max="6" width="15.5" style="23" bestFit="1" customWidth="1"/>
    <col min="7" max="7" width="18" bestFit="1" customWidth="1"/>
    <col min="8" max="8" width="18" customWidth="1"/>
    <col min="9" max="9" width="86.33203125" bestFit="1" customWidth="1"/>
    <col min="10" max="10" width="34.6640625" bestFit="1" customWidth="1"/>
    <col min="11" max="11" width="19" bestFit="1" customWidth="1"/>
    <col min="12" max="12" width="8.6640625" bestFit="1" customWidth="1"/>
    <col min="13" max="13" width="12.5" bestFit="1" customWidth="1"/>
    <col min="16" max="16" width="21" customWidth="1"/>
  </cols>
  <sheetData>
    <row r="1" spans="1:19" ht="14.25" customHeight="1" x14ac:dyDescent="0.2">
      <c r="A1" s="8" t="s">
        <v>13802</v>
      </c>
      <c r="B1" s="9" t="s">
        <v>13803</v>
      </c>
      <c r="C1" s="54" t="s">
        <v>13750</v>
      </c>
      <c r="D1" s="9" t="s">
        <v>13804</v>
      </c>
      <c r="E1" s="9" t="s">
        <v>13875</v>
      </c>
      <c r="F1" s="55" t="s">
        <v>13805</v>
      </c>
      <c r="G1" s="9" t="s">
        <v>13806</v>
      </c>
      <c r="H1" s="9" t="s">
        <v>13876</v>
      </c>
      <c r="I1" s="9" t="s">
        <v>13807</v>
      </c>
      <c r="J1" s="9" t="s">
        <v>13874</v>
      </c>
      <c r="K1" s="56" t="s">
        <v>69</v>
      </c>
      <c r="L1" s="57" t="s">
        <v>13808</v>
      </c>
      <c r="M1" s="57" t="s">
        <v>13809</v>
      </c>
      <c r="N1" s="84" t="s">
        <v>68</v>
      </c>
      <c r="O1" s="84" t="s">
        <v>5330</v>
      </c>
      <c r="P1" s="84" t="s">
        <v>13751</v>
      </c>
      <c r="Q1" s="84" t="s">
        <v>13752</v>
      </c>
    </row>
    <row r="2" spans="1:19" ht="14.25" customHeight="1" x14ac:dyDescent="0.2">
      <c r="A2" s="4">
        <v>58</v>
      </c>
      <c r="B2" s="2" t="s">
        <v>3478</v>
      </c>
      <c r="C2" s="58" t="s">
        <v>3479</v>
      </c>
      <c r="D2" s="59"/>
      <c r="E2" s="59"/>
      <c r="F2" s="25">
        <v>905.04097222221753</v>
      </c>
      <c r="H2" s="2"/>
      <c r="I2" s="2" t="str">
        <f>VLOOKUP(IF(K2&lt;&gt;"",K2,L2),Input_Employee!$B$2:$F$9,4,FALSE)</f>
        <v>[degree: 2, english: 3, year_of_exp: 3, backend: 2, frontend: 2, ci_cd: 1, manual_test: 2, unit_test: 2, automation_test: 2]</v>
      </c>
      <c r="J2" s="12" t="s">
        <v>13811</v>
      </c>
      <c r="K2" s="2" t="s">
        <v>7</v>
      </c>
      <c r="L2" s="2" t="s">
        <v>14</v>
      </c>
      <c r="N2" s="85" t="s">
        <v>723</v>
      </c>
      <c r="O2" s="85" t="s">
        <v>355</v>
      </c>
      <c r="P2" s="85" t="s">
        <v>3480</v>
      </c>
      <c r="Q2" s="85" t="s">
        <v>3481</v>
      </c>
      <c r="S2" s="2" t="s">
        <v>13810</v>
      </c>
    </row>
    <row r="3" spans="1:19" ht="14.25" customHeight="1" x14ac:dyDescent="0.2">
      <c r="A3" s="4">
        <v>4</v>
      </c>
      <c r="B3" s="2" t="s">
        <v>10120</v>
      </c>
      <c r="C3" s="58" t="s">
        <v>10119</v>
      </c>
      <c r="F3" s="25">
        <v>873.55069444444962</v>
      </c>
      <c r="H3" s="2"/>
      <c r="I3" s="2" t="str">
        <f>VLOOKUP(IF(K3&lt;&gt;"",K3,L3),Input_Employee!$B$2:$F$9,4,FALSE)</f>
        <v>[degree: 3, english: 3, year_of_exp: 4, backend: 3, frontend: 2, ci_cd: 3, manual_test: 2, unit_test: 2, automation_test: 1]</v>
      </c>
      <c r="J3" s="12" t="s">
        <v>13813</v>
      </c>
      <c r="L3" s="2" t="s">
        <v>11</v>
      </c>
      <c r="M3" s="2" t="s">
        <v>13814</v>
      </c>
      <c r="N3" s="85" t="s">
        <v>359</v>
      </c>
      <c r="O3" s="85" t="s">
        <v>389</v>
      </c>
      <c r="P3" s="85" t="s">
        <v>10121</v>
      </c>
      <c r="Q3" s="85" t="s">
        <v>10122</v>
      </c>
      <c r="S3" s="2" t="s">
        <v>13812</v>
      </c>
    </row>
    <row r="4" spans="1:19" ht="14.25" customHeight="1" x14ac:dyDescent="0.2">
      <c r="A4" s="4">
        <v>23</v>
      </c>
      <c r="B4" s="2" t="s">
        <v>10154</v>
      </c>
      <c r="C4" s="58" t="s">
        <v>10153</v>
      </c>
      <c r="F4" s="25">
        <v>839.98263888889051</v>
      </c>
      <c r="H4" s="2"/>
      <c r="I4" s="2" t="str">
        <f>VLOOKUP(IF(K4&lt;&gt;"",K4,L4),Input_Employee!$B$2:$F$9,4,FALSE)</f>
        <v>[degree: 2, english: 3, year_of_exp: 4, backend: 3, frontend: 2, ci_cd: 2, manual_test: 2, unit_test: 3, automation_test: 2]</v>
      </c>
      <c r="J4" s="12" t="s">
        <v>13816</v>
      </c>
      <c r="L4" s="2" t="s">
        <v>13</v>
      </c>
      <c r="N4" s="85" t="s">
        <v>406</v>
      </c>
      <c r="O4" s="85" t="s">
        <v>389</v>
      </c>
      <c r="P4" s="85" t="s">
        <v>3560</v>
      </c>
      <c r="Q4" s="85" t="s">
        <v>10155</v>
      </c>
      <c r="S4" s="2" t="s">
        <v>13815</v>
      </c>
    </row>
    <row r="5" spans="1:19" ht="14.25" customHeight="1" x14ac:dyDescent="0.2">
      <c r="A5" s="4">
        <v>38</v>
      </c>
      <c r="B5" s="2" t="s">
        <v>10169</v>
      </c>
      <c r="C5" s="58" t="s">
        <v>10168</v>
      </c>
      <c r="F5" s="25">
        <v>832.1430555555562</v>
      </c>
      <c r="H5" s="2"/>
      <c r="I5" s="2" t="str">
        <f>VLOOKUP(IF(K5&lt;&gt;"",K5,L5),Input_Employee!$B$2:$F$9,4,FALSE)</f>
        <v>[degree: 4, english: 5, year_of_exp: 5, backend: 4, frontend: 2, ci_cd: 4, manual_test: 5, unit_test: 3, automation_test: 3]</v>
      </c>
      <c r="J5" s="12" t="s">
        <v>13817</v>
      </c>
      <c r="L5" s="2" t="s">
        <v>14</v>
      </c>
      <c r="N5" s="85" t="s">
        <v>723</v>
      </c>
      <c r="O5" s="85" t="s">
        <v>371</v>
      </c>
      <c r="P5" s="85" t="s">
        <v>10170</v>
      </c>
      <c r="Q5" s="85" t="s">
        <v>10171</v>
      </c>
      <c r="S5" s="2" t="s">
        <v>13815</v>
      </c>
    </row>
    <row r="6" spans="1:19" ht="14.25" customHeight="1" x14ac:dyDescent="0.2">
      <c r="A6" s="4">
        <v>1</v>
      </c>
      <c r="B6" s="2" t="s">
        <v>10109</v>
      </c>
      <c r="C6" s="58" t="s">
        <v>10108</v>
      </c>
      <c r="D6" s="2"/>
      <c r="E6" s="2"/>
      <c r="F6" s="25">
        <v>775.09652777777956</v>
      </c>
      <c r="H6" s="2"/>
      <c r="I6" s="2" t="str">
        <f>VLOOKUP(IF(K6&lt;&gt;"",K6,L6),Input_Employee!$B$2:$F$9,4,FALSE)</f>
        <v>[degree: 3, english: 3, year_of_exp: 4, backend: 4, frontend: 3, ci_cd: 3, docker: 3, manual_test: 3, unit_test: 4, automation_test: 4]</v>
      </c>
      <c r="J6" s="12" t="s">
        <v>13811</v>
      </c>
      <c r="L6" s="2" t="s">
        <v>15</v>
      </c>
      <c r="M6" s="2" t="s">
        <v>13814</v>
      </c>
      <c r="N6" s="85" t="s">
        <v>359</v>
      </c>
      <c r="O6" s="85" t="s">
        <v>389</v>
      </c>
      <c r="P6" s="85" t="s">
        <v>10110</v>
      </c>
      <c r="Q6" s="85" t="s">
        <v>10111</v>
      </c>
      <c r="S6" s="2" t="s">
        <v>13818</v>
      </c>
    </row>
    <row r="7" spans="1:19" ht="14.25" customHeight="1" x14ac:dyDescent="0.2">
      <c r="A7" s="4">
        <v>2</v>
      </c>
      <c r="B7" s="2" t="s">
        <v>10115</v>
      </c>
      <c r="C7" s="58" t="s">
        <v>10114</v>
      </c>
      <c r="F7" s="25">
        <v>770.88124999999854</v>
      </c>
      <c r="H7" s="2"/>
      <c r="I7" s="2" t="str">
        <f>VLOOKUP(IF(K7&lt;&gt;"",K7,L7),Input_Employee!$B$2:$F$9,4,FALSE)</f>
        <v>[degree: 3, english: 3, year_of_exp: 4, backend: 4, frontend: 3, ci_cd: 3, docker: 3, manual_test: 3, unit_test: 4, automation_test: 4]</v>
      </c>
      <c r="J7" s="12" t="s">
        <v>13820</v>
      </c>
      <c r="L7" s="2" t="s">
        <v>15</v>
      </c>
      <c r="M7" s="2" t="s">
        <v>13814</v>
      </c>
      <c r="N7" s="85" t="s">
        <v>359</v>
      </c>
      <c r="O7" s="85" t="s">
        <v>389</v>
      </c>
      <c r="P7" s="85" t="s">
        <v>10116</v>
      </c>
      <c r="Q7" s="85" t="s">
        <v>10111</v>
      </c>
      <c r="S7" s="2" t="s">
        <v>13819</v>
      </c>
    </row>
    <row r="8" spans="1:19" ht="14.25" customHeight="1" x14ac:dyDescent="0.2">
      <c r="A8" s="4">
        <v>5</v>
      </c>
      <c r="B8" s="2" t="s">
        <v>3497</v>
      </c>
      <c r="C8" s="58" t="s">
        <v>3498</v>
      </c>
      <c r="F8" s="25">
        <v>521.90069444444816</v>
      </c>
      <c r="H8" s="2"/>
      <c r="I8" s="2" t="str">
        <f>VLOOKUP(IF(K8&lt;&gt;"",K8,L8),Input_Employee!$B$2:$F$9,4,FALSE)</f>
        <v>[degree: 4, english: 5, year_of_exp: 5, backend: 4, frontend: 2, ci_cd: 4, manual_test: 5, unit_test: 3, automation_test: 3]</v>
      </c>
      <c r="J8" s="12" t="s">
        <v>13821</v>
      </c>
      <c r="K8" s="2" t="s">
        <v>14</v>
      </c>
      <c r="L8" s="2" t="s">
        <v>3499</v>
      </c>
      <c r="N8" s="85" t="s">
        <v>359</v>
      </c>
      <c r="O8" s="85" t="s">
        <v>824</v>
      </c>
      <c r="P8" s="85" t="s">
        <v>3500</v>
      </c>
      <c r="Q8" s="85" t="s">
        <v>3501</v>
      </c>
      <c r="S8" s="2" t="s">
        <v>13815</v>
      </c>
    </row>
    <row r="9" spans="1:19" ht="14.25" customHeight="1" x14ac:dyDescent="0.2">
      <c r="A9" s="4">
        <v>16</v>
      </c>
      <c r="B9" s="2" t="s">
        <v>10132</v>
      </c>
      <c r="C9" s="58" t="s">
        <v>10131</v>
      </c>
      <c r="F9" s="25">
        <v>512.2368055555562</v>
      </c>
      <c r="H9" s="2"/>
      <c r="I9" s="2" t="str">
        <f>VLOOKUP(IF(K9&lt;&gt;"",K9,L9),Input_Employee!$B$2:$F$9,4,FALSE)</f>
        <v>[degree: 2, english: 3, year_of_exp: 4, backend: 3, frontend: 2, ci_cd: 2, manual_test: 2, unit_test: 3, automation_test: 2]</v>
      </c>
      <c r="J9" s="12" t="s">
        <v>13811</v>
      </c>
      <c r="L9" s="2" t="s">
        <v>13</v>
      </c>
      <c r="N9" s="85" t="s">
        <v>359</v>
      </c>
      <c r="O9" s="85" t="s">
        <v>389</v>
      </c>
      <c r="P9" s="85" t="s">
        <v>3560</v>
      </c>
      <c r="Q9" s="85" t="s">
        <v>10133</v>
      </c>
      <c r="S9" s="2" t="s">
        <v>13815</v>
      </c>
    </row>
    <row r="10" spans="1:19" ht="14.25" customHeight="1" x14ac:dyDescent="0.2">
      <c r="A10" s="4">
        <v>35</v>
      </c>
      <c r="B10" s="2" t="s">
        <v>10164</v>
      </c>
      <c r="C10" s="58" t="s">
        <v>10163</v>
      </c>
      <c r="F10" s="25">
        <v>512.14305555554893</v>
      </c>
      <c r="H10" s="2"/>
      <c r="I10" s="2" t="str">
        <f>VLOOKUP(IF(K10&lt;&gt;"",K10,L10),Input_Employee!$B$2:$F$9,4,FALSE)</f>
        <v>[degree: 2, english: 3, year_of_exp: 4, backend: 3, frontend: 2, ci_cd: 2, manual_test: 2, unit_test: 3, automation_test: 2]</v>
      </c>
      <c r="J10" s="12" t="s">
        <v>13811</v>
      </c>
      <c r="L10" s="2" t="s">
        <v>13</v>
      </c>
      <c r="N10" s="85" t="s">
        <v>359</v>
      </c>
      <c r="O10" s="85" t="s">
        <v>389</v>
      </c>
      <c r="P10" s="85" t="s">
        <v>3638</v>
      </c>
      <c r="Q10" s="85" t="s">
        <v>10165</v>
      </c>
      <c r="S10" s="2" t="s">
        <v>13815</v>
      </c>
    </row>
    <row r="11" spans="1:19" ht="14.25" customHeight="1" x14ac:dyDescent="0.2">
      <c r="A11" s="4">
        <v>11</v>
      </c>
      <c r="B11" s="2" t="s">
        <v>10126</v>
      </c>
      <c r="C11" s="58" t="s">
        <v>10125</v>
      </c>
      <c r="F11" s="25">
        <v>374.9777777777781</v>
      </c>
      <c r="H11" s="2"/>
      <c r="I11" s="2" t="str">
        <f>VLOOKUP(IF(K11&lt;&gt;"",K11,L11),Input_Employee!$B$2:$F$9,4,FALSE)</f>
        <v>[degree: 2, english: 3, year_of_exp: 4, backend: 3, frontend: 2, ci_cd: 2, manual_test: 2, unit_test: 3, automation_test: 2]</v>
      </c>
      <c r="J11" s="12" t="s">
        <v>13822</v>
      </c>
      <c r="L11" s="2" t="s">
        <v>13</v>
      </c>
      <c r="N11" s="85" t="s">
        <v>359</v>
      </c>
      <c r="O11" s="85" t="s">
        <v>389</v>
      </c>
      <c r="P11" s="85" t="s">
        <v>3510</v>
      </c>
      <c r="Q11" s="85" t="s">
        <v>10127</v>
      </c>
      <c r="S11" s="2" t="s">
        <v>13815</v>
      </c>
    </row>
    <row r="12" spans="1:19" ht="14.25" customHeight="1" x14ac:dyDescent="0.2">
      <c r="A12" s="4">
        <v>18</v>
      </c>
      <c r="B12" s="2" t="s">
        <v>10144</v>
      </c>
      <c r="C12" s="58" t="s">
        <v>10143</v>
      </c>
      <c r="F12" s="25">
        <v>374.9777777777781</v>
      </c>
      <c r="H12" s="2"/>
      <c r="I12" s="2" t="str">
        <f>VLOOKUP(IF(K12&lt;&gt;"",K12,L12),Input_Employee!$B$2:$F$9,4,FALSE)</f>
        <v>[degree: 2, english: 3, year_of_exp: 4, backend: 3, frontend: 2, ci_cd: 2, manual_test: 2, unit_test: 3, automation_test: 2]</v>
      </c>
      <c r="J12" s="12" t="s">
        <v>13820</v>
      </c>
      <c r="L12" s="2" t="s">
        <v>13</v>
      </c>
      <c r="N12" s="85" t="s">
        <v>359</v>
      </c>
      <c r="O12" s="85" t="s">
        <v>389</v>
      </c>
      <c r="P12" s="85" t="s">
        <v>3560</v>
      </c>
      <c r="Q12" s="85" t="s">
        <v>4669</v>
      </c>
      <c r="S12" s="2" t="s">
        <v>13815</v>
      </c>
    </row>
    <row r="13" spans="1:19" ht="14.25" customHeight="1" x14ac:dyDescent="0.2">
      <c r="A13" s="4">
        <v>67</v>
      </c>
      <c r="B13" s="2" t="s">
        <v>13689</v>
      </c>
      <c r="C13" s="58" t="s">
        <v>13688</v>
      </c>
      <c r="F13" s="25">
        <v>322.19583333333139</v>
      </c>
      <c r="I13" s="2" t="str">
        <f>VLOOKUP(IF(K13&lt;&gt;"",K13,L13),Input_Employee!$B$2:$F$9,4,FALSE)</f>
        <v>[degree: 3, english: 3, year_of_exp: 3, backend: 3, frontend: 2, docker: 3, ci_cd: 2, manual_test: 2, unit_test: 3, automation_test: 4]</v>
      </c>
      <c r="J13" s="12" t="s">
        <v>13821</v>
      </c>
      <c r="L13" s="2" t="s">
        <v>5</v>
      </c>
      <c r="N13" s="85" t="s">
        <v>723</v>
      </c>
      <c r="O13" s="85" t="s">
        <v>389</v>
      </c>
      <c r="P13" s="85" t="s">
        <v>3433</v>
      </c>
      <c r="Q13" s="85" t="s">
        <v>13690</v>
      </c>
    </row>
    <row r="14" spans="1:19" ht="14.25" customHeight="1" x14ac:dyDescent="0.2">
      <c r="A14" s="4">
        <v>66</v>
      </c>
      <c r="B14" s="2" t="s">
        <v>13661</v>
      </c>
      <c r="C14" s="58" t="s">
        <v>13660</v>
      </c>
      <c r="F14" s="25">
        <v>316.13472222222481</v>
      </c>
      <c r="H14" s="2"/>
      <c r="I14" s="2" t="str">
        <f>VLOOKUP(IF(K14&lt;&gt;"",K14,L14),Input_Employee!$B$2:$F$9,4,FALSE)</f>
        <v>[degree: 3, english: 3, year_of_exp: 4, backend: 4, frontend: 3, ci_cd: 3, docker: 3, manual_test: 3, unit_test: 4, automation_test: 4]</v>
      </c>
      <c r="J14" s="12" t="s">
        <v>13821</v>
      </c>
      <c r="L14" s="2" t="s">
        <v>15</v>
      </c>
      <c r="N14" s="85" t="s">
        <v>359</v>
      </c>
      <c r="O14" s="85" t="s">
        <v>389</v>
      </c>
      <c r="P14" s="85" t="s">
        <v>13662</v>
      </c>
      <c r="Q14" s="85" t="s">
        <v>13663</v>
      </c>
      <c r="S14" s="2" t="s">
        <v>13810</v>
      </c>
    </row>
    <row r="15" spans="1:19" ht="14.25" customHeight="1" x14ac:dyDescent="0.2">
      <c r="A15" s="4">
        <v>41</v>
      </c>
      <c r="B15" s="2" t="s">
        <v>3714</v>
      </c>
      <c r="C15" s="58" t="s">
        <v>3715</v>
      </c>
      <c r="F15" s="25">
        <v>275.20208333333721</v>
      </c>
      <c r="H15" s="2"/>
      <c r="I15" s="2" t="str">
        <f>VLOOKUP(IF(K15&lt;&gt;"",K15,L15),Input_Employee!$B$2:$F$9,4,FALSE)</f>
        <v>[degree: 4, english: 5, year_of_exp: 5, backend: 4, frontend: 2, ci_cd: 4, manual_test: 5, unit_test: 3, automation_test: 3]</v>
      </c>
      <c r="J15" s="12" t="s">
        <v>13821</v>
      </c>
      <c r="K15" s="2" t="s">
        <v>14</v>
      </c>
      <c r="L15" s="2" t="s">
        <v>3716</v>
      </c>
      <c r="N15" s="85" t="s">
        <v>359</v>
      </c>
      <c r="O15" s="85" t="s">
        <v>389</v>
      </c>
      <c r="P15" s="85" t="s">
        <v>3717</v>
      </c>
      <c r="Q15" s="85" t="s">
        <v>3718</v>
      </c>
      <c r="S15" s="2" t="s">
        <v>13823</v>
      </c>
    </row>
    <row r="16" spans="1:19" ht="14.25" customHeight="1" x14ac:dyDescent="0.2">
      <c r="A16" s="4">
        <v>65</v>
      </c>
      <c r="B16" s="2" t="s">
        <v>13561</v>
      </c>
      <c r="C16" s="58" t="s">
        <v>13560</v>
      </c>
      <c r="F16" s="25">
        <v>169.0131944444438</v>
      </c>
      <c r="I16" s="2" t="str">
        <f>VLOOKUP(IF(K16&lt;&gt;"",K16,L16),Input_Employee!$B$2:$F$9,4,FALSE)</f>
        <v>[degree: 3, english: 3, year_of_exp: 3, backend: 3, frontend: 2, docker: 3, ci_cd: 2, manual_test: 2, unit_test: 3, automation_test: 4]</v>
      </c>
      <c r="J16" s="12" t="s">
        <v>13816</v>
      </c>
      <c r="L16" s="2" t="s">
        <v>5</v>
      </c>
      <c r="N16" s="85" t="s">
        <v>359</v>
      </c>
      <c r="O16" s="85" t="s">
        <v>389</v>
      </c>
      <c r="P16" s="85" t="s">
        <v>3433</v>
      </c>
      <c r="Q16" s="85" t="s">
        <v>13562</v>
      </c>
    </row>
    <row r="17" spans="1:19" ht="14.25" customHeight="1" x14ac:dyDescent="0.2">
      <c r="A17" s="4">
        <v>20</v>
      </c>
      <c r="B17" s="2" t="s">
        <v>3581</v>
      </c>
      <c r="C17" s="58" t="s">
        <v>3582</v>
      </c>
      <c r="F17" s="25">
        <v>108.33263888888905</v>
      </c>
      <c r="H17" s="2"/>
      <c r="I17" s="2" t="str">
        <f>VLOOKUP(IF(K17&lt;&gt;"",K17,L17),Input_Employee!$B$2:$F$9,4,FALSE)</f>
        <v>[degree: 3, english: 3, year_of_exp: 4, backend: 3, frontend: 2, ci_cd: 3, manual_test: 2, unit_test: 2, automation_test: 1]</v>
      </c>
      <c r="J17" s="12" t="s">
        <v>13813</v>
      </c>
      <c r="K17" s="2" t="s">
        <v>11</v>
      </c>
      <c r="L17" s="2" t="s">
        <v>13</v>
      </c>
      <c r="N17" s="85" t="s">
        <v>359</v>
      </c>
      <c r="O17" s="85" t="s">
        <v>389</v>
      </c>
      <c r="P17" s="85" t="s">
        <v>3560</v>
      </c>
      <c r="Q17" s="85" t="s">
        <v>3583</v>
      </c>
      <c r="S17" s="2" t="s">
        <v>13815</v>
      </c>
    </row>
    <row r="18" spans="1:19" ht="14.25" customHeight="1" x14ac:dyDescent="0.2">
      <c r="A18" s="4">
        <v>19</v>
      </c>
      <c r="B18" s="2" t="s">
        <v>3606</v>
      </c>
      <c r="C18" s="58" t="s">
        <v>3607</v>
      </c>
      <c r="F18" s="25">
        <v>108.33194444444234</v>
      </c>
      <c r="H18" s="2"/>
      <c r="I18" s="2" t="str">
        <f>VLOOKUP(IF(K18&lt;&gt;"",K18,L18),Input_Employee!$B$2:$F$9,4,FALSE)</f>
        <v>[degree: 2, english: 3, year_of_exp: 4, backend: 3, frontend: 2, ci_cd: 2, manual_test: 2, unit_test: 3, automation_test: 2]</v>
      </c>
      <c r="J18" s="12" t="s">
        <v>13811</v>
      </c>
      <c r="K18" s="2" t="s">
        <v>13</v>
      </c>
      <c r="L18" s="2" t="s">
        <v>13</v>
      </c>
      <c r="N18" s="85" t="s">
        <v>359</v>
      </c>
      <c r="O18" s="85" t="s">
        <v>389</v>
      </c>
      <c r="P18" s="85" t="s">
        <v>3560</v>
      </c>
      <c r="Q18" s="85" t="s">
        <v>3608</v>
      </c>
      <c r="S18" s="2" t="s">
        <v>13815</v>
      </c>
    </row>
    <row r="19" spans="1:19" ht="14.25" customHeight="1" x14ac:dyDescent="0.2">
      <c r="A19" s="4">
        <v>59</v>
      </c>
      <c r="B19" s="2" t="s">
        <v>13206</v>
      </c>
      <c r="C19" s="58" t="s">
        <v>13205</v>
      </c>
      <c r="F19" s="25">
        <v>102.11250000000291</v>
      </c>
      <c r="H19" s="2"/>
      <c r="I19" s="2" t="str">
        <f>VLOOKUP(IF(K19&lt;&gt;"",K19,L19),Input_Employee!$B$2:$F$9,4,FALSE)</f>
        <v>[degree: 3, english: 3, year_of_exp: 4, backend: 4, frontend: 3, ci_cd: 3, docker: 3, manual_test: 3, unit_test: 4, automation_test: 4]</v>
      </c>
      <c r="J19" s="12" t="s">
        <v>13811</v>
      </c>
      <c r="L19" s="2" t="s">
        <v>15</v>
      </c>
      <c r="N19" s="85" t="s">
        <v>886</v>
      </c>
      <c r="O19" s="85" t="s">
        <v>389</v>
      </c>
      <c r="P19" s="85" t="s">
        <v>13207</v>
      </c>
      <c r="Q19" s="85" t="s">
        <v>13208</v>
      </c>
      <c r="S19" s="2" t="s">
        <v>13810</v>
      </c>
    </row>
    <row r="20" spans="1:19" ht="14.25" customHeight="1" x14ac:dyDescent="0.2">
      <c r="A20" s="4">
        <v>68</v>
      </c>
      <c r="B20" s="2" t="s">
        <v>3431</v>
      </c>
      <c r="C20" s="58" t="s">
        <v>3432</v>
      </c>
      <c r="F20" s="25">
        <v>90.982638888890506</v>
      </c>
      <c r="I20" s="2" t="str">
        <f>VLOOKUP(IF(K20&lt;&gt;"",K20,L20),Input_Employee!$B$2:$F$9,4,FALSE)</f>
        <v>[degree: 3, english: 3, year_of_exp: 3, backend: 3, frontend: 2, docker: 3, ci_cd: 2, manual_test: 2, unit_test: 3, automation_test: 4]</v>
      </c>
      <c r="J20" s="12" t="s">
        <v>13824</v>
      </c>
      <c r="K20" s="2" t="s">
        <v>5</v>
      </c>
      <c r="L20" s="2" t="s">
        <v>5</v>
      </c>
      <c r="N20" s="85" t="s">
        <v>359</v>
      </c>
      <c r="O20" s="85" t="s">
        <v>389</v>
      </c>
      <c r="P20" s="85" t="s">
        <v>3433</v>
      </c>
      <c r="Q20" s="85" t="s">
        <v>3426</v>
      </c>
    </row>
    <row r="21" spans="1:19" ht="14.25" customHeight="1" x14ac:dyDescent="0.2">
      <c r="A21" s="4">
        <v>26</v>
      </c>
      <c r="B21" s="2" t="s">
        <v>3568</v>
      </c>
      <c r="C21" s="58" t="s">
        <v>3569</v>
      </c>
      <c r="F21" s="25">
        <v>70.891666666662786</v>
      </c>
      <c r="H21" s="2"/>
      <c r="I21" s="2" t="str">
        <f>VLOOKUP(IF(K21&lt;&gt;"",K21,L21),Input_Employee!$B$2:$F$9,4,FALSE)</f>
        <v>[degree: 3, english: 3, year_of_exp: 4, backend: 4, frontend: 3, ci_cd: 3, docker: 3, manual_test: 3, unit_test: 4, automation_test: 4]</v>
      </c>
      <c r="J21" s="12" t="s">
        <v>13824</v>
      </c>
      <c r="K21" s="2" t="s">
        <v>9</v>
      </c>
      <c r="L21" s="2" t="s">
        <v>13</v>
      </c>
      <c r="N21" s="85" t="s">
        <v>359</v>
      </c>
      <c r="O21" s="85" t="s">
        <v>389</v>
      </c>
      <c r="P21" s="85" t="s">
        <v>3560</v>
      </c>
      <c r="Q21" s="85" t="s">
        <v>3570</v>
      </c>
      <c r="S21" s="2" t="s">
        <v>13815</v>
      </c>
    </row>
    <row r="22" spans="1:19" ht="14.25" customHeight="1" x14ac:dyDescent="0.2">
      <c r="A22" s="4">
        <v>17</v>
      </c>
      <c r="B22" s="2" t="s">
        <v>10137</v>
      </c>
      <c r="C22" s="58" t="s">
        <v>10136</v>
      </c>
      <c r="F22" s="25">
        <v>64.889583333329938</v>
      </c>
      <c r="H22" s="2"/>
      <c r="I22" s="2" t="str">
        <f>VLOOKUP(IF(K22&lt;&gt;"",K22,L22),Input_Employee!$B$2:$F$9,4,FALSE)</f>
        <v>[degree: 2, english: 3, year_of_exp: 4, backend: 3, frontend: 2, ci_cd: 2, manual_test: 2, unit_test: 3, automation_test: 2]</v>
      </c>
      <c r="J22" s="12" t="s">
        <v>13811</v>
      </c>
      <c r="L22" s="2" t="s">
        <v>13</v>
      </c>
      <c r="N22" s="85" t="s">
        <v>359</v>
      </c>
      <c r="O22" s="85" t="s">
        <v>389</v>
      </c>
      <c r="P22" s="85" t="s">
        <v>3560</v>
      </c>
      <c r="Q22" s="85" t="s">
        <v>10138</v>
      </c>
      <c r="S22" s="2" t="s">
        <v>13815</v>
      </c>
    </row>
    <row r="23" spans="1:19" ht="14.25" customHeight="1" x14ac:dyDescent="0.2">
      <c r="A23" s="4">
        <v>27</v>
      </c>
      <c r="B23" s="2" t="s">
        <v>3574</v>
      </c>
      <c r="C23" s="58" t="s">
        <v>3575</v>
      </c>
      <c r="F23" s="25">
        <v>63.134027777778101</v>
      </c>
      <c r="H23" s="2"/>
      <c r="I23" s="2" t="str">
        <f>VLOOKUP(IF(K23&lt;&gt;"",K23,L23),Input_Employee!$B$2:$F$9,4,FALSE)</f>
        <v>[degree: 2, english: 3, year_of_exp: 4, backend: 3, frontend: 2, ci_cd: 2, manual_test: 2, unit_test: 3, automation_test: 2]</v>
      </c>
      <c r="J23" s="12" t="s">
        <v>13822</v>
      </c>
      <c r="K23" s="2" t="s">
        <v>13</v>
      </c>
      <c r="L23" s="2" t="s">
        <v>13</v>
      </c>
      <c r="N23" s="85" t="s">
        <v>359</v>
      </c>
      <c r="O23" s="85" t="s">
        <v>389</v>
      </c>
      <c r="P23" s="85" t="s">
        <v>3560</v>
      </c>
      <c r="Q23" s="85" t="s">
        <v>3576</v>
      </c>
      <c r="S23" s="2" t="s">
        <v>13815</v>
      </c>
    </row>
    <row r="24" spans="1:19" ht="14.25" customHeight="1" x14ac:dyDescent="0.2">
      <c r="A24" s="4">
        <v>37</v>
      </c>
      <c r="B24" s="2" t="s">
        <v>3688</v>
      </c>
      <c r="C24" s="58" t="s">
        <v>3689</v>
      </c>
      <c r="F24" s="25">
        <v>58.905555555553292</v>
      </c>
      <c r="H24" s="2"/>
      <c r="I24" s="2" t="str">
        <f>VLOOKUP(IF(K24&lt;&gt;"",K24,L24),Input_Employee!$B$2:$F$9,4,FALSE)</f>
        <v>[degree: 3, english: 3, year_of_exp: 3, backend: 3, frontend: 2, docker: 3, ci_cd: 2, manual_test: 2, unit_test: 3, automation_test: 4]</v>
      </c>
      <c r="J24" s="12" t="s">
        <v>13821</v>
      </c>
      <c r="K24" s="2" t="s">
        <v>5</v>
      </c>
      <c r="L24" s="2" t="s">
        <v>5</v>
      </c>
      <c r="N24" s="85" t="s">
        <v>359</v>
      </c>
      <c r="O24" s="85" t="s">
        <v>389</v>
      </c>
      <c r="P24" s="85" t="s">
        <v>3690</v>
      </c>
      <c r="Q24" s="85" t="s">
        <v>3691</v>
      </c>
      <c r="S24" s="2" t="s">
        <v>13815</v>
      </c>
    </row>
    <row r="25" spans="1:19" ht="14.25" customHeight="1" x14ac:dyDescent="0.2">
      <c r="A25" s="4">
        <v>14</v>
      </c>
      <c r="B25" s="2" t="s">
        <v>3613</v>
      </c>
      <c r="C25" s="58" t="s">
        <v>3614</v>
      </c>
      <c r="F25" s="25">
        <v>56.027777777773736</v>
      </c>
      <c r="H25" s="2"/>
      <c r="I25" s="2" t="str">
        <f>VLOOKUP(IF(K25&lt;&gt;"",K25,L25),Input_Employee!$B$2:$F$9,4,FALSE)</f>
        <v>[degree: 3, english: 3, year_of_exp: 4, backend: 4, frontend: 3, ci_cd: 3, docker: 3, manual_test: 3, unit_test: 4, automation_test: 4]</v>
      </c>
      <c r="J25" s="12" t="s">
        <v>13821</v>
      </c>
      <c r="K25" s="2" t="s">
        <v>9</v>
      </c>
      <c r="L25" s="2" t="s">
        <v>13</v>
      </c>
      <c r="N25" s="85" t="s">
        <v>359</v>
      </c>
      <c r="O25" s="85" t="s">
        <v>389</v>
      </c>
      <c r="P25" s="85" t="s">
        <v>3560</v>
      </c>
      <c r="Q25" s="85" t="s">
        <v>3615</v>
      </c>
      <c r="S25" s="2" t="s">
        <v>13815</v>
      </c>
    </row>
    <row r="26" spans="1:19" ht="14.25" customHeight="1" x14ac:dyDescent="0.2">
      <c r="A26" s="4">
        <v>62</v>
      </c>
      <c r="B26" s="2" t="s">
        <v>3438</v>
      </c>
      <c r="C26" s="58" t="s">
        <v>3439</v>
      </c>
      <c r="F26" s="25">
        <v>50.787499999998545</v>
      </c>
      <c r="I26" s="2" t="str">
        <f>VLOOKUP(IF(K26&lt;&gt;"",K26,L26),Input_Employee!$B$2:$F$9,4,FALSE)</f>
        <v>[degree: 3, english: 3, year_of_exp: 4, backend: 4, frontend: 3, ci_cd: 3, docker: 3, manual_test: 3, unit_test: 4, automation_test: 4]</v>
      </c>
      <c r="J26" s="12" t="s">
        <v>13813</v>
      </c>
      <c r="K26" s="2" t="s">
        <v>15</v>
      </c>
      <c r="L26" s="2" t="s">
        <v>15</v>
      </c>
      <c r="N26" s="85" t="s">
        <v>359</v>
      </c>
      <c r="O26" s="85" t="s">
        <v>389</v>
      </c>
      <c r="P26" s="85" t="s">
        <v>3440</v>
      </c>
      <c r="Q26" s="85" t="s">
        <v>3441</v>
      </c>
    </row>
    <row r="27" spans="1:19" ht="14.25" customHeight="1" x14ac:dyDescent="0.2">
      <c r="A27" s="4">
        <v>55</v>
      </c>
      <c r="B27" s="2" t="s">
        <v>3831</v>
      </c>
      <c r="C27" s="58" t="s">
        <v>3832</v>
      </c>
      <c r="F27" s="25">
        <v>42.981250000004366</v>
      </c>
      <c r="H27" s="2"/>
      <c r="I27" s="2" t="str">
        <f>VLOOKUP(IF(K27&lt;&gt;"",K27,L27),Input_Employee!$B$2:$F$9,4,FALSE)</f>
        <v>[degree: 3, english: 3, year_of_exp: 3, backend: 3, frontend: 2, docker: 3, ci_cd: 2, manual_test: 2, unit_test: 3, automation_test: 4]</v>
      </c>
      <c r="J27" s="12" t="s">
        <v>13820</v>
      </c>
      <c r="K27" s="2" t="s">
        <v>5</v>
      </c>
      <c r="L27" s="2" t="s">
        <v>15</v>
      </c>
      <c r="N27" s="85" t="s">
        <v>359</v>
      </c>
      <c r="O27" s="85" t="s">
        <v>389</v>
      </c>
      <c r="P27" s="85" t="s">
        <v>3833</v>
      </c>
      <c r="Q27" s="85" t="s">
        <v>3834</v>
      </c>
      <c r="S27" s="2" t="s">
        <v>13825</v>
      </c>
    </row>
    <row r="28" spans="1:19" ht="14.25" customHeight="1" x14ac:dyDescent="0.2">
      <c r="A28" s="4">
        <v>25</v>
      </c>
      <c r="B28" s="2" t="s">
        <v>10160</v>
      </c>
      <c r="C28" s="58" t="s">
        <v>10159</v>
      </c>
      <c r="F28" s="25">
        <v>42.158333333332848</v>
      </c>
      <c r="H28" s="2"/>
      <c r="I28" s="2" t="str">
        <f>VLOOKUP(IF(K28&lt;&gt;"",K28,L28),Input_Employee!$B$2:$F$9,4,FALSE)</f>
        <v>[degree: 2, english: 3, year_of_exp: 4, backend: 3, frontend: 2, ci_cd: 2, manual_test: 2, unit_test: 3, automation_test: 2]</v>
      </c>
      <c r="J28" s="12" t="s">
        <v>13821</v>
      </c>
      <c r="L28" s="2" t="s">
        <v>13</v>
      </c>
      <c r="N28" s="85" t="s">
        <v>359</v>
      </c>
      <c r="O28" s="85" t="s">
        <v>389</v>
      </c>
      <c r="P28" s="85" t="s">
        <v>3560</v>
      </c>
      <c r="Q28" s="85" t="s">
        <v>3858</v>
      </c>
      <c r="S28" s="2" t="s">
        <v>13815</v>
      </c>
    </row>
    <row r="29" spans="1:19" ht="14.25" customHeight="1" x14ac:dyDescent="0.2">
      <c r="A29" s="4">
        <v>22</v>
      </c>
      <c r="B29" s="2" t="s">
        <v>10149</v>
      </c>
      <c r="C29" s="58" t="s">
        <v>10148</v>
      </c>
      <c r="F29" s="25">
        <v>42.15763888888614</v>
      </c>
      <c r="H29" s="2"/>
      <c r="I29" s="2" t="str">
        <f>VLOOKUP(IF(K29&lt;&gt;"",K29,L29),Input_Employee!$B$2:$F$9,4,FALSE)</f>
        <v>[degree: 2, english: 3, year_of_exp: 4, backend: 3, frontend: 2, ci_cd: 2, manual_test: 2, unit_test: 3, automation_test: 2]</v>
      </c>
      <c r="J29" s="12" t="s">
        <v>13817</v>
      </c>
      <c r="L29" s="2" t="s">
        <v>13</v>
      </c>
      <c r="N29" s="85" t="s">
        <v>359</v>
      </c>
      <c r="O29" s="85" t="s">
        <v>389</v>
      </c>
      <c r="P29" s="85" t="s">
        <v>3560</v>
      </c>
      <c r="Q29" s="85" t="s">
        <v>10150</v>
      </c>
      <c r="S29" s="2" t="s">
        <v>13815</v>
      </c>
    </row>
    <row r="30" spans="1:19" ht="14.25" customHeight="1" x14ac:dyDescent="0.2">
      <c r="A30" s="4">
        <v>13</v>
      </c>
      <c r="B30" s="2" t="s">
        <v>3558</v>
      </c>
      <c r="C30" s="58" t="s">
        <v>3559</v>
      </c>
      <c r="F30" s="25">
        <v>42.063194444446708</v>
      </c>
      <c r="H30" s="2"/>
      <c r="I30" s="2" t="str">
        <f>VLOOKUP(IF(K30&lt;&gt;"",K30,L30),Input_Employee!$B$2:$F$9,4,FALSE)</f>
        <v>[degree: 3, english: 3, year_of_exp: 4, backend: 3, frontend: 2, ci_cd: 3, manual_test: 2, unit_test: 2, automation_test: 1]</v>
      </c>
      <c r="J30" s="12" t="s">
        <v>13820</v>
      </c>
      <c r="K30" s="2" t="s">
        <v>11</v>
      </c>
      <c r="L30" s="2" t="s">
        <v>13</v>
      </c>
      <c r="N30" s="85" t="s">
        <v>359</v>
      </c>
      <c r="O30" s="85" t="s">
        <v>389</v>
      </c>
      <c r="P30" s="85" t="s">
        <v>3560</v>
      </c>
      <c r="Q30" s="85" t="s">
        <v>3561</v>
      </c>
      <c r="S30" s="2" t="s">
        <v>13815</v>
      </c>
    </row>
    <row r="31" spans="1:19" ht="14.25" customHeight="1" x14ac:dyDescent="0.2">
      <c r="A31" s="4">
        <v>10</v>
      </c>
      <c r="B31" s="2" t="s">
        <v>3543</v>
      </c>
      <c r="C31" s="58" t="s">
        <v>3544</v>
      </c>
      <c r="F31" s="25">
        <v>41.965972222220444</v>
      </c>
      <c r="H31" s="2"/>
      <c r="I31" s="2" t="str">
        <f>VLOOKUP(IF(K31&lt;&gt;"",K31,L31),Input_Employee!$B$2:$F$9,4,FALSE)</f>
        <v>[degree: 3, english: 3, year_of_exp: 4, backend: 3, frontend: 2, ci_cd: 3, manual_test: 2, unit_test: 2, automation_test: 1]</v>
      </c>
      <c r="J31" s="12" t="s">
        <v>13824</v>
      </c>
      <c r="K31" s="2" t="s">
        <v>11</v>
      </c>
      <c r="L31" s="2" t="s">
        <v>13</v>
      </c>
      <c r="N31" s="85" t="s">
        <v>359</v>
      </c>
      <c r="O31" s="85" t="s">
        <v>389</v>
      </c>
      <c r="P31" s="85" t="s">
        <v>3510</v>
      </c>
      <c r="Q31" s="85" t="s">
        <v>3545</v>
      </c>
      <c r="S31" s="2" t="s">
        <v>13815</v>
      </c>
    </row>
    <row r="32" spans="1:19" ht="14.25" customHeight="1" x14ac:dyDescent="0.2">
      <c r="A32" s="4">
        <v>6</v>
      </c>
      <c r="B32" s="2" t="s">
        <v>3524</v>
      </c>
      <c r="C32" s="58" t="s">
        <v>3525</v>
      </c>
      <c r="F32" s="25">
        <v>41.964583333334303</v>
      </c>
      <c r="H32" s="2"/>
      <c r="I32" s="2" t="str">
        <f>VLOOKUP(IF(K32&lt;&gt;"",K32,L32),Input_Employee!$B$2:$F$9,4,FALSE)</f>
        <v>[degree: 3, english: 3, year_of_exp: 4, backend: 3, frontend: 2, ci_cd: 3, manual_test: 2, unit_test: 2, automation_test: 1]</v>
      </c>
      <c r="J32" s="12" t="s">
        <v>13817</v>
      </c>
      <c r="K32" s="2" t="s">
        <v>11</v>
      </c>
      <c r="L32" s="2" t="s">
        <v>13</v>
      </c>
      <c r="N32" s="85" t="s">
        <v>359</v>
      </c>
      <c r="O32" s="85" t="s">
        <v>389</v>
      </c>
      <c r="P32" s="85" t="s">
        <v>3510</v>
      </c>
      <c r="Q32" s="85" t="s">
        <v>3116</v>
      </c>
      <c r="S32" s="2" t="s">
        <v>13815</v>
      </c>
    </row>
    <row r="33" spans="1:19" ht="14.25" customHeight="1" x14ac:dyDescent="0.2">
      <c r="A33" s="4">
        <v>24</v>
      </c>
      <c r="B33" s="2" t="s">
        <v>3622</v>
      </c>
      <c r="C33" s="58" t="s">
        <v>3623</v>
      </c>
      <c r="F33" s="25">
        <v>36.160416666665697</v>
      </c>
      <c r="H33" s="2"/>
      <c r="I33" s="2" t="str">
        <f>VLOOKUP(IF(K33&lt;&gt;"",K33,L33),Input_Employee!$B$2:$F$9,4,FALSE)</f>
        <v>[degree: 3, english: 3, year_of_exp: 4, backend: 3, frontend: 2, ci_cd: 3, manual_test: 2, unit_test: 2, automation_test: 1]</v>
      </c>
      <c r="J33" s="12" t="s">
        <v>13821</v>
      </c>
      <c r="K33" s="2" t="s">
        <v>11</v>
      </c>
      <c r="L33" s="2" t="s">
        <v>13</v>
      </c>
      <c r="N33" s="85" t="s">
        <v>359</v>
      </c>
      <c r="O33" s="85" t="s">
        <v>389</v>
      </c>
      <c r="P33" s="85" t="s">
        <v>3560</v>
      </c>
      <c r="Q33" s="85" t="s">
        <v>3624</v>
      </c>
      <c r="S33" s="2" t="s">
        <v>13815</v>
      </c>
    </row>
    <row r="34" spans="1:19" ht="14.25" customHeight="1" x14ac:dyDescent="0.2">
      <c r="A34" s="4">
        <v>32</v>
      </c>
      <c r="B34" s="2" t="s">
        <v>3592</v>
      </c>
      <c r="C34" s="58" t="s">
        <v>3645</v>
      </c>
      <c r="F34" s="25">
        <v>34.967361111106584</v>
      </c>
      <c r="H34" s="2"/>
      <c r="I34" s="2" t="str">
        <f>VLOOKUP(IF(K34&lt;&gt;"",K34,L34),Input_Employee!$B$2:$F$9,4,FALSE)</f>
        <v>[degree: 3, english: 3, year_of_exp: 3, backend: 3, frontend: 2, docker: 3, ci_cd: 2, manual_test: 2, unit_test: 3, automation_test: 4]</v>
      </c>
      <c r="J34" s="12" t="s">
        <v>13811</v>
      </c>
      <c r="K34" s="2" t="s">
        <v>5</v>
      </c>
      <c r="L34" s="2" t="s">
        <v>13</v>
      </c>
      <c r="N34" s="85" t="s">
        <v>359</v>
      </c>
      <c r="O34" s="85" t="s">
        <v>389</v>
      </c>
      <c r="P34" s="85" t="s">
        <v>3638</v>
      </c>
      <c r="Q34" s="85" t="s">
        <v>3646</v>
      </c>
      <c r="S34" s="2" t="s">
        <v>13815</v>
      </c>
    </row>
    <row r="35" spans="1:19" ht="14.25" customHeight="1" x14ac:dyDescent="0.2">
      <c r="A35" s="4">
        <v>15</v>
      </c>
      <c r="B35" s="2" t="s">
        <v>3588</v>
      </c>
      <c r="C35" s="58" t="s">
        <v>3589</v>
      </c>
      <c r="F35" s="25">
        <v>31.279166666667152</v>
      </c>
      <c r="H35" s="2"/>
      <c r="I35" s="2" t="str">
        <f>VLOOKUP(IF(K35&lt;&gt;"",K35,L35),Input_Employee!$B$2:$F$9,4,FALSE)</f>
        <v>[degree: 3, english: 3, year_of_exp: 4, backend: 4, frontend: 3, ci_cd: 3, docker: 3, manual_test: 3, unit_test: 4, automation_test: 4]</v>
      </c>
      <c r="J35" s="12" t="s">
        <v>13811</v>
      </c>
      <c r="K35" s="2" t="s">
        <v>9</v>
      </c>
      <c r="L35" s="2" t="s">
        <v>13</v>
      </c>
      <c r="N35" s="85" t="s">
        <v>359</v>
      </c>
      <c r="O35" s="85" t="s">
        <v>389</v>
      </c>
      <c r="P35" s="85" t="s">
        <v>3560</v>
      </c>
      <c r="Q35" s="85" t="s">
        <v>3590</v>
      </c>
      <c r="S35" s="2" t="s">
        <v>13815</v>
      </c>
    </row>
    <row r="36" spans="1:19" ht="14.25" customHeight="1" x14ac:dyDescent="0.2">
      <c r="A36" s="4">
        <v>42</v>
      </c>
      <c r="B36" s="2" t="s">
        <v>3724</v>
      </c>
      <c r="C36" s="58" t="s">
        <v>3725</v>
      </c>
      <c r="F36" s="25">
        <v>30.849305555559113</v>
      </c>
      <c r="H36" s="2"/>
      <c r="I36" s="2" t="str">
        <f>VLOOKUP(IF(K36&lt;&gt;"",K36,L36),Input_Employee!$B$2:$F$9,4,FALSE)</f>
        <v>[degree: 3, english: 3, year_of_exp: 4, backend: 3, frontend: 2, ci_cd: 3, manual_test: 2, unit_test: 2, automation_test: 1]</v>
      </c>
      <c r="J36" s="12" t="s">
        <v>13824</v>
      </c>
      <c r="K36" s="2" t="s">
        <v>11</v>
      </c>
      <c r="L36" s="2" t="s">
        <v>13</v>
      </c>
      <c r="N36" s="85" t="s">
        <v>359</v>
      </c>
      <c r="O36" s="85" t="s">
        <v>389</v>
      </c>
      <c r="P36" s="85" t="s">
        <v>3726</v>
      </c>
      <c r="Q36" s="85" t="s">
        <v>3727</v>
      </c>
      <c r="S36" s="2" t="s">
        <v>13826</v>
      </c>
    </row>
    <row r="37" spans="1:19" ht="14.25" customHeight="1" x14ac:dyDescent="0.2">
      <c r="A37" s="4">
        <v>21</v>
      </c>
      <c r="B37" s="2" t="s">
        <v>3599</v>
      </c>
      <c r="C37" s="58" t="s">
        <v>3600</v>
      </c>
      <c r="F37" s="25">
        <v>30.101388888884685</v>
      </c>
      <c r="H37" s="2"/>
      <c r="I37" s="2" t="str">
        <f>VLOOKUP(IF(K37&lt;&gt;"",K37,L37),Input_Employee!$B$2:$F$9,4,FALSE)</f>
        <v>[degree: 3, english: 3, year_of_exp: 4, backend: 4, frontend: 3, ci_cd: 3, docker: 3, manual_test: 3, unit_test: 4, automation_test: 4]</v>
      </c>
      <c r="J37" s="12" t="s">
        <v>13821</v>
      </c>
      <c r="K37" s="2" t="s">
        <v>9</v>
      </c>
      <c r="L37" s="2" t="s">
        <v>13</v>
      </c>
      <c r="N37" s="85" t="s">
        <v>359</v>
      </c>
      <c r="O37" s="85" t="s">
        <v>389</v>
      </c>
      <c r="P37" s="85" t="s">
        <v>3560</v>
      </c>
      <c r="Q37" s="85" t="s">
        <v>3601</v>
      </c>
      <c r="S37" s="2" t="s">
        <v>13815</v>
      </c>
    </row>
    <row r="38" spans="1:19" ht="14.25" customHeight="1" x14ac:dyDescent="0.2">
      <c r="A38" s="4">
        <v>31</v>
      </c>
      <c r="B38" s="2" t="s">
        <v>3636</v>
      </c>
      <c r="C38" s="58" t="s">
        <v>3637</v>
      </c>
      <c r="F38" s="25">
        <v>30.074305555550382</v>
      </c>
      <c r="H38" s="2"/>
      <c r="I38" s="2" t="str">
        <f>VLOOKUP(IF(K38&lt;&gt;"",K38,L38),Input_Employee!$B$2:$F$9,4,FALSE)</f>
        <v>[degree: 3, english: 3, year_of_exp: 4, backend: 4, frontend: 3, ci_cd: 3, docker: 3, manual_test: 3, unit_test: 4, automation_test: 4]</v>
      </c>
      <c r="J38" s="12" t="s">
        <v>13811</v>
      </c>
      <c r="K38" s="2" t="s">
        <v>15</v>
      </c>
      <c r="L38" s="2" t="s">
        <v>13</v>
      </c>
      <c r="N38" s="85" t="s">
        <v>359</v>
      </c>
      <c r="O38" s="85" t="s">
        <v>389</v>
      </c>
      <c r="P38" s="85" t="s">
        <v>3638</v>
      </c>
      <c r="Q38" s="85" t="s">
        <v>3639</v>
      </c>
      <c r="S38" s="2" t="s">
        <v>13815</v>
      </c>
    </row>
    <row r="39" spans="1:19" ht="14.25" customHeight="1" x14ac:dyDescent="0.2">
      <c r="A39" s="4">
        <v>7</v>
      </c>
      <c r="B39" s="2" t="s">
        <v>3535</v>
      </c>
      <c r="C39" s="58" t="s">
        <v>3536</v>
      </c>
      <c r="F39" s="25">
        <v>30.015277777776646</v>
      </c>
      <c r="H39" s="2"/>
      <c r="I39" s="2" t="str">
        <f>VLOOKUP(IF(K39&lt;&gt;"",K39,L39),Input_Employee!$B$2:$F$9,4,FALSE)</f>
        <v>[degree: 3, english: 3, year_of_exp: 4, backend: 3, frontend: 2, ci_cd: 3, manual_test: 2, unit_test: 2, automation_test: 1]</v>
      </c>
      <c r="J39" s="12" t="s">
        <v>13816</v>
      </c>
      <c r="K39" s="2" t="s">
        <v>11</v>
      </c>
      <c r="L39" s="2" t="s">
        <v>13</v>
      </c>
      <c r="N39" s="85" t="s">
        <v>359</v>
      </c>
      <c r="O39" s="85" t="s">
        <v>389</v>
      </c>
      <c r="P39" s="85" t="s">
        <v>3510</v>
      </c>
      <c r="Q39" s="85" t="s">
        <v>3537</v>
      </c>
      <c r="S39" s="2" t="s">
        <v>13815</v>
      </c>
    </row>
    <row r="40" spans="1:19" ht="14.25" customHeight="1" x14ac:dyDescent="0.2">
      <c r="A40" s="4">
        <v>36</v>
      </c>
      <c r="B40" s="2" t="s">
        <v>3679</v>
      </c>
      <c r="C40" s="58" t="s">
        <v>3680</v>
      </c>
      <c r="F40" s="25">
        <v>29.890972222216078</v>
      </c>
      <c r="H40" s="2"/>
      <c r="I40" s="2" t="str">
        <f>VLOOKUP(IF(K40&lt;&gt;"",K40,L40),Input_Employee!$B$2:$F$9,4,FALSE)</f>
        <v>[degree: 3, english: 3, year_of_exp: 3, backend: 3, frontend: 2, docker: 3, ci_cd: 2, manual_test: 2, unit_test: 3, automation_test: 4]</v>
      </c>
      <c r="J40" s="12" t="s">
        <v>13813</v>
      </c>
      <c r="K40" s="2" t="s">
        <v>5</v>
      </c>
      <c r="L40" s="2" t="s">
        <v>13</v>
      </c>
      <c r="N40" s="85" t="s">
        <v>359</v>
      </c>
      <c r="O40" s="85" t="s">
        <v>389</v>
      </c>
      <c r="P40" s="85" t="s">
        <v>3638</v>
      </c>
      <c r="Q40" s="85" t="s">
        <v>3681</v>
      </c>
      <c r="S40" s="2" t="s">
        <v>13815</v>
      </c>
    </row>
    <row r="41" spans="1:19" ht="14.25" customHeight="1" x14ac:dyDescent="0.2">
      <c r="A41" s="4">
        <v>47</v>
      </c>
      <c r="B41" s="2" t="s">
        <v>3766</v>
      </c>
      <c r="C41" s="58" t="s">
        <v>3767</v>
      </c>
      <c r="F41" s="25">
        <v>26.150000000001455</v>
      </c>
      <c r="H41" s="2"/>
      <c r="I41" s="2" t="str">
        <f>VLOOKUP(IF(K41&lt;&gt;"",K41,L41),Input_Employee!$B$2:$F$9,4,FALSE)</f>
        <v>[degree: 3, english: 3, year_of_exp: 4, backend: 4, frontend: 3, ci_cd: 3, docker: 3, manual_test: 3, unit_test: 4, automation_test: 4]</v>
      </c>
      <c r="J41" s="12" t="s">
        <v>13821</v>
      </c>
      <c r="K41" s="2" t="s">
        <v>15</v>
      </c>
      <c r="L41" s="2" t="s">
        <v>15</v>
      </c>
      <c r="N41" s="85" t="s">
        <v>359</v>
      </c>
      <c r="O41" s="85" t="s">
        <v>389</v>
      </c>
      <c r="P41" s="85" t="s">
        <v>3768</v>
      </c>
      <c r="Q41" s="85" t="s">
        <v>3769</v>
      </c>
      <c r="S41" s="2" t="s">
        <v>13827</v>
      </c>
    </row>
    <row r="42" spans="1:19" ht="14.25" customHeight="1" x14ac:dyDescent="0.2">
      <c r="A42" s="4">
        <v>56</v>
      </c>
      <c r="B42" s="2" t="s">
        <v>10176</v>
      </c>
      <c r="C42" s="58" t="s">
        <v>10175</v>
      </c>
      <c r="F42" s="25">
        <v>24.170138888890506</v>
      </c>
      <c r="H42" s="2"/>
      <c r="I42" s="2" t="str">
        <f>VLOOKUP(IF(K42&lt;&gt;"",K42,L42),Input_Employee!$B$2:$F$9,4,FALSE)</f>
        <v>[degree: 3, english: 3, year_of_exp: 3, backend: 3, frontend: 2, docker: 3, ci_cd: 2, manual_test: 2, unit_test: 3, automation_test: 4]</v>
      </c>
      <c r="J42" s="12" t="s">
        <v>13821</v>
      </c>
      <c r="L42" s="2" t="s">
        <v>5</v>
      </c>
      <c r="N42" s="85" t="s">
        <v>359</v>
      </c>
      <c r="O42" s="85" t="s">
        <v>389</v>
      </c>
      <c r="P42" s="85" t="s">
        <v>10177</v>
      </c>
      <c r="Q42" s="85" t="s">
        <v>10178</v>
      </c>
      <c r="S42" s="2" t="s">
        <v>13825</v>
      </c>
    </row>
    <row r="43" spans="1:19" ht="14.25" customHeight="1" x14ac:dyDescent="0.2">
      <c r="A43" s="4">
        <v>54</v>
      </c>
      <c r="B43" s="2" t="s">
        <v>3823</v>
      </c>
      <c r="C43" s="58" t="s">
        <v>3824</v>
      </c>
      <c r="F43" s="25">
        <v>16.959027777775191</v>
      </c>
      <c r="H43" s="2"/>
      <c r="I43" s="2" t="str">
        <f>VLOOKUP(IF(K43&lt;&gt;"",K43,L43),Input_Employee!$B$2:$F$9,4,FALSE)</f>
        <v>[degree: 3, english: 3, year_of_exp: 4, backend: 4, frontend: 3, ci_cd: 3, docker: 3, manual_test: 3, unit_test: 4, automation_test: 4]</v>
      </c>
      <c r="J43" s="12" t="s">
        <v>13821</v>
      </c>
      <c r="K43" s="2" t="s">
        <v>15</v>
      </c>
      <c r="L43" s="2" t="s">
        <v>15</v>
      </c>
      <c r="N43" s="85" t="s">
        <v>359</v>
      </c>
      <c r="O43" s="85" t="s">
        <v>389</v>
      </c>
      <c r="P43" s="85" t="s">
        <v>3825</v>
      </c>
      <c r="Q43" s="85" t="s">
        <v>3826</v>
      </c>
      <c r="S43" s="2" t="s">
        <v>13825</v>
      </c>
    </row>
    <row r="44" spans="1:19" ht="14.25" customHeight="1" x14ac:dyDescent="0.2">
      <c r="A44" s="4">
        <v>61</v>
      </c>
      <c r="B44" s="2" t="s">
        <v>3453</v>
      </c>
      <c r="C44" s="58" t="s">
        <v>3454</v>
      </c>
      <c r="F44" s="25">
        <v>16.890972222223354</v>
      </c>
      <c r="I44" s="2" t="str">
        <f>VLOOKUP(IF(K44&lt;&gt;"",K44,L44),Input_Employee!$B$2:$F$9,4,FALSE)</f>
        <v>[degree: 3, english: 3, year_of_exp: 4, backend: 4, frontend: 3, ci_cd: 3, docker: 3, manual_test: 3, unit_test: 4, automation_test: 4]</v>
      </c>
      <c r="J44" s="12" t="s">
        <v>13811</v>
      </c>
      <c r="K44" s="2" t="s">
        <v>15</v>
      </c>
      <c r="L44" s="2" t="s">
        <v>15</v>
      </c>
      <c r="N44" s="85" t="s">
        <v>359</v>
      </c>
      <c r="O44" s="85" t="s">
        <v>389</v>
      </c>
      <c r="P44" s="85" t="s">
        <v>3455</v>
      </c>
      <c r="Q44" s="85" t="s">
        <v>3456</v>
      </c>
    </row>
    <row r="45" spans="1:19" ht="14.25" customHeight="1" x14ac:dyDescent="0.2">
      <c r="A45" s="4">
        <v>29</v>
      </c>
      <c r="B45" s="2" t="s">
        <v>3651</v>
      </c>
      <c r="C45" s="58" t="s">
        <v>3652</v>
      </c>
      <c r="F45" s="25">
        <v>16.014583333329938</v>
      </c>
      <c r="H45" s="2"/>
      <c r="I45" s="2" t="str">
        <f>VLOOKUP(IF(K45&lt;&gt;"",K45,L45),Input_Employee!$B$2:$F$9,4,FALSE)</f>
        <v>[degree: 3, english: 3, year_of_exp: 3, backend: 3, frontend: 2, docker: 3, ci_cd: 2, manual_test: 2, unit_test: 3, automation_test: 4]</v>
      </c>
      <c r="J45" s="12" t="s">
        <v>13820</v>
      </c>
      <c r="K45" s="2" t="s">
        <v>5</v>
      </c>
      <c r="L45" s="2" t="s">
        <v>13</v>
      </c>
      <c r="N45" s="85" t="s">
        <v>359</v>
      </c>
      <c r="O45" s="85" t="s">
        <v>389</v>
      </c>
      <c r="P45" s="85" t="s">
        <v>3638</v>
      </c>
      <c r="Q45" s="85" t="s">
        <v>3653</v>
      </c>
      <c r="S45" s="2" t="s">
        <v>13815</v>
      </c>
    </row>
    <row r="46" spans="1:19" ht="14.25" customHeight="1" x14ac:dyDescent="0.2">
      <c r="A46" s="4">
        <v>39</v>
      </c>
      <c r="B46" s="2" t="s">
        <v>3699</v>
      </c>
      <c r="C46" s="58" t="s">
        <v>3700</v>
      </c>
      <c r="F46" s="25">
        <v>15.920138888890506</v>
      </c>
      <c r="H46" s="2"/>
      <c r="I46" s="2" t="str">
        <f>VLOOKUP(IF(K46&lt;&gt;"",K46,L46),Input_Employee!$B$2:$F$9,4,FALSE)</f>
        <v>[degree: 3, english: 3, year_of_exp: 4, backend: 4, frontend: 3, ci_cd: 3, docker: 3, manual_test: 3, unit_test: 4, automation_test: 4]</v>
      </c>
      <c r="J46" s="12" t="s">
        <v>13816</v>
      </c>
      <c r="K46" s="2" t="s">
        <v>15</v>
      </c>
      <c r="L46" s="2" t="s">
        <v>15</v>
      </c>
      <c r="N46" s="85" t="s">
        <v>359</v>
      </c>
      <c r="O46" s="85" t="s">
        <v>389</v>
      </c>
      <c r="P46" s="85" t="s">
        <v>3701</v>
      </c>
      <c r="Q46" s="85" t="s">
        <v>3702</v>
      </c>
      <c r="S46" s="2" t="s">
        <v>13828</v>
      </c>
    </row>
    <row r="47" spans="1:19" ht="14.25" customHeight="1" x14ac:dyDescent="0.2">
      <c r="A47" s="4">
        <v>33</v>
      </c>
      <c r="B47" s="2" t="s">
        <v>3673</v>
      </c>
      <c r="C47" s="58" t="s">
        <v>3674</v>
      </c>
      <c r="F47" s="25">
        <v>15.904861111106584</v>
      </c>
      <c r="H47" s="2"/>
      <c r="I47" s="2" t="str">
        <f>VLOOKUP(IF(K47&lt;&gt;"",K47,L47),Input_Employee!$B$2:$F$9,4,FALSE)</f>
        <v>[degree: 3, english: 3, year_of_exp: 4, backend: 4, frontend: 3, ci_cd: 3, docker: 3, manual_test: 3, unit_test: 4, automation_test: 4]</v>
      </c>
      <c r="J47" s="12" t="s">
        <v>13811</v>
      </c>
      <c r="K47" s="2" t="s">
        <v>15</v>
      </c>
      <c r="L47" s="2" t="s">
        <v>13</v>
      </c>
      <c r="N47" s="85" t="s">
        <v>359</v>
      </c>
      <c r="O47" s="85" t="s">
        <v>389</v>
      </c>
      <c r="P47" s="85" t="s">
        <v>3638</v>
      </c>
      <c r="Q47" s="85" t="s">
        <v>3675</v>
      </c>
      <c r="S47" s="2" t="s">
        <v>13815</v>
      </c>
    </row>
    <row r="48" spans="1:19" ht="14.25" customHeight="1" x14ac:dyDescent="0.2">
      <c r="A48" s="4">
        <v>48</v>
      </c>
      <c r="B48" s="2" t="s">
        <v>3775</v>
      </c>
      <c r="C48" s="58" t="s">
        <v>3776</v>
      </c>
      <c r="F48" s="25">
        <v>14.877777777779556</v>
      </c>
      <c r="H48" s="2"/>
      <c r="I48" s="2" t="str">
        <f>VLOOKUP(IF(K48&lt;&gt;"",K48,L48),Input_Employee!$B$2:$F$9,4,FALSE)</f>
        <v>[degree: 3, english: 3, year_of_exp: 3, backend: 3, frontend: 2, docker: 3, ci_cd: 2, manual_test: 2, unit_test: 3, automation_test: 4]</v>
      </c>
      <c r="J48" s="12" t="s">
        <v>13817</v>
      </c>
      <c r="K48" s="2" t="s">
        <v>5</v>
      </c>
      <c r="L48" s="2" t="s">
        <v>15</v>
      </c>
      <c r="N48" s="85" t="s">
        <v>359</v>
      </c>
      <c r="O48" s="85" t="s">
        <v>389</v>
      </c>
      <c r="P48" s="85" t="s">
        <v>3777</v>
      </c>
      <c r="Q48" s="85" t="s">
        <v>3778</v>
      </c>
      <c r="S48" s="2" t="s">
        <v>13827</v>
      </c>
    </row>
    <row r="49" spans="1:19" ht="14.25" customHeight="1" x14ac:dyDescent="0.2">
      <c r="A49" s="4">
        <v>64</v>
      </c>
      <c r="B49" s="2" t="s">
        <v>3445</v>
      </c>
      <c r="C49" s="58" t="s">
        <v>3446</v>
      </c>
      <c r="F49" s="25">
        <v>14.76388888888323</v>
      </c>
      <c r="I49" s="2" t="str">
        <f>VLOOKUP(IF(K49&lt;&gt;"",K49,L49),Input_Employee!$B$2:$F$9,4,FALSE)</f>
        <v>[degree: 3, english: 3, year_of_exp: 3, backend: 3, frontend: 2, docker: 3, ci_cd: 2, manual_test: 2, unit_test: 3, automation_test: 4]</v>
      </c>
      <c r="J49" s="12" t="s">
        <v>13817</v>
      </c>
      <c r="K49" s="2" t="s">
        <v>5</v>
      </c>
      <c r="L49" s="2" t="s">
        <v>15</v>
      </c>
      <c r="N49" s="85" t="s">
        <v>359</v>
      </c>
      <c r="O49" s="85" t="s">
        <v>389</v>
      </c>
      <c r="P49" s="85" t="s">
        <v>3447</v>
      </c>
      <c r="Q49" s="85" t="s">
        <v>3448</v>
      </c>
    </row>
    <row r="50" spans="1:19" ht="14.25" customHeight="1" x14ac:dyDescent="0.2">
      <c r="A50" s="4">
        <v>12</v>
      </c>
      <c r="B50" s="2" t="s">
        <v>3519</v>
      </c>
      <c r="C50" s="58" t="s">
        <v>3520</v>
      </c>
      <c r="F50" s="25">
        <v>14.129861111112405</v>
      </c>
      <c r="H50" s="2"/>
      <c r="I50" s="2" t="str">
        <f>VLOOKUP(IF(K50&lt;&gt;"",K50,L50),Input_Employee!$B$2:$F$9,4,FALSE)</f>
        <v>[degree: 3, english: 3, year_of_exp: 4, backend: 3, frontend: 2, ci_cd: 3, manual_test: 2, unit_test: 2, automation_test: 1]</v>
      </c>
      <c r="J50" s="12" t="s">
        <v>13821</v>
      </c>
      <c r="K50" s="2" t="s">
        <v>11</v>
      </c>
      <c r="L50" s="2" t="s">
        <v>13</v>
      </c>
      <c r="N50" s="85" t="s">
        <v>359</v>
      </c>
      <c r="O50" s="85" t="s">
        <v>389</v>
      </c>
      <c r="P50" s="85" t="s">
        <v>3510</v>
      </c>
      <c r="Q50" s="85" t="s">
        <v>3521</v>
      </c>
      <c r="S50" s="2" t="s">
        <v>13815</v>
      </c>
    </row>
    <row r="51" spans="1:19" ht="14.25" customHeight="1" x14ac:dyDescent="0.2">
      <c r="A51" s="4">
        <v>9</v>
      </c>
      <c r="B51" s="2" t="s">
        <v>3508</v>
      </c>
      <c r="C51" s="58" t="s">
        <v>3509</v>
      </c>
      <c r="F51" s="25">
        <v>14.129166666665697</v>
      </c>
      <c r="H51" s="2"/>
      <c r="I51" s="2" t="str">
        <f>VLOOKUP(IF(K51&lt;&gt;"",K51,L51),Input_Employee!$B$2:$F$9,4,FALSE)</f>
        <v>[degree: 3, english: 3, year_of_exp: 4, backend: 3, frontend: 2, ci_cd: 3, manual_test: 2, unit_test: 2, automation_test: 1]</v>
      </c>
      <c r="J51" s="12" t="s">
        <v>13821</v>
      </c>
      <c r="K51" s="2" t="s">
        <v>11</v>
      </c>
      <c r="L51" s="2" t="s">
        <v>13</v>
      </c>
      <c r="N51" s="85" t="s">
        <v>359</v>
      </c>
      <c r="O51" s="85" t="s">
        <v>389</v>
      </c>
      <c r="P51" s="85" t="s">
        <v>3510</v>
      </c>
      <c r="Q51" s="85" t="s">
        <v>3511</v>
      </c>
      <c r="S51" s="2" t="s">
        <v>13815</v>
      </c>
    </row>
    <row r="52" spans="1:19" ht="14.25" customHeight="1" x14ac:dyDescent="0.2">
      <c r="A52" s="4">
        <v>51</v>
      </c>
      <c r="B52" s="2" t="s">
        <v>3799</v>
      </c>
      <c r="C52" s="58" t="s">
        <v>3800</v>
      </c>
      <c r="F52" s="25">
        <v>14.063888888893416</v>
      </c>
      <c r="H52" s="2"/>
      <c r="I52" s="2" t="str">
        <f>VLOOKUP(IF(K52&lt;&gt;"",K52,L52),Input_Employee!$B$2:$F$9,4,FALSE)</f>
        <v>[degree: 3, english: 3, year_of_exp: 4, backend: 4, frontend: 3, ci_cd: 3, docker: 3, manual_test: 3, unit_test: 4, automation_test: 4]</v>
      </c>
      <c r="J52" s="12" t="s">
        <v>13821</v>
      </c>
      <c r="K52" s="2" t="s">
        <v>15</v>
      </c>
      <c r="L52" s="2" t="s">
        <v>15</v>
      </c>
      <c r="N52" s="85" t="s">
        <v>359</v>
      </c>
      <c r="O52" s="85" t="s">
        <v>389</v>
      </c>
      <c r="P52" s="85" t="s">
        <v>3801</v>
      </c>
      <c r="Q52" s="85" t="s">
        <v>3802</v>
      </c>
      <c r="S52" s="2" t="s">
        <v>13829</v>
      </c>
    </row>
    <row r="53" spans="1:19" ht="14.25" customHeight="1" x14ac:dyDescent="0.2">
      <c r="A53" s="4">
        <v>28</v>
      </c>
      <c r="B53" t="s">
        <v>3629</v>
      </c>
      <c r="C53" s="58" t="s">
        <v>3630</v>
      </c>
      <c r="F53" s="25">
        <v>14.024305555554747</v>
      </c>
      <c r="H53" s="2"/>
      <c r="I53" s="2" t="str">
        <f>VLOOKUP(IF(K53&lt;&gt;"",K53,L53),Input_Employee!$B$2:$F$9,4,FALSE)</f>
        <v>[degree: 3, english: 3, year_of_exp: 4, backend: 4, frontend: 3, ci_cd: 3, docker: 3, manual_test: 3, unit_test: 4, automation_test: 4]</v>
      </c>
      <c r="J53" s="12" t="s">
        <v>13821</v>
      </c>
      <c r="K53" s="2" t="s">
        <v>15</v>
      </c>
      <c r="L53" s="2" t="s">
        <v>5</v>
      </c>
      <c r="N53" s="85" t="s">
        <v>359</v>
      </c>
      <c r="O53" s="85" t="s">
        <v>389</v>
      </c>
      <c r="P53" s="85" t="s">
        <v>3631</v>
      </c>
      <c r="Q53" s="85" t="s">
        <v>3632</v>
      </c>
      <c r="S53" s="2" t="s">
        <v>13815</v>
      </c>
    </row>
    <row r="54" spans="1:19" ht="14.25" customHeight="1" x14ac:dyDescent="0.2">
      <c r="A54" s="4">
        <v>30</v>
      </c>
      <c r="B54" s="2" t="s">
        <v>3658</v>
      </c>
      <c r="C54" s="58" t="s">
        <v>3659</v>
      </c>
      <c r="F54" s="25">
        <v>13.902777777773736</v>
      </c>
      <c r="H54" s="2"/>
      <c r="I54" s="2" t="str">
        <f>VLOOKUP(IF(K54&lt;&gt;"",K54,L54),Input_Employee!$B$2:$F$9,4,FALSE)</f>
        <v>[degree: 3, english: 3, year_of_exp: 3, backend: 3, frontend: 2, docker: 3, ci_cd: 2, manual_test: 2, unit_test: 3, automation_test: 4]</v>
      </c>
      <c r="J54" s="12" t="s">
        <v>13821</v>
      </c>
      <c r="K54" s="2" t="s">
        <v>5</v>
      </c>
      <c r="L54" s="2" t="s">
        <v>13</v>
      </c>
      <c r="N54" s="85" t="s">
        <v>359</v>
      </c>
      <c r="O54" s="85" t="s">
        <v>389</v>
      </c>
      <c r="P54" s="85" t="s">
        <v>3638</v>
      </c>
      <c r="Q54" s="85" t="s">
        <v>3660</v>
      </c>
      <c r="S54" s="2" t="s">
        <v>13815</v>
      </c>
    </row>
    <row r="55" spans="1:19" ht="14.25" customHeight="1" x14ac:dyDescent="0.2">
      <c r="A55" s="4">
        <v>34</v>
      </c>
      <c r="B55" s="2" t="s">
        <v>3666</v>
      </c>
      <c r="C55" s="58" t="s">
        <v>3667</v>
      </c>
      <c r="F55" s="25">
        <v>13.902083333327028</v>
      </c>
      <c r="H55" s="2"/>
      <c r="I55" s="2" t="str">
        <f>VLOOKUP(IF(K55&lt;&gt;"",K55,L55),Input_Employee!$B$2:$F$9,4,FALSE)</f>
        <v>[degree: 3, english: 3, year_of_exp: 3, backend: 3, frontend: 2, docker: 3, ci_cd: 2, manual_test: 2, unit_test: 3, automation_test: 4]</v>
      </c>
      <c r="J55" s="12" t="s">
        <v>13820</v>
      </c>
      <c r="K55" s="2" t="s">
        <v>5</v>
      </c>
      <c r="L55" s="2" t="s">
        <v>13</v>
      </c>
      <c r="N55" s="85" t="s">
        <v>359</v>
      </c>
      <c r="O55" s="85" t="s">
        <v>389</v>
      </c>
      <c r="P55" s="85" t="s">
        <v>3638</v>
      </c>
      <c r="Q55" s="85" t="s">
        <v>3668</v>
      </c>
      <c r="S55" s="2" t="s">
        <v>13815</v>
      </c>
    </row>
    <row r="56" spans="1:19" ht="14.25" customHeight="1" x14ac:dyDescent="0.2">
      <c r="A56" s="4">
        <v>63</v>
      </c>
      <c r="B56" s="2" t="s">
        <v>3470</v>
      </c>
      <c r="C56" s="58" t="s">
        <v>3471</v>
      </c>
      <c r="F56" s="25">
        <v>12.768749999995634</v>
      </c>
      <c r="H56" s="2"/>
      <c r="I56" s="2" t="str">
        <f>VLOOKUP(IF(K56&lt;&gt;"",K56,L56),Input_Employee!$B$2:$F$9,4,FALSE)</f>
        <v>[degree: 3, english: 3, year_of_exp: 3, backend: 3, frontend: 2, docker: 3, ci_cd: 2, manual_test: 2, unit_test: 3, automation_test: 4]</v>
      </c>
      <c r="J56" s="12" t="s">
        <v>13821</v>
      </c>
      <c r="K56" s="2" t="s">
        <v>5</v>
      </c>
      <c r="L56" s="2" t="s">
        <v>5</v>
      </c>
      <c r="N56" s="85" t="s">
        <v>359</v>
      </c>
      <c r="O56" s="85" t="s">
        <v>389</v>
      </c>
      <c r="P56" s="85" t="s">
        <v>3472</v>
      </c>
      <c r="Q56" s="85" t="s">
        <v>3473</v>
      </c>
      <c r="S56" s="2" t="s">
        <v>13810</v>
      </c>
    </row>
    <row r="57" spans="1:19" ht="14.25" customHeight="1" x14ac:dyDescent="0.2">
      <c r="A57" s="4">
        <v>49</v>
      </c>
      <c r="B57" s="2" t="s">
        <v>3783</v>
      </c>
      <c r="C57" s="58" t="s">
        <v>3784</v>
      </c>
      <c r="F57" s="25">
        <v>11.879166666672972</v>
      </c>
      <c r="H57" s="2"/>
      <c r="I57" s="2" t="str">
        <f>VLOOKUP(IF(K57&lt;&gt;"",K57,L57),Input_Employee!$B$2:$F$9,4,FALSE)</f>
        <v>[degree: 3, english: 3, year_of_exp: 3, backend: 3, frontend: 2, docker: 3, ci_cd: 2, manual_test: 2, unit_test: 3, automation_test: 4]</v>
      </c>
      <c r="J57" s="12" t="s">
        <v>13816</v>
      </c>
      <c r="K57" s="2" t="s">
        <v>5</v>
      </c>
      <c r="L57" s="2" t="s">
        <v>15</v>
      </c>
      <c r="N57" s="85" t="s">
        <v>359</v>
      </c>
      <c r="O57" s="85" t="s">
        <v>389</v>
      </c>
      <c r="P57" s="85" t="s">
        <v>3785</v>
      </c>
      <c r="Q57" s="85" t="s">
        <v>3786</v>
      </c>
      <c r="S57" s="2" t="s">
        <v>13827</v>
      </c>
    </row>
    <row r="58" spans="1:19" ht="14.25" customHeight="1" x14ac:dyDescent="0.2">
      <c r="A58" s="4">
        <v>50</v>
      </c>
      <c r="B58" s="2" t="s">
        <v>3791</v>
      </c>
      <c r="C58" s="58" t="s">
        <v>3792</v>
      </c>
      <c r="F58" s="25">
        <v>11.779166666667152</v>
      </c>
      <c r="H58" s="2"/>
      <c r="I58" s="2" t="str">
        <f>VLOOKUP(IF(K58&lt;&gt;"",K58,L58),Input_Employee!$B$2:$F$9,4,FALSE)</f>
        <v>[degree: 3, english: 3, year_of_exp: 4, backend: 4, frontend: 3, ci_cd: 3, docker: 3, manual_test: 3, unit_test: 4, automation_test: 4]</v>
      </c>
      <c r="J58" s="12" t="s">
        <v>13821</v>
      </c>
      <c r="K58" s="2" t="s">
        <v>15</v>
      </c>
      <c r="L58" s="2" t="s">
        <v>15</v>
      </c>
      <c r="N58" s="85" t="s">
        <v>359</v>
      </c>
      <c r="O58" s="85" t="s">
        <v>389</v>
      </c>
      <c r="P58" s="85" t="s">
        <v>3793</v>
      </c>
      <c r="Q58" s="85" t="s">
        <v>3794</v>
      </c>
      <c r="S58" s="2" t="s">
        <v>13827</v>
      </c>
    </row>
    <row r="59" spans="1:19" ht="14.25" customHeight="1" x14ac:dyDescent="0.2">
      <c r="A59" s="4">
        <v>8</v>
      </c>
      <c r="B59" s="2" t="s">
        <v>3551</v>
      </c>
      <c r="C59" s="58" t="s">
        <v>3552</v>
      </c>
      <c r="F59" s="25">
        <v>8.9645833333343035</v>
      </c>
      <c r="H59" s="2"/>
      <c r="I59" s="2" t="str">
        <f>VLOOKUP(IF(K59&lt;&gt;"",K59,L59),Input_Employee!$B$2:$F$9,4,FALSE)</f>
        <v>[degree: 3, english: 3, year_of_exp: 4, backend: 3, frontend: 2, ci_cd: 3, manual_test: 2, unit_test: 2, automation_test: 1]</v>
      </c>
      <c r="J59" s="12" t="s">
        <v>13821</v>
      </c>
      <c r="K59" s="2" t="s">
        <v>11</v>
      </c>
      <c r="L59" s="2" t="s">
        <v>13</v>
      </c>
      <c r="N59" s="85" t="s">
        <v>359</v>
      </c>
      <c r="O59" s="85" t="s">
        <v>389</v>
      </c>
      <c r="P59" s="85" t="s">
        <v>3510</v>
      </c>
      <c r="Q59" s="85" t="s">
        <v>3553</v>
      </c>
      <c r="S59" s="2" t="s">
        <v>13815</v>
      </c>
    </row>
    <row r="60" spans="1:19" ht="14.25" customHeight="1" x14ac:dyDescent="0.2">
      <c r="A60" s="4">
        <v>44</v>
      </c>
      <c r="B60" s="2" t="s">
        <v>3741</v>
      </c>
      <c r="C60" s="58" t="s">
        <v>3742</v>
      </c>
      <c r="F60" s="25">
        <v>7.9166666666642413</v>
      </c>
      <c r="H60" s="2"/>
      <c r="I60" s="2" t="str">
        <f>VLOOKUP(IF(K60&lt;&gt;"",K60,L60),Input_Employee!$B$2:$F$9,4,FALSE)</f>
        <v>[degree: 3, english: 3, year_of_exp: 3, backend: 3, frontend: 2, docker: 3, ci_cd: 2, manual_test: 2, unit_test: 3, automation_test: 4]</v>
      </c>
      <c r="J60" s="12" t="s">
        <v>13820</v>
      </c>
      <c r="K60" s="2" t="s">
        <v>5</v>
      </c>
      <c r="L60" s="2" t="s">
        <v>15</v>
      </c>
      <c r="N60" s="85" t="s">
        <v>359</v>
      </c>
      <c r="O60" s="85" t="s">
        <v>389</v>
      </c>
      <c r="P60" s="85" t="s">
        <v>3743</v>
      </c>
      <c r="Q60" s="85" t="s">
        <v>3744</v>
      </c>
      <c r="S60" s="2" t="s">
        <v>13826</v>
      </c>
    </row>
    <row r="61" spans="1:19" ht="14.25" customHeight="1" x14ac:dyDescent="0.2">
      <c r="A61" s="4">
        <v>45</v>
      </c>
      <c r="B61" s="2" t="s">
        <v>3749</v>
      </c>
      <c r="C61" s="58" t="s">
        <v>3750</v>
      </c>
      <c r="F61" s="25">
        <v>7.0423611111182254</v>
      </c>
      <c r="H61" s="2"/>
      <c r="I61" s="2" t="str">
        <f>VLOOKUP(IF(K61&lt;&gt;"",K61,L61),Input_Employee!$B$2:$F$9,4,FALSE)</f>
        <v>[degree: 3, english: 3, year_of_exp: 4, backend: 3, frontend: 2, ci_cd: 3, manual_test: 2, unit_test: 2, automation_test: 1]</v>
      </c>
      <c r="J61" s="12" t="s">
        <v>13811</v>
      </c>
      <c r="K61" s="2" t="s">
        <v>11</v>
      </c>
      <c r="L61" s="2" t="s">
        <v>11</v>
      </c>
      <c r="N61" s="85" t="s">
        <v>359</v>
      </c>
      <c r="O61" s="85" t="s">
        <v>389</v>
      </c>
      <c r="P61" s="85" t="s">
        <v>3751</v>
      </c>
      <c r="Q61" s="85" t="s">
        <v>3752</v>
      </c>
      <c r="S61" s="2" t="s">
        <v>13830</v>
      </c>
    </row>
    <row r="62" spans="1:19" ht="14.25" customHeight="1" x14ac:dyDescent="0.2">
      <c r="A62" s="4">
        <v>40</v>
      </c>
      <c r="B62" s="2" t="s">
        <v>3708</v>
      </c>
      <c r="C62" s="58" t="s">
        <v>3709</v>
      </c>
      <c r="F62" s="25">
        <v>6.7986111111094942</v>
      </c>
      <c r="H62" s="2"/>
      <c r="I62" s="2" t="str">
        <f>VLOOKUP(IF(K62&lt;&gt;"",K62,L62),Input_Employee!$B$2:$F$9,4,FALSE)</f>
        <v>[degree: 3, english: 3, year_of_exp: 3, backend: 3, frontend: 2, docker: 3, ci_cd: 2, manual_test: 2, unit_test: 3, automation_test: 4]</v>
      </c>
      <c r="J62" s="12" t="s">
        <v>13821</v>
      </c>
      <c r="K62" s="2" t="s">
        <v>5</v>
      </c>
      <c r="L62" s="2" t="s">
        <v>15</v>
      </c>
      <c r="N62" s="85" t="s">
        <v>359</v>
      </c>
      <c r="O62" s="85" t="s">
        <v>389</v>
      </c>
      <c r="P62" s="85" t="s">
        <v>3710</v>
      </c>
      <c r="Q62" s="85" t="s">
        <v>3711</v>
      </c>
      <c r="S62" s="2" t="s">
        <v>13831</v>
      </c>
    </row>
    <row r="63" spans="1:19" ht="14.25" customHeight="1" x14ac:dyDescent="0.2">
      <c r="A63" s="4">
        <v>46</v>
      </c>
      <c r="B63" s="2" t="s">
        <v>3757</v>
      </c>
      <c r="C63" s="58" t="s">
        <v>3758</v>
      </c>
      <c r="F63" s="25">
        <v>5.8090277777737356</v>
      </c>
      <c r="H63" s="2"/>
      <c r="I63" s="2" t="str">
        <f>VLOOKUP(IF(K63&lt;&gt;"",K63,L63),Input_Employee!$B$2:$F$9,4,FALSE)</f>
        <v>[degree: 3, english: 3, year_of_exp: 4, backend: 3, frontend: 2, ci_cd: 3, manual_test: 2, unit_test: 2, automation_test: 1]</v>
      </c>
      <c r="J63" s="12" t="s">
        <v>13813</v>
      </c>
      <c r="K63" s="2" t="s">
        <v>11</v>
      </c>
      <c r="L63" s="2" t="s">
        <v>11</v>
      </c>
      <c r="N63" s="85" t="s">
        <v>359</v>
      </c>
      <c r="O63" s="85" t="s">
        <v>389</v>
      </c>
      <c r="P63" s="85" t="s">
        <v>3759</v>
      </c>
      <c r="Q63" s="85" t="s">
        <v>3760</v>
      </c>
      <c r="S63" s="2" t="s">
        <v>13830</v>
      </c>
    </row>
    <row r="64" spans="1:19" ht="14.25" customHeight="1" x14ac:dyDescent="0.2">
      <c r="A64" s="4">
        <v>57</v>
      </c>
      <c r="B64" s="2" t="s">
        <v>3841</v>
      </c>
      <c r="C64" s="58" t="s">
        <v>3842</v>
      </c>
      <c r="F64" s="25">
        <v>3.0319444444394321</v>
      </c>
      <c r="H64" s="2"/>
      <c r="I64" s="2" t="str">
        <f>VLOOKUP(IF(K64&lt;&gt;"",K64,L64),Input_Employee!$B$2:$F$9,4,FALSE)</f>
        <v>[degree: 3, english: 3, year_of_exp: 4, backend: 4, frontend: 3, ci_cd: 3, docker: 3, manual_test: 3, unit_test: 4, automation_test: 4]</v>
      </c>
      <c r="J64" s="12" t="s">
        <v>13811</v>
      </c>
      <c r="K64" s="2" t="s">
        <v>15</v>
      </c>
      <c r="L64" s="2" t="s">
        <v>15</v>
      </c>
      <c r="N64" s="85" t="s">
        <v>359</v>
      </c>
      <c r="O64" s="85" t="s">
        <v>389</v>
      </c>
      <c r="P64" s="85" t="s">
        <v>3843</v>
      </c>
      <c r="Q64" s="85" t="s">
        <v>3844</v>
      </c>
      <c r="S64" s="2" t="s">
        <v>13825</v>
      </c>
    </row>
    <row r="65" spans="1:19" ht="14.25" customHeight="1" x14ac:dyDescent="0.2">
      <c r="A65" s="4">
        <v>53</v>
      </c>
      <c r="B65" s="2" t="s">
        <v>3815</v>
      </c>
      <c r="C65" s="58" t="s">
        <v>3816</v>
      </c>
      <c r="F65" s="25">
        <v>2.9812500000043656</v>
      </c>
      <c r="H65" s="2"/>
      <c r="I65" s="2" t="str">
        <f>VLOOKUP(IF(K65&lt;&gt;"",K65,L65),Input_Employee!$B$2:$F$9,4,FALSE)</f>
        <v>[degree: 3, english: 3, year_of_exp: 3, backend: 3, frontend: 2, docker: 3, ci_cd: 2, manual_test: 2, unit_test: 3, automation_test: 4]</v>
      </c>
      <c r="J65" s="12" t="s">
        <v>13822</v>
      </c>
      <c r="K65" s="2" t="s">
        <v>5</v>
      </c>
      <c r="L65" s="2" t="s">
        <v>15</v>
      </c>
      <c r="N65" s="85" t="s">
        <v>359</v>
      </c>
      <c r="O65" s="85" t="s">
        <v>389</v>
      </c>
      <c r="P65" s="85" t="s">
        <v>3817</v>
      </c>
      <c r="Q65" s="85" t="s">
        <v>3818</v>
      </c>
      <c r="S65" s="2" t="s">
        <v>13825</v>
      </c>
    </row>
    <row r="66" spans="1:19" ht="14.25" customHeight="1" x14ac:dyDescent="0.2">
      <c r="A66" s="4">
        <v>43</v>
      </c>
      <c r="B66" s="2" t="s">
        <v>3734</v>
      </c>
      <c r="C66" s="58" t="s">
        <v>3735</v>
      </c>
      <c r="F66" s="25">
        <v>2.9604166666686069</v>
      </c>
      <c r="H66" s="2"/>
      <c r="I66" s="2" t="str">
        <f>VLOOKUP(IF(K66&lt;&gt;"",K66,L66),Input_Employee!$B$2:$F$9,4,FALSE)</f>
        <v>[degree: 2, english: 3, year_of_exp: 4, backend: 3, frontend: 2, ci_cd: 2, manual_test: 2, unit_test: 3, automation_test: 2]</v>
      </c>
      <c r="J66" s="12" t="s">
        <v>13811</v>
      </c>
      <c r="K66" s="2" t="s">
        <v>13</v>
      </c>
      <c r="L66" s="2" t="s">
        <v>13</v>
      </c>
      <c r="N66" s="85" t="s">
        <v>359</v>
      </c>
      <c r="O66" s="85" t="s">
        <v>389</v>
      </c>
      <c r="P66" s="85" t="s">
        <v>3736</v>
      </c>
      <c r="Q66" s="85" t="s">
        <v>3737</v>
      </c>
      <c r="S66" s="2" t="s">
        <v>13826</v>
      </c>
    </row>
    <row r="67" spans="1:19" ht="14.25" customHeight="1" x14ac:dyDescent="0.2">
      <c r="A67" s="4">
        <v>52</v>
      </c>
      <c r="B67" s="2" t="s">
        <v>3807</v>
      </c>
      <c r="C67" s="58" t="s">
        <v>3808</v>
      </c>
      <c r="F67" s="25">
        <v>2.203472222223354</v>
      </c>
      <c r="H67" s="2"/>
      <c r="I67" s="2" t="str">
        <f>VLOOKUP(IF(K67&lt;&gt;"",K67,L67),Input_Employee!$B$2:$F$9,4,FALSE)</f>
        <v>[degree: 3, english: 3, year_of_exp: 3, backend: 3, frontend: 2, docker: 3, ci_cd: 2, manual_test: 2, unit_test: 3, automation_test: 4]</v>
      </c>
      <c r="J67" s="12" t="s">
        <v>13824</v>
      </c>
      <c r="K67" s="2" t="s">
        <v>5</v>
      </c>
      <c r="L67" s="2" t="s">
        <v>15</v>
      </c>
      <c r="N67" s="85" t="s">
        <v>359</v>
      </c>
      <c r="O67" s="85" t="s">
        <v>389</v>
      </c>
      <c r="P67" s="85" t="s">
        <v>3809</v>
      </c>
      <c r="Q67" s="85" t="s">
        <v>3810</v>
      </c>
      <c r="S67" s="2" t="s">
        <v>13832</v>
      </c>
    </row>
    <row r="68" spans="1:19" ht="14.25" customHeight="1" x14ac:dyDescent="0.2">
      <c r="A68" s="4">
        <v>60</v>
      </c>
      <c r="B68" s="2" t="s">
        <v>3460</v>
      </c>
      <c r="C68" s="58" t="s">
        <v>3461</v>
      </c>
      <c r="F68" s="25">
        <v>0.74930555555329192</v>
      </c>
      <c r="I68" s="2" t="str">
        <f>VLOOKUP(IF(K68&lt;&gt;"",K68,L68),Input_Employee!$B$2:$F$9,4,FALSE)</f>
        <v>[degree: 3, english: 3, year_of_exp: 3, backend: 3, frontend: 2, docker: 3, ci_cd: 2, manual_test: 2, unit_test: 3, automation_test: 4]</v>
      </c>
      <c r="J68" s="12" t="s">
        <v>13820</v>
      </c>
      <c r="K68" s="2" t="s">
        <v>5</v>
      </c>
      <c r="L68" s="2" t="s">
        <v>11</v>
      </c>
      <c r="N68" s="85" t="s">
        <v>359</v>
      </c>
      <c r="O68" s="85" t="s">
        <v>371</v>
      </c>
      <c r="P68" s="85" t="s">
        <v>3462</v>
      </c>
      <c r="Q68" s="85" t="s">
        <v>3463</v>
      </c>
    </row>
    <row r="69" spans="1:19" ht="14.25" customHeight="1" x14ac:dyDescent="0.2">
      <c r="A69" s="4">
        <v>3</v>
      </c>
      <c r="B69" s="2" t="s">
        <v>3486</v>
      </c>
      <c r="C69" s="58" t="s">
        <v>3487</v>
      </c>
      <c r="F69" s="25">
        <v>0.20902777778246673</v>
      </c>
      <c r="H69" s="2"/>
      <c r="I69" s="2" t="str">
        <f>VLOOKUP(IF(K69&lt;&gt;"",K69,L69),Input_Employee!$B$2:$F$9,4,FALSE)</f>
        <v>[degree: 2, english: 1, year_of_exp: 1, backend: 1, frontend: 1, ci_cd: 1, manual_test: 2, unit_test: 2, automation_test: 1]</v>
      </c>
      <c r="J69" s="12" t="s">
        <v>13811</v>
      </c>
      <c r="K69" s="2" t="s">
        <v>12</v>
      </c>
      <c r="L69" s="2" t="s">
        <v>11</v>
      </c>
      <c r="N69" s="85" t="s">
        <v>359</v>
      </c>
      <c r="O69" s="85" t="s">
        <v>371</v>
      </c>
      <c r="P69" s="85" t="s">
        <v>3488</v>
      </c>
      <c r="Q69" s="85" t="s">
        <v>3489</v>
      </c>
      <c r="S69" s="2" t="s">
        <v>13819</v>
      </c>
    </row>
    <row r="70" spans="1:19" s="60" customFormat="1" ht="14.25" customHeight="1" x14ac:dyDescent="0.2">
      <c r="A70" s="61"/>
      <c r="C70" s="58"/>
      <c r="F70" s="62"/>
    </row>
    <row r="71" spans="1:19" s="60" customFormat="1" ht="14.25" customHeight="1" x14ac:dyDescent="0.2">
      <c r="A71" s="61"/>
      <c r="C71" s="58"/>
      <c r="F71" s="62"/>
    </row>
    <row r="72" spans="1:19" s="60" customFormat="1" ht="14.25" customHeight="1" x14ac:dyDescent="0.2">
      <c r="A72" s="61"/>
      <c r="C72" s="58"/>
      <c r="F72" s="62"/>
    </row>
    <row r="73" spans="1:19" s="60" customFormat="1" ht="14.25" customHeight="1" x14ac:dyDescent="0.2">
      <c r="A73" s="61"/>
      <c r="C73" s="58"/>
      <c r="F73" s="62"/>
    </row>
    <row r="74" spans="1:19" s="60" customFormat="1" ht="14.25" customHeight="1" x14ac:dyDescent="0.2">
      <c r="A74" s="61"/>
      <c r="C74" s="58"/>
      <c r="F74" s="62"/>
    </row>
    <row r="75" spans="1:19" s="60" customFormat="1" ht="14.25" customHeight="1" x14ac:dyDescent="0.2">
      <c r="A75" s="61"/>
      <c r="C75" s="58"/>
      <c r="F75" s="62"/>
    </row>
    <row r="76" spans="1:19" s="60" customFormat="1" ht="14.25" customHeight="1" x14ac:dyDescent="0.2">
      <c r="A76" s="61"/>
      <c r="C76" s="58"/>
      <c r="F76" s="62"/>
    </row>
    <row r="77" spans="1:19" s="60" customFormat="1" ht="14.25" customHeight="1" x14ac:dyDescent="0.2">
      <c r="A77" s="61"/>
      <c r="C77" s="58"/>
      <c r="F77" s="62"/>
    </row>
    <row r="78" spans="1:19" s="60" customFormat="1" ht="14.25" customHeight="1" x14ac:dyDescent="0.2">
      <c r="A78" s="61"/>
      <c r="C78" s="58"/>
      <c r="F78" s="62"/>
    </row>
    <row r="79" spans="1:19" s="60" customFormat="1" ht="14.25" customHeight="1" x14ac:dyDescent="0.2">
      <c r="A79" s="61"/>
      <c r="C79" s="58"/>
      <c r="F79" s="62"/>
    </row>
    <row r="80" spans="1:19" s="60" customFormat="1" ht="14.25" customHeight="1" x14ac:dyDescent="0.2">
      <c r="A80" s="61"/>
      <c r="C80" s="58"/>
      <c r="F80" s="62"/>
    </row>
    <row r="81" spans="1:6" s="60" customFormat="1" ht="14.25" customHeight="1" x14ac:dyDescent="0.2">
      <c r="A81" s="61"/>
      <c r="C81" s="58"/>
      <c r="F81" s="62"/>
    </row>
    <row r="82" spans="1:6" s="60" customFormat="1" ht="14.25" customHeight="1" x14ac:dyDescent="0.2">
      <c r="A82" s="61"/>
      <c r="C82" s="58"/>
      <c r="F82" s="62"/>
    </row>
    <row r="83" spans="1:6" s="60" customFormat="1" ht="14.25" customHeight="1" x14ac:dyDescent="0.2">
      <c r="A83" s="61"/>
      <c r="C83" s="58"/>
      <c r="F83" s="62"/>
    </row>
    <row r="84" spans="1:6" s="60" customFormat="1" ht="14.25" customHeight="1" x14ac:dyDescent="0.2">
      <c r="A84" s="61"/>
      <c r="C84" s="58"/>
      <c r="F84" s="62"/>
    </row>
    <row r="85" spans="1:6" s="60" customFormat="1" ht="14.25" customHeight="1" x14ac:dyDescent="0.2">
      <c r="A85" s="61"/>
      <c r="C85" s="58"/>
      <c r="F85" s="62"/>
    </row>
    <row r="86" spans="1:6" s="60" customFormat="1" ht="14.25" customHeight="1" x14ac:dyDescent="0.2">
      <c r="A86" s="61"/>
      <c r="C86" s="58"/>
      <c r="F86" s="62"/>
    </row>
    <row r="87" spans="1:6" s="60" customFormat="1" ht="14.25" customHeight="1" x14ac:dyDescent="0.2">
      <c r="A87" s="61"/>
      <c r="C87" s="58"/>
      <c r="F87" s="62"/>
    </row>
    <row r="88" spans="1:6" s="60" customFormat="1" ht="14.25" customHeight="1" x14ac:dyDescent="0.2">
      <c r="A88" s="61"/>
      <c r="C88" s="58"/>
      <c r="F88" s="62"/>
    </row>
    <row r="89" spans="1:6" s="60" customFormat="1" ht="14.25" customHeight="1" x14ac:dyDescent="0.2">
      <c r="A89" s="61"/>
      <c r="C89" s="58"/>
      <c r="F89" s="62"/>
    </row>
    <row r="90" spans="1:6" s="60" customFormat="1" ht="14.25" customHeight="1" x14ac:dyDescent="0.2">
      <c r="A90" s="61"/>
      <c r="C90" s="58"/>
      <c r="F90" s="62"/>
    </row>
    <row r="91" spans="1:6" s="60" customFormat="1" ht="14.25" customHeight="1" x14ac:dyDescent="0.2">
      <c r="A91" s="61"/>
      <c r="C91" s="58"/>
      <c r="F91" s="62"/>
    </row>
    <row r="92" spans="1:6" s="60" customFormat="1" ht="14.25" customHeight="1" x14ac:dyDescent="0.2">
      <c r="A92" s="61"/>
      <c r="C92" s="58"/>
      <c r="F92" s="62"/>
    </row>
    <row r="93" spans="1:6" s="60" customFormat="1" ht="14.25" customHeight="1" x14ac:dyDescent="0.2">
      <c r="A93" s="61"/>
      <c r="C93" s="58"/>
      <c r="F93" s="62"/>
    </row>
    <row r="94" spans="1:6" s="60" customFormat="1" ht="14.25" customHeight="1" x14ac:dyDescent="0.2">
      <c r="A94" s="61"/>
      <c r="C94" s="58"/>
      <c r="F94" s="62"/>
    </row>
    <row r="95" spans="1:6" s="60" customFormat="1" ht="14.25" customHeight="1" x14ac:dyDescent="0.2">
      <c r="A95" s="61"/>
      <c r="C95" s="58"/>
      <c r="F95" s="62"/>
    </row>
    <row r="96" spans="1:6" s="60" customFormat="1" ht="14.25" customHeight="1" x14ac:dyDescent="0.2">
      <c r="A96" s="61"/>
      <c r="C96" s="58"/>
      <c r="F96" s="62"/>
    </row>
    <row r="97" spans="1:6" s="60" customFormat="1" ht="14.25" customHeight="1" x14ac:dyDescent="0.2">
      <c r="A97" s="61"/>
      <c r="C97" s="58"/>
      <c r="F97" s="62"/>
    </row>
    <row r="98" spans="1:6" s="60" customFormat="1" ht="14.25" customHeight="1" x14ac:dyDescent="0.2">
      <c r="A98" s="61"/>
      <c r="C98" s="58"/>
      <c r="F98" s="62"/>
    </row>
    <row r="99" spans="1:6" s="60" customFormat="1" ht="14.25" customHeight="1" x14ac:dyDescent="0.2">
      <c r="A99" s="61"/>
      <c r="C99" s="58"/>
      <c r="F99" s="62"/>
    </row>
    <row r="100" spans="1:6" s="60" customFormat="1" ht="14.25" customHeight="1" x14ac:dyDescent="0.2">
      <c r="A100" s="61"/>
      <c r="C100" s="58"/>
      <c r="F100" s="62"/>
    </row>
    <row r="101" spans="1:6" s="60" customFormat="1" ht="14.25" customHeight="1" x14ac:dyDescent="0.2">
      <c r="A101" s="61"/>
      <c r="C101" s="58"/>
      <c r="F101" s="62"/>
    </row>
    <row r="102" spans="1:6" s="60" customFormat="1" ht="14.25" customHeight="1" x14ac:dyDescent="0.2">
      <c r="A102" s="61"/>
      <c r="C102" s="58"/>
      <c r="F102" s="62"/>
    </row>
    <row r="103" spans="1:6" s="60" customFormat="1" ht="14.25" customHeight="1" x14ac:dyDescent="0.2">
      <c r="A103" s="61"/>
      <c r="C103" s="58"/>
      <c r="F103" s="62"/>
    </row>
    <row r="104" spans="1:6" s="60" customFormat="1" ht="14.25" customHeight="1" x14ac:dyDescent="0.2">
      <c r="A104" s="61"/>
      <c r="C104" s="58"/>
      <c r="F104" s="62"/>
    </row>
    <row r="105" spans="1:6" s="60" customFormat="1" ht="14.25" customHeight="1" x14ac:dyDescent="0.2">
      <c r="A105" s="61"/>
      <c r="C105" s="58"/>
      <c r="F105" s="62"/>
    </row>
    <row r="106" spans="1:6" s="60" customFormat="1" ht="14.25" customHeight="1" x14ac:dyDescent="0.2">
      <c r="A106" s="61"/>
      <c r="C106" s="58"/>
      <c r="F106" s="62"/>
    </row>
    <row r="107" spans="1:6" s="60" customFormat="1" ht="14.25" customHeight="1" x14ac:dyDescent="0.2">
      <c r="A107" s="61"/>
      <c r="C107" s="58"/>
      <c r="F107" s="62"/>
    </row>
    <row r="108" spans="1:6" s="60" customFormat="1" ht="14.25" customHeight="1" x14ac:dyDescent="0.2">
      <c r="A108" s="61"/>
      <c r="C108" s="58"/>
      <c r="F108" s="62"/>
    </row>
    <row r="109" spans="1:6" s="60" customFormat="1" ht="14.25" customHeight="1" x14ac:dyDescent="0.2">
      <c r="A109" s="61"/>
      <c r="C109" s="58"/>
      <c r="F109" s="62"/>
    </row>
    <row r="110" spans="1:6" s="60" customFormat="1" ht="14.25" customHeight="1" x14ac:dyDescent="0.2">
      <c r="A110" s="61"/>
      <c r="C110" s="58"/>
      <c r="F110" s="62"/>
    </row>
    <row r="111" spans="1:6" s="60" customFormat="1" ht="14.25" customHeight="1" x14ac:dyDescent="0.2">
      <c r="A111" s="61"/>
      <c r="C111" s="58"/>
      <c r="F111" s="62"/>
    </row>
    <row r="112" spans="1:6" s="60" customFormat="1" ht="14.25" customHeight="1" x14ac:dyDescent="0.2">
      <c r="A112" s="61"/>
      <c r="C112" s="58"/>
      <c r="F112" s="62"/>
    </row>
    <row r="113" spans="1:6" s="60" customFormat="1" ht="14.25" customHeight="1" x14ac:dyDescent="0.2">
      <c r="A113" s="61"/>
      <c r="C113" s="58"/>
      <c r="F113" s="62"/>
    </row>
    <row r="114" spans="1:6" s="60" customFormat="1" ht="14.25" customHeight="1" x14ac:dyDescent="0.2">
      <c r="A114" s="61"/>
      <c r="C114" s="58"/>
      <c r="F114" s="62"/>
    </row>
    <row r="115" spans="1:6" s="60" customFormat="1" ht="14.25" customHeight="1" x14ac:dyDescent="0.2">
      <c r="A115" s="61"/>
      <c r="C115" s="58"/>
      <c r="F115" s="62"/>
    </row>
    <row r="116" spans="1:6" s="60" customFormat="1" ht="14.25" customHeight="1" x14ac:dyDescent="0.2">
      <c r="A116" s="61"/>
      <c r="C116" s="58"/>
      <c r="F116" s="62"/>
    </row>
    <row r="117" spans="1:6" s="60" customFormat="1" ht="14.25" customHeight="1" x14ac:dyDescent="0.2">
      <c r="A117" s="61"/>
      <c r="C117" s="58"/>
      <c r="F117" s="62"/>
    </row>
    <row r="118" spans="1:6" s="60" customFormat="1" ht="14.25" customHeight="1" x14ac:dyDescent="0.2">
      <c r="A118" s="61"/>
      <c r="C118" s="58"/>
      <c r="F118" s="62"/>
    </row>
    <row r="119" spans="1:6" s="60" customFormat="1" ht="14.25" customHeight="1" x14ac:dyDescent="0.2">
      <c r="A119" s="61"/>
      <c r="C119" s="58"/>
      <c r="F119" s="62"/>
    </row>
    <row r="120" spans="1:6" s="60" customFormat="1" ht="14.25" customHeight="1" x14ac:dyDescent="0.2">
      <c r="A120" s="61"/>
      <c r="C120" s="58"/>
      <c r="F120" s="62"/>
    </row>
    <row r="121" spans="1:6" s="60" customFormat="1" ht="14.25" customHeight="1" x14ac:dyDescent="0.2">
      <c r="A121" s="61"/>
      <c r="C121" s="58"/>
      <c r="F121" s="62"/>
    </row>
    <row r="122" spans="1:6" s="60" customFormat="1" ht="14.25" customHeight="1" x14ac:dyDescent="0.2">
      <c r="A122" s="61"/>
      <c r="C122" s="58"/>
      <c r="F122" s="62"/>
    </row>
    <row r="123" spans="1:6" s="60" customFormat="1" ht="14.25" customHeight="1" x14ac:dyDescent="0.2">
      <c r="A123" s="61"/>
      <c r="C123" s="58"/>
      <c r="F123" s="62"/>
    </row>
    <row r="124" spans="1:6" s="60" customFormat="1" ht="14.25" customHeight="1" x14ac:dyDescent="0.2">
      <c r="A124" s="61"/>
      <c r="C124" s="58"/>
      <c r="F124" s="62"/>
    </row>
    <row r="125" spans="1:6" s="60" customFormat="1" ht="14.25" customHeight="1" x14ac:dyDescent="0.2">
      <c r="A125" s="61"/>
      <c r="C125" s="58"/>
      <c r="F125" s="62"/>
    </row>
    <row r="126" spans="1:6" s="60" customFormat="1" ht="14.25" customHeight="1" x14ac:dyDescent="0.2">
      <c r="A126" s="61"/>
      <c r="C126" s="58"/>
      <c r="F126" s="62"/>
    </row>
    <row r="127" spans="1:6" s="60" customFormat="1" ht="14.25" customHeight="1" x14ac:dyDescent="0.2">
      <c r="A127" s="61"/>
      <c r="C127" s="58"/>
      <c r="F127" s="62"/>
    </row>
    <row r="128" spans="1:6" s="60" customFormat="1" ht="14.25" customHeight="1" x14ac:dyDescent="0.2">
      <c r="A128" s="61"/>
      <c r="C128" s="58"/>
      <c r="F128" s="62"/>
    </row>
    <row r="129" spans="1:6" s="60" customFormat="1" ht="14.25" customHeight="1" x14ac:dyDescent="0.2">
      <c r="A129" s="61"/>
      <c r="C129" s="58"/>
      <c r="F129" s="62"/>
    </row>
    <row r="130" spans="1:6" s="60" customFormat="1" ht="14.25" customHeight="1" x14ac:dyDescent="0.2">
      <c r="A130" s="61"/>
      <c r="C130" s="58"/>
      <c r="F130" s="62"/>
    </row>
    <row r="131" spans="1:6" s="60" customFormat="1" ht="14.25" customHeight="1" x14ac:dyDescent="0.2">
      <c r="A131" s="61"/>
      <c r="C131" s="58"/>
      <c r="F131" s="62"/>
    </row>
    <row r="132" spans="1:6" s="60" customFormat="1" ht="14.25" customHeight="1" x14ac:dyDescent="0.2">
      <c r="A132" s="61"/>
      <c r="C132" s="58"/>
      <c r="F132" s="62"/>
    </row>
    <row r="133" spans="1:6" s="60" customFormat="1" ht="14.25" customHeight="1" x14ac:dyDescent="0.2">
      <c r="A133" s="61"/>
      <c r="C133" s="58"/>
      <c r="F133" s="62"/>
    </row>
    <row r="134" spans="1:6" s="60" customFormat="1" ht="14.25" customHeight="1" x14ac:dyDescent="0.2">
      <c r="A134" s="61"/>
      <c r="C134" s="58"/>
      <c r="F134" s="62"/>
    </row>
    <row r="135" spans="1:6" s="60" customFormat="1" ht="14.25" customHeight="1" x14ac:dyDescent="0.2">
      <c r="A135" s="61"/>
      <c r="C135" s="58"/>
      <c r="F135" s="62"/>
    </row>
    <row r="136" spans="1:6" s="60" customFormat="1" ht="14.25" customHeight="1" x14ac:dyDescent="0.2">
      <c r="A136" s="61"/>
      <c r="C136" s="58"/>
      <c r="F136" s="62"/>
    </row>
    <row r="137" spans="1:6" s="60" customFormat="1" ht="14.25" customHeight="1" x14ac:dyDescent="0.2">
      <c r="A137" s="61"/>
      <c r="C137" s="58"/>
      <c r="F137" s="62"/>
    </row>
    <row r="138" spans="1:6" s="60" customFormat="1" ht="14.25" customHeight="1" x14ac:dyDescent="0.2">
      <c r="A138" s="61"/>
      <c r="C138" s="58"/>
      <c r="F138" s="62"/>
    </row>
    <row r="139" spans="1:6" s="60" customFormat="1" ht="14.25" customHeight="1" x14ac:dyDescent="0.2">
      <c r="A139" s="61"/>
      <c r="C139" s="58"/>
      <c r="F139" s="62"/>
    </row>
    <row r="140" spans="1:6" s="60" customFormat="1" ht="14.25" customHeight="1" x14ac:dyDescent="0.2">
      <c r="A140" s="61"/>
      <c r="C140" s="58"/>
      <c r="F140" s="62"/>
    </row>
    <row r="141" spans="1:6" s="60" customFormat="1" ht="14.25" customHeight="1" x14ac:dyDescent="0.2">
      <c r="A141" s="61"/>
      <c r="C141" s="58"/>
      <c r="F141" s="62"/>
    </row>
    <row r="142" spans="1:6" s="60" customFormat="1" ht="14.25" customHeight="1" x14ac:dyDescent="0.2">
      <c r="A142" s="61"/>
      <c r="C142" s="58"/>
      <c r="F142" s="62"/>
    </row>
    <row r="143" spans="1:6" s="60" customFormat="1" ht="14.25" customHeight="1" x14ac:dyDescent="0.2">
      <c r="A143" s="61"/>
      <c r="C143" s="58"/>
      <c r="F143" s="62"/>
    </row>
    <row r="144" spans="1:6" s="60" customFormat="1" ht="14.25" customHeight="1" x14ac:dyDescent="0.2">
      <c r="A144" s="61"/>
      <c r="C144" s="58"/>
      <c r="F144" s="62"/>
    </row>
    <row r="145" spans="1:6" s="60" customFormat="1" ht="14.25" customHeight="1" x14ac:dyDescent="0.2">
      <c r="A145" s="61"/>
      <c r="C145" s="58"/>
      <c r="F145" s="62"/>
    </row>
    <row r="146" spans="1:6" s="60" customFormat="1" ht="14.25" customHeight="1" x14ac:dyDescent="0.2">
      <c r="A146" s="61"/>
      <c r="C146" s="58"/>
      <c r="F146" s="62"/>
    </row>
    <row r="147" spans="1:6" s="60" customFormat="1" ht="14.25" customHeight="1" x14ac:dyDescent="0.2">
      <c r="A147" s="61"/>
      <c r="C147" s="58"/>
      <c r="F147" s="62"/>
    </row>
    <row r="148" spans="1:6" s="60" customFormat="1" ht="14.25" customHeight="1" x14ac:dyDescent="0.2">
      <c r="A148" s="61"/>
      <c r="C148" s="58"/>
      <c r="F148" s="62"/>
    </row>
    <row r="149" spans="1:6" s="60" customFormat="1" ht="14.25" customHeight="1" x14ac:dyDescent="0.2">
      <c r="A149" s="61"/>
      <c r="C149" s="58"/>
      <c r="F149" s="62"/>
    </row>
    <row r="150" spans="1:6" s="60" customFormat="1" ht="14.25" customHeight="1" x14ac:dyDescent="0.2">
      <c r="A150" s="61"/>
      <c r="C150" s="58"/>
      <c r="F150" s="62"/>
    </row>
    <row r="151" spans="1:6" s="60" customFormat="1" ht="14.25" customHeight="1" x14ac:dyDescent="0.2">
      <c r="A151" s="61"/>
      <c r="C151" s="58"/>
      <c r="F151" s="62"/>
    </row>
    <row r="152" spans="1:6" s="60" customFormat="1" ht="14.25" customHeight="1" x14ac:dyDescent="0.2">
      <c r="A152" s="61"/>
      <c r="C152" s="58"/>
      <c r="F152" s="62"/>
    </row>
    <row r="153" spans="1:6" s="60" customFormat="1" ht="14.25" customHeight="1" x14ac:dyDescent="0.2">
      <c r="A153" s="61"/>
      <c r="C153" s="58"/>
      <c r="F153" s="62"/>
    </row>
    <row r="154" spans="1:6" s="60" customFormat="1" ht="14.25" customHeight="1" x14ac:dyDescent="0.2">
      <c r="A154" s="61"/>
      <c r="C154" s="58"/>
      <c r="F154" s="62"/>
    </row>
    <row r="155" spans="1:6" s="60" customFormat="1" ht="14.25" customHeight="1" x14ac:dyDescent="0.2">
      <c r="A155" s="61"/>
      <c r="C155" s="58"/>
      <c r="F155" s="62"/>
    </row>
    <row r="156" spans="1:6" s="60" customFormat="1" ht="14.25" customHeight="1" x14ac:dyDescent="0.2">
      <c r="A156" s="61"/>
      <c r="C156" s="58"/>
      <c r="F156" s="62"/>
    </row>
    <row r="157" spans="1:6" s="60" customFormat="1" ht="14.25" customHeight="1" x14ac:dyDescent="0.2">
      <c r="A157" s="61"/>
      <c r="C157" s="58"/>
      <c r="F157" s="62"/>
    </row>
    <row r="158" spans="1:6" s="60" customFormat="1" ht="14.25" customHeight="1" x14ac:dyDescent="0.2">
      <c r="A158" s="61"/>
      <c r="C158" s="58"/>
      <c r="F158" s="62"/>
    </row>
    <row r="159" spans="1:6" s="60" customFormat="1" ht="14.25" customHeight="1" x14ac:dyDescent="0.2">
      <c r="A159" s="61"/>
      <c r="C159" s="58"/>
      <c r="F159" s="62"/>
    </row>
    <row r="160" spans="1:6" s="60" customFormat="1" ht="14.25" customHeight="1" x14ac:dyDescent="0.2">
      <c r="A160" s="61"/>
      <c r="C160" s="58"/>
      <c r="F160" s="62"/>
    </row>
    <row r="161" spans="1:6" s="60" customFormat="1" ht="14.25" customHeight="1" x14ac:dyDescent="0.2">
      <c r="A161" s="61"/>
      <c r="C161" s="58"/>
      <c r="F161" s="62"/>
    </row>
    <row r="162" spans="1:6" s="60" customFormat="1" ht="14.25" customHeight="1" x14ac:dyDescent="0.2">
      <c r="A162" s="61"/>
      <c r="C162" s="58"/>
      <c r="F162" s="62"/>
    </row>
    <row r="163" spans="1:6" s="60" customFormat="1" ht="14.25" customHeight="1" x14ac:dyDescent="0.2">
      <c r="A163" s="61"/>
      <c r="C163" s="58"/>
      <c r="F163" s="62"/>
    </row>
    <row r="164" spans="1:6" s="60" customFormat="1" ht="14.25" customHeight="1" x14ac:dyDescent="0.2">
      <c r="A164" s="61"/>
      <c r="C164" s="58"/>
      <c r="F164" s="62"/>
    </row>
    <row r="165" spans="1:6" s="60" customFormat="1" ht="14.25" customHeight="1" x14ac:dyDescent="0.2">
      <c r="A165" s="61"/>
      <c r="C165" s="58"/>
      <c r="F165" s="62"/>
    </row>
    <row r="166" spans="1:6" s="60" customFormat="1" ht="14.25" customHeight="1" x14ac:dyDescent="0.2">
      <c r="A166" s="61"/>
      <c r="C166" s="58"/>
      <c r="F166" s="62"/>
    </row>
    <row r="167" spans="1:6" s="60" customFormat="1" ht="14.25" customHeight="1" x14ac:dyDescent="0.2">
      <c r="A167" s="61"/>
      <c r="C167" s="58"/>
      <c r="F167" s="62"/>
    </row>
    <row r="168" spans="1:6" s="60" customFormat="1" ht="14.25" customHeight="1" x14ac:dyDescent="0.2">
      <c r="A168" s="61"/>
      <c r="C168" s="58"/>
      <c r="F168" s="62"/>
    </row>
    <row r="169" spans="1:6" s="60" customFormat="1" ht="14.25" customHeight="1" x14ac:dyDescent="0.2">
      <c r="A169" s="61"/>
      <c r="C169" s="58"/>
      <c r="F169" s="62"/>
    </row>
    <row r="170" spans="1:6" s="60" customFormat="1" ht="14.25" customHeight="1" x14ac:dyDescent="0.2">
      <c r="A170" s="61"/>
      <c r="C170" s="58"/>
      <c r="F170" s="62"/>
    </row>
    <row r="171" spans="1:6" s="60" customFormat="1" ht="14.25" customHeight="1" x14ac:dyDescent="0.2">
      <c r="A171" s="61"/>
      <c r="C171" s="58"/>
      <c r="F171" s="62"/>
    </row>
    <row r="172" spans="1:6" s="60" customFormat="1" ht="14.25" customHeight="1" x14ac:dyDescent="0.2">
      <c r="A172" s="61"/>
      <c r="C172" s="58"/>
      <c r="F172" s="62"/>
    </row>
    <row r="173" spans="1:6" s="60" customFormat="1" ht="14.25" customHeight="1" x14ac:dyDescent="0.2">
      <c r="A173" s="61"/>
      <c r="C173" s="58"/>
      <c r="F173" s="62"/>
    </row>
    <row r="174" spans="1:6" s="60" customFormat="1" ht="14.25" customHeight="1" x14ac:dyDescent="0.2">
      <c r="A174" s="61"/>
      <c r="C174" s="58"/>
      <c r="F174" s="62"/>
    </row>
    <row r="175" spans="1:6" s="60" customFormat="1" ht="14.25" customHeight="1" x14ac:dyDescent="0.2">
      <c r="A175" s="61"/>
      <c r="C175" s="58"/>
      <c r="F175" s="62"/>
    </row>
    <row r="176" spans="1:6" s="60" customFormat="1" ht="14.25" customHeight="1" x14ac:dyDescent="0.2">
      <c r="A176" s="61"/>
      <c r="C176" s="58"/>
      <c r="F176" s="62"/>
    </row>
    <row r="177" spans="1:6" s="60" customFormat="1" ht="14.25" customHeight="1" x14ac:dyDescent="0.2">
      <c r="A177" s="61"/>
      <c r="C177" s="58"/>
      <c r="F177" s="62"/>
    </row>
    <row r="178" spans="1:6" s="60" customFormat="1" ht="14.25" customHeight="1" x14ac:dyDescent="0.2">
      <c r="A178" s="61"/>
      <c r="C178" s="58"/>
      <c r="F178" s="62"/>
    </row>
    <row r="179" spans="1:6" s="60" customFormat="1" ht="14.25" customHeight="1" x14ac:dyDescent="0.2">
      <c r="A179" s="61"/>
      <c r="C179" s="58"/>
      <c r="F179" s="62"/>
    </row>
    <row r="180" spans="1:6" s="60" customFormat="1" ht="14.25" customHeight="1" x14ac:dyDescent="0.2">
      <c r="A180" s="61"/>
      <c r="C180" s="58"/>
      <c r="F180" s="62"/>
    </row>
    <row r="181" spans="1:6" s="60" customFormat="1" ht="14.25" customHeight="1" x14ac:dyDescent="0.2">
      <c r="A181" s="61"/>
      <c r="C181" s="58"/>
      <c r="F181" s="62"/>
    </row>
    <row r="182" spans="1:6" s="60" customFormat="1" ht="14.25" customHeight="1" x14ac:dyDescent="0.2">
      <c r="A182" s="61"/>
      <c r="C182" s="58"/>
      <c r="F182" s="62"/>
    </row>
    <row r="183" spans="1:6" s="60" customFormat="1" ht="14.25" customHeight="1" x14ac:dyDescent="0.2">
      <c r="A183" s="61"/>
      <c r="C183" s="58"/>
      <c r="F183" s="62"/>
    </row>
    <row r="184" spans="1:6" s="60" customFormat="1" ht="14.25" customHeight="1" x14ac:dyDescent="0.2">
      <c r="A184" s="61"/>
      <c r="C184" s="58"/>
      <c r="F184" s="62"/>
    </row>
    <row r="185" spans="1:6" s="60" customFormat="1" ht="14.25" customHeight="1" x14ac:dyDescent="0.2">
      <c r="A185" s="61"/>
      <c r="C185" s="58"/>
      <c r="F185" s="62"/>
    </row>
    <row r="186" spans="1:6" s="60" customFormat="1" ht="14.25" customHeight="1" x14ac:dyDescent="0.2">
      <c r="A186" s="61"/>
      <c r="C186" s="58"/>
      <c r="F186" s="62"/>
    </row>
    <row r="187" spans="1:6" s="60" customFormat="1" ht="14.25" customHeight="1" x14ac:dyDescent="0.2">
      <c r="A187" s="61"/>
      <c r="C187" s="58"/>
      <c r="F187" s="62"/>
    </row>
    <row r="188" spans="1:6" s="60" customFormat="1" ht="14.25" customHeight="1" x14ac:dyDescent="0.2">
      <c r="A188" s="61"/>
      <c r="C188" s="58"/>
      <c r="F188" s="62"/>
    </row>
    <row r="189" spans="1:6" s="60" customFormat="1" ht="14.25" customHeight="1" x14ac:dyDescent="0.2">
      <c r="A189" s="61"/>
      <c r="C189" s="58"/>
      <c r="F189" s="62"/>
    </row>
    <row r="190" spans="1:6" s="60" customFormat="1" ht="14.25" customHeight="1" x14ac:dyDescent="0.2">
      <c r="A190" s="61"/>
      <c r="C190" s="58"/>
      <c r="F190" s="62"/>
    </row>
    <row r="191" spans="1:6" s="60" customFormat="1" ht="14.25" customHeight="1" x14ac:dyDescent="0.2">
      <c r="A191" s="61"/>
      <c r="C191" s="58"/>
      <c r="F191" s="62"/>
    </row>
    <row r="192" spans="1:6" s="60" customFormat="1" ht="14.25" customHeight="1" x14ac:dyDescent="0.2">
      <c r="A192" s="61"/>
      <c r="C192" s="58"/>
      <c r="F192" s="62"/>
    </row>
    <row r="193" spans="1:6" s="60" customFormat="1" ht="14.25" customHeight="1" x14ac:dyDescent="0.2">
      <c r="A193" s="61"/>
      <c r="C193" s="58"/>
      <c r="F193" s="62"/>
    </row>
    <row r="194" spans="1:6" s="60" customFormat="1" ht="14.25" customHeight="1" x14ac:dyDescent="0.2">
      <c r="A194" s="61"/>
      <c r="C194" s="58"/>
      <c r="F194" s="62"/>
    </row>
    <row r="195" spans="1:6" s="60" customFormat="1" ht="14.25" customHeight="1" x14ac:dyDescent="0.2">
      <c r="A195" s="61"/>
      <c r="C195" s="58"/>
      <c r="F195" s="62"/>
    </row>
    <row r="196" spans="1:6" s="60" customFormat="1" ht="14.25" customHeight="1" x14ac:dyDescent="0.2">
      <c r="A196" s="61"/>
      <c r="C196" s="58"/>
      <c r="F196" s="62"/>
    </row>
    <row r="197" spans="1:6" s="60" customFormat="1" ht="14.25" customHeight="1" x14ac:dyDescent="0.2">
      <c r="A197" s="61"/>
      <c r="C197" s="58"/>
      <c r="F197" s="62"/>
    </row>
    <row r="198" spans="1:6" s="60" customFormat="1" ht="14.25" customHeight="1" x14ac:dyDescent="0.2">
      <c r="A198" s="61"/>
      <c r="C198" s="58"/>
      <c r="F198" s="62"/>
    </row>
    <row r="199" spans="1:6" s="60" customFormat="1" ht="14.25" customHeight="1" x14ac:dyDescent="0.2">
      <c r="A199" s="61"/>
      <c r="C199" s="58"/>
      <c r="F199" s="62"/>
    </row>
    <row r="200" spans="1:6" s="60" customFormat="1" ht="14.25" customHeight="1" x14ac:dyDescent="0.2">
      <c r="A200" s="61"/>
      <c r="C200" s="58"/>
      <c r="F200" s="62"/>
    </row>
    <row r="201" spans="1:6" s="60" customFormat="1" ht="14.25" customHeight="1" x14ac:dyDescent="0.2">
      <c r="A201" s="61"/>
      <c r="C201" s="58"/>
      <c r="F201" s="62"/>
    </row>
    <row r="202" spans="1:6" s="60" customFormat="1" ht="14.25" customHeight="1" x14ac:dyDescent="0.2">
      <c r="A202" s="61"/>
      <c r="C202" s="58"/>
      <c r="F202" s="62"/>
    </row>
    <row r="203" spans="1:6" s="60" customFormat="1" ht="14.25" customHeight="1" x14ac:dyDescent="0.2">
      <c r="A203" s="61"/>
      <c r="C203" s="58"/>
      <c r="F203" s="62"/>
    </row>
    <row r="204" spans="1:6" s="60" customFormat="1" ht="14.25" customHeight="1" x14ac:dyDescent="0.2">
      <c r="A204" s="61"/>
      <c r="C204" s="58"/>
      <c r="F204" s="62"/>
    </row>
    <row r="205" spans="1:6" s="60" customFormat="1" ht="14.25" customHeight="1" x14ac:dyDescent="0.2">
      <c r="A205" s="61"/>
      <c r="C205" s="58"/>
      <c r="F205" s="62"/>
    </row>
    <row r="206" spans="1:6" s="60" customFormat="1" ht="14.25" customHeight="1" x14ac:dyDescent="0.2">
      <c r="A206" s="61"/>
      <c r="C206" s="58"/>
      <c r="F206" s="62"/>
    </row>
    <row r="207" spans="1:6" s="60" customFormat="1" ht="14.25" customHeight="1" x14ac:dyDescent="0.2">
      <c r="A207" s="61"/>
      <c r="C207" s="58"/>
      <c r="F207" s="62"/>
    </row>
    <row r="208" spans="1:6" s="60" customFormat="1" ht="14.25" customHeight="1" x14ac:dyDescent="0.2">
      <c r="A208" s="61"/>
      <c r="C208" s="58"/>
      <c r="F208" s="62"/>
    </row>
    <row r="209" spans="1:6" s="60" customFormat="1" ht="14.25" customHeight="1" x14ac:dyDescent="0.2">
      <c r="A209" s="61"/>
      <c r="C209" s="58"/>
      <c r="F209" s="62"/>
    </row>
    <row r="210" spans="1:6" s="60" customFormat="1" ht="14.25" customHeight="1" x14ac:dyDescent="0.2">
      <c r="A210" s="61"/>
      <c r="C210" s="58"/>
      <c r="F210" s="62"/>
    </row>
    <row r="211" spans="1:6" s="60" customFormat="1" ht="14.25" customHeight="1" x14ac:dyDescent="0.2">
      <c r="A211" s="61"/>
      <c r="C211" s="58"/>
      <c r="F211" s="62"/>
    </row>
    <row r="212" spans="1:6" s="60" customFormat="1" ht="14.25" customHeight="1" x14ac:dyDescent="0.2">
      <c r="A212" s="61"/>
      <c r="C212" s="58"/>
      <c r="F212" s="62"/>
    </row>
    <row r="213" spans="1:6" s="60" customFormat="1" ht="14.25" customHeight="1" x14ac:dyDescent="0.2">
      <c r="A213" s="61"/>
      <c r="C213" s="58"/>
      <c r="F213" s="62"/>
    </row>
    <row r="214" spans="1:6" s="60" customFormat="1" ht="14.25" customHeight="1" x14ac:dyDescent="0.2">
      <c r="A214" s="61"/>
      <c r="C214" s="58"/>
      <c r="F214" s="62"/>
    </row>
    <row r="215" spans="1:6" s="60" customFormat="1" ht="14.25" customHeight="1" x14ac:dyDescent="0.2">
      <c r="A215" s="61"/>
      <c r="C215" s="58"/>
      <c r="F215" s="62"/>
    </row>
    <row r="216" spans="1:6" s="60" customFormat="1" ht="14.25" customHeight="1" x14ac:dyDescent="0.2">
      <c r="A216" s="61"/>
      <c r="C216" s="58"/>
      <c r="F216" s="62"/>
    </row>
    <row r="217" spans="1:6" s="60" customFormat="1" ht="14.25" customHeight="1" x14ac:dyDescent="0.2">
      <c r="A217" s="61"/>
      <c r="C217" s="58"/>
      <c r="F217" s="62"/>
    </row>
    <row r="218" spans="1:6" s="60" customFormat="1" ht="14.25" customHeight="1" x14ac:dyDescent="0.2">
      <c r="A218" s="61"/>
      <c r="C218" s="58"/>
      <c r="F218" s="62"/>
    </row>
    <row r="219" spans="1:6" s="60" customFormat="1" ht="14.25" customHeight="1" x14ac:dyDescent="0.2">
      <c r="A219" s="61"/>
      <c r="C219" s="58"/>
      <c r="F219" s="62"/>
    </row>
    <row r="220" spans="1:6" s="60" customFormat="1" ht="14.25" customHeight="1" x14ac:dyDescent="0.2">
      <c r="A220" s="61"/>
      <c r="C220" s="58"/>
      <c r="F220" s="62"/>
    </row>
    <row r="221" spans="1:6" s="60" customFormat="1" ht="14.25" customHeight="1" x14ac:dyDescent="0.2">
      <c r="A221" s="61"/>
      <c r="C221" s="58"/>
      <c r="F221" s="62"/>
    </row>
    <row r="222" spans="1:6" s="60" customFormat="1" ht="14.25" customHeight="1" x14ac:dyDescent="0.2">
      <c r="A222" s="61"/>
      <c r="C222" s="58"/>
      <c r="F222" s="62"/>
    </row>
    <row r="223" spans="1:6" s="60" customFormat="1" ht="14.25" customHeight="1" x14ac:dyDescent="0.2">
      <c r="A223" s="61"/>
      <c r="C223" s="58"/>
      <c r="F223" s="62"/>
    </row>
    <row r="224" spans="1:6" s="60" customFormat="1" ht="14.25" customHeight="1" x14ac:dyDescent="0.2">
      <c r="A224" s="61"/>
      <c r="C224" s="58"/>
      <c r="F224" s="62"/>
    </row>
    <row r="225" spans="1:6" s="60" customFormat="1" ht="14.25" customHeight="1" x14ac:dyDescent="0.2">
      <c r="A225" s="61"/>
      <c r="C225" s="58"/>
      <c r="F225" s="62"/>
    </row>
    <row r="226" spans="1:6" s="60" customFormat="1" ht="14.25" customHeight="1" x14ac:dyDescent="0.2">
      <c r="A226" s="61"/>
      <c r="C226" s="58"/>
      <c r="F226" s="62"/>
    </row>
    <row r="227" spans="1:6" s="60" customFormat="1" ht="14.25" customHeight="1" x14ac:dyDescent="0.2">
      <c r="A227" s="61"/>
      <c r="C227" s="58"/>
      <c r="F227" s="62"/>
    </row>
    <row r="228" spans="1:6" s="60" customFormat="1" ht="14.25" customHeight="1" x14ac:dyDescent="0.2">
      <c r="A228" s="61"/>
      <c r="C228" s="58"/>
      <c r="F228" s="62"/>
    </row>
    <row r="229" spans="1:6" s="60" customFormat="1" ht="14.25" customHeight="1" x14ac:dyDescent="0.2">
      <c r="A229" s="61"/>
      <c r="C229" s="58"/>
      <c r="F229" s="62"/>
    </row>
    <row r="230" spans="1:6" s="60" customFormat="1" ht="14.25" customHeight="1" x14ac:dyDescent="0.2">
      <c r="A230" s="61"/>
      <c r="C230" s="58"/>
      <c r="F230" s="62"/>
    </row>
    <row r="231" spans="1:6" s="60" customFormat="1" ht="14.25" customHeight="1" x14ac:dyDescent="0.2">
      <c r="A231" s="61"/>
      <c r="C231" s="58"/>
      <c r="F231" s="62"/>
    </row>
    <row r="232" spans="1:6" s="60" customFormat="1" ht="14.25" customHeight="1" x14ac:dyDescent="0.2">
      <c r="A232" s="61"/>
      <c r="C232" s="58"/>
      <c r="F232" s="62"/>
    </row>
    <row r="233" spans="1:6" s="60" customFormat="1" ht="14.25" customHeight="1" x14ac:dyDescent="0.2">
      <c r="A233" s="61"/>
      <c r="C233" s="58"/>
      <c r="F233" s="62"/>
    </row>
    <row r="234" spans="1:6" s="60" customFormat="1" ht="14.25" customHeight="1" x14ac:dyDescent="0.2">
      <c r="A234" s="61"/>
      <c r="C234" s="58"/>
      <c r="F234" s="62"/>
    </row>
    <row r="235" spans="1:6" s="60" customFormat="1" ht="14.25" customHeight="1" x14ac:dyDescent="0.2">
      <c r="A235" s="61"/>
      <c r="C235" s="58"/>
      <c r="F235" s="62"/>
    </row>
    <row r="236" spans="1:6" s="60" customFormat="1" ht="14.25" customHeight="1" x14ac:dyDescent="0.2">
      <c r="A236" s="61"/>
      <c r="C236" s="58"/>
      <c r="F236" s="62"/>
    </row>
    <row r="237" spans="1:6" s="60" customFormat="1" ht="14.25" customHeight="1" x14ac:dyDescent="0.2">
      <c r="A237" s="61"/>
      <c r="C237" s="58"/>
      <c r="F237" s="62"/>
    </row>
    <row r="238" spans="1:6" s="60" customFormat="1" ht="14.25" customHeight="1" x14ac:dyDescent="0.2">
      <c r="A238" s="61"/>
      <c r="C238" s="58"/>
      <c r="F238" s="62"/>
    </row>
    <row r="239" spans="1:6" s="60" customFormat="1" ht="14.25" customHeight="1" x14ac:dyDescent="0.2">
      <c r="A239" s="61"/>
      <c r="C239" s="58"/>
      <c r="F239" s="62"/>
    </row>
    <row r="240" spans="1:6" s="60" customFormat="1" ht="14.25" customHeight="1" x14ac:dyDescent="0.2">
      <c r="A240" s="61"/>
      <c r="C240" s="58"/>
      <c r="F240" s="62"/>
    </row>
    <row r="241" spans="1:6" s="60" customFormat="1" ht="14.25" customHeight="1" x14ac:dyDescent="0.2">
      <c r="A241" s="61"/>
      <c r="C241" s="58"/>
      <c r="F241" s="62"/>
    </row>
    <row r="242" spans="1:6" s="60" customFormat="1" ht="14.25" customHeight="1" x14ac:dyDescent="0.2">
      <c r="A242" s="61"/>
      <c r="C242" s="58"/>
      <c r="F242" s="62"/>
    </row>
    <row r="243" spans="1:6" s="60" customFormat="1" ht="14.25" customHeight="1" x14ac:dyDescent="0.2">
      <c r="A243" s="61"/>
      <c r="C243" s="58"/>
      <c r="F243" s="62"/>
    </row>
    <row r="244" spans="1:6" s="60" customFormat="1" ht="14.25" customHeight="1" x14ac:dyDescent="0.2">
      <c r="A244" s="61"/>
      <c r="C244" s="58"/>
      <c r="F244" s="62"/>
    </row>
    <row r="245" spans="1:6" s="60" customFormat="1" ht="14.25" customHeight="1" x14ac:dyDescent="0.2">
      <c r="A245" s="61"/>
      <c r="C245" s="58"/>
      <c r="F245" s="62"/>
    </row>
    <row r="246" spans="1:6" s="60" customFormat="1" ht="14.25" customHeight="1" x14ac:dyDescent="0.2">
      <c r="A246" s="61"/>
      <c r="C246" s="58"/>
      <c r="F246" s="62"/>
    </row>
    <row r="247" spans="1:6" s="60" customFormat="1" ht="14.25" customHeight="1" x14ac:dyDescent="0.2">
      <c r="A247" s="61"/>
      <c r="C247" s="58"/>
      <c r="F247" s="62"/>
    </row>
    <row r="248" spans="1:6" s="60" customFormat="1" ht="14.25" customHeight="1" x14ac:dyDescent="0.2">
      <c r="A248" s="61"/>
      <c r="C248" s="58"/>
      <c r="F248" s="62"/>
    </row>
    <row r="249" spans="1:6" s="60" customFormat="1" ht="14.25" customHeight="1" x14ac:dyDescent="0.2">
      <c r="A249" s="61"/>
      <c r="C249" s="58"/>
      <c r="F249" s="62"/>
    </row>
    <row r="250" spans="1:6" s="60" customFormat="1" ht="14.25" customHeight="1" x14ac:dyDescent="0.2">
      <c r="A250" s="61"/>
      <c r="C250" s="58"/>
      <c r="F250" s="62"/>
    </row>
    <row r="251" spans="1:6" s="60" customFormat="1" ht="14.25" customHeight="1" x14ac:dyDescent="0.2">
      <c r="A251" s="61"/>
      <c r="C251" s="58"/>
      <c r="F251" s="62"/>
    </row>
    <row r="252" spans="1:6" s="60" customFormat="1" ht="14.25" customHeight="1" x14ac:dyDescent="0.2">
      <c r="A252" s="61"/>
      <c r="C252" s="58"/>
      <c r="F252" s="62"/>
    </row>
    <row r="253" spans="1:6" s="60" customFormat="1" ht="14.25" customHeight="1" x14ac:dyDescent="0.2">
      <c r="A253" s="61"/>
      <c r="C253" s="58"/>
      <c r="F253" s="62"/>
    </row>
    <row r="254" spans="1:6" s="60" customFormat="1" ht="14.25" customHeight="1" x14ac:dyDescent="0.2">
      <c r="A254" s="61"/>
      <c r="C254" s="58"/>
      <c r="F254" s="62"/>
    </row>
    <row r="255" spans="1:6" s="60" customFormat="1" ht="14.25" customHeight="1" x14ac:dyDescent="0.2">
      <c r="A255" s="61"/>
      <c r="C255" s="58"/>
      <c r="F255" s="62"/>
    </row>
    <row r="256" spans="1:6" s="60" customFormat="1" ht="14.25" customHeight="1" x14ac:dyDescent="0.2">
      <c r="A256" s="61"/>
      <c r="C256" s="58"/>
      <c r="F256" s="62"/>
    </row>
    <row r="257" spans="1:6" s="60" customFormat="1" ht="14.25" customHeight="1" x14ac:dyDescent="0.2">
      <c r="A257" s="61"/>
      <c r="C257" s="58"/>
      <c r="F257" s="62"/>
    </row>
    <row r="258" spans="1:6" s="60" customFormat="1" ht="14.25" customHeight="1" x14ac:dyDescent="0.2">
      <c r="A258" s="61"/>
      <c r="C258" s="58"/>
      <c r="F258" s="62"/>
    </row>
    <row r="259" spans="1:6" s="60" customFormat="1" ht="14.25" customHeight="1" x14ac:dyDescent="0.2">
      <c r="A259" s="61"/>
      <c r="C259" s="58"/>
      <c r="F259" s="62"/>
    </row>
    <row r="260" spans="1:6" s="60" customFormat="1" ht="14.25" customHeight="1" x14ac:dyDescent="0.2">
      <c r="A260" s="61"/>
      <c r="C260" s="58"/>
      <c r="F260" s="62"/>
    </row>
    <row r="261" spans="1:6" s="60" customFormat="1" ht="14.25" customHeight="1" x14ac:dyDescent="0.2">
      <c r="A261" s="61"/>
      <c r="C261" s="58"/>
      <c r="F261" s="62"/>
    </row>
    <row r="262" spans="1:6" s="60" customFormat="1" ht="14.25" customHeight="1" x14ac:dyDescent="0.2">
      <c r="A262" s="61"/>
      <c r="C262" s="58"/>
      <c r="F262" s="62"/>
    </row>
    <row r="263" spans="1:6" s="60" customFormat="1" ht="14.25" customHeight="1" x14ac:dyDescent="0.2">
      <c r="A263" s="61"/>
      <c r="C263" s="58"/>
      <c r="F263" s="62"/>
    </row>
    <row r="264" spans="1:6" s="60" customFormat="1" ht="14.25" customHeight="1" x14ac:dyDescent="0.2">
      <c r="A264" s="61"/>
      <c r="C264" s="58"/>
      <c r="F264" s="62"/>
    </row>
    <row r="265" spans="1:6" s="60" customFormat="1" ht="14.25" customHeight="1" x14ac:dyDescent="0.2">
      <c r="A265" s="61"/>
      <c r="C265" s="58"/>
      <c r="F265" s="62"/>
    </row>
    <row r="266" spans="1:6" s="60" customFormat="1" ht="14.25" customHeight="1" x14ac:dyDescent="0.2">
      <c r="A266" s="61"/>
      <c r="C266" s="58"/>
      <c r="F266" s="62"/>
    </row>
    <row r="267" spans="1:6" s="60" customFormat="1" ht="14.25" customHeight="1" x14ac:dyDescent="0.2">
      <c r="A267" s="61"/>
      <c r="C267" s="58"/>
      <c r="F267" s="62"/>
    </row>
    <row r="268" spans="1:6" s="60" customFormat="1" ht="14.25" customHeight="1" x14ac:dyDescent="0.2">
      <c r="A268" s="61"/>
      <c r="C268" s="58"/>
      <c r="F268" s="62"/>
    </row>
    <row r="269" spans="1:6" s="60" customFormat="1" ht="14.25" customHeight="1" x14ac:dyDescent="0.2">
      <c r="A269" s="61"/>
      <c r="C269" s="58"/>
      <c r="F269" s="62"/>
    </row>
    <row r="270" spans="1:6" s="60" customFormat="1" ht="15.75" customHeight="1" x14ac:dyDescent="0.2">
      <c r="A270" s="61"/>
      <c r="C270" s="58"/>
      <c r="F270" s="62"/>
    </row>
    <row r="271" spans="1:6" s="60" customFormat="1" ht="15.75" customHeight="1" x14ac:dyDescent="0.2">
      <c r="A271" s="61"/>
      <c r="C271" s="58"/>
      <c r="F271" s="62"/>
    </row>
    <row r="272" spans="1:6" s="60" customFormat="1" ht="15.75" customHeight="1" x14ac:dyDescent="0.2">
      <c r="A272" s="61"/>
      <c r="C272" s="58"/>
      <c r="F272" s="62"/>
    </row>
    <row r="273" spans="1:6" s="60" customFormat="1" ht="15.75" customHeight="1" x14ac:dyDescent="0.2">
      <c r="A273" s="61"/>
      <c r="C273" s="58"/>
      <c r="F273" s="62"/>
    </row>
    <row r="274" spans="1:6" s="60" customFormat="1" ht="15.75" customHeight="1" x14ac:dyDescent="0.2">
      <c r="A274" s="61"/>
      <c r="C274" s="58"/>
      <c r="F274" s="62"/>
    </row>
    <row r="275" spans="1:6" s="60" customFormat="1" ht="15.75" customHeight="1" x14ac:dyDescent="0.2">
      <c r="A275" s="61"/>
      <c r="C275" s="58"/>
      <c r="F275" s="62"/>
    </row>
    <row r="276" spans="1:6" s="60" customFormat="1" ht="15.75" customHeight="1" x14ac:dyDescent="0.2">
      <c r="A276" s="61"/>
      <c r="C276" s="58"/>
      <c r="F276" s="62"/>
    </row>
    <row r="277" spans="1:6" s="60" customFormat="1" ht="15.75" customHeight="1" x14ac:dyDescent="0.2">
      <c r="A277" s="61"/>
      <c r="C277" s="58"/>
      <c r="F277" s="62"/>
    </row>
    <row r="278" spans="1:6" s="60" customFormat="1" ht="15.75" customHeight="1" x14ac:dyDescent="0.2">
      <c r="A278" s="61"/>
      <c r="C278" s="58"/>
      <c r="F278" s="62"/>
    </row>
    <row r="279" spans="1:6" s="60" customFormat="1" ht="15.75" customHeight="1" x14ac:dyDescent="0.2">
      <c r="A279" s="61"/>
      <c r="C279" s="58"/>
      <c r="F279" s="62"/>
    </row>
    <row r="280" spans="1:6" s="60" customFormat="1" ht="15.75" customHeight="1" x14ac:dyDescent="0.2">
      <c r="A280" s="61"/>
      <c r="C280" s="58"/>
      <c r="F280" s="62"/>
    </row>
    <row r="281" spans="1:6" s="60" customFormat="1" ht="15.75" customHeight="1" x14ac:dyDescent="0.2">
      <c r="A281" s="61"/>
      <c r="C281" s="58"/>
      <c r="F281" s="62"/>
    </row>
    <row r="282" spans="1:6" s="60" customFormat="1" ht="15.75" customHeight="1" x14ac:dyDescent="0.2">
      <c r="A282" s="61"/>
      <c r="C282" s="58"/>
      <c r="F282" s="62"/>
    </row>
    <row r="283" spans="1:6" s="60" customFormat="1" ht="15.75" customHeight="1" x14ac:dyDescent="0.2">
      <c r="A283" s="61"/>
      <c r="C283" s="58"/>
      <c r="F283" s="62"/>
    </row>
    <row r="284" spans="1:6" s="60" customFormat="1" ht="15.75" customHeight="1" x14ac:dyDescent="0.2">
      <c r="A284" s="61"/>
      <c r="C284" s="58"/>
      <c r="F284" s="62"/>
    </row>
    <row r="285" spans="1:6" s="60" customFormat="1" ht="15.75" customHeight="1" x14ac:dyDescent="0.2">
      <c r="A285" s="61"/>
      <c r="C285" s="58"/>
      <c r="F285" s="62"/>
    </row>
    <row r="286" spans="1:6" s="60" customFormat="1" ht="15.75" customHeight="1" x14ac:dyDescent="0.2">
      <c r="A286" s="61"/>
      <c r="C286" s="58"/>
      <c r="F286" s="62"/>
    </row>
    <row r="287" spans="1:6" s="60" customFormat="1" ht="15.75" customHeight="1" x14ac:dyDescent="0.2">
      <c r="A287" s="61"/>
      <c r="C287" s="58"/>
      <c r="F287" s="62"/>
    </row>
    <row r="288" spans="1:6" s="60" customFormat="1" ht="15.75" customHeight="1" x14ac:dyDescent="0.2">
      <c r="A288" s="61"/>
      <c r="C288" s="58"/>
      <c r="F288" s="62"/>
    </row>
    <row r="289" spans="1:6" s="60" customFormat="1" ht="15.75" customHeight="1" x14ac:dyDescent="0.2">
      <c r="A289" s="61"/>
      <c r="C289" s="58"/>
      <c r="F289" s="62"/>
    </row>
    <row r="290" spans="1:6" s="60" customFormat="1" ht="15.75" customHeight="1" x14ac:dyDescent="0.2">
      <c r="A290" s="61"/>
      <c r="C290" s="58"/>
      <c r="F290" s="62"/>
    </row>
    <row r="291" spans="1:6" s="60" customFormat="1" ht="15.75" customHeight="1" x14ac:dyDescent="0.2">
      <c r="A291" s="61"/>
      <c r="C291" s="58"/>
      <c r="F291" s="62"/>
    </row>
    <row r="292" spans="1:6" s="60" customFormat="1" ht="15.75" customHeight="1" x14ac:dyDescent="0.2">
      <c r="A292" s="61"/>
      <c r="C292" s="58"/>
      <c r="F292" s="62"/>
    </row>
    <row r="293" spans="1:6" s="60" customFormat="1" ht="15.75" customHeight="1" x14ac:dyDescent="0.2">
      <c r="A293" s="61"/>
      <c r="C293" s="58"/>
      <c r="F293" s="62"/>
    </row>
    <row r="294" spans="1:6" s="60" customFormat="1" ht="15.75" customHeight="1" x14ac:dyDescent="0.2">
      <c r="A294" s="61"/>
      <c r="C294" s="58"/>
      <c r="F294" s="62"/>
    </row>
    <row r="295" spans="1:6" s="60" customFormat="1" ht="15.75" customHeight="1" x14ac:dyDescent="0.2">
      <c r="A295" s="61"/>
      <c r="C295" s="58"/>
      <c r="F295" s="62"/>
    </row>
    <row r="296" spans="1:6" s="60" customFormat="1" ht="15.75" customHeight="1" x14ac:dyDescent="0.2">
      <c r="A296" s="61"/>
      <c r="C296" s="58"/>
      <c r="F296" s="62"/>
    </row>
    <row r="297" spans="1:6" s="60" customFormat="1" ht="15.75" customHeight="1" x14ac:dyDescent="0.2">
      <c r="A297" s="61"/>
      <c r="C297" s="58"/>
      <c r="F297" s="62"/>
    </row>
    <row r="298" spans="1:6" s="60" customFormat="1" ht="15.75" customHeight="1" x14ac:dyDescent="0.2">
      <c r="A298" s="61"/>
      <c r="C298" s="58"/>
      <c r="F298" s="62"/>
    </row>
    <row r="299" spans="1:6" s="60" customFormat="1" ht="15.75" customHeight="1" x14ac:dyDescent="0.2">
      <c r="A299" s="61"/>
      <c r="C299" s="58"/>
      <c r="F299" s="62"/>
    </row>
    <row r="300" spans="1:6" s="60" customFormat="1" ht="15.75" customHeight="1" x14ac:dyDescent="0.2">
      <c r="A300" s="61"/>
      <c r="C300" s="58"/>
      <c r="F300" s="62"/>
    </row>
    <row r="301" spans="1:6" s="60" customFormat="1" ht="15.75" customHeight="1" x14ac:dyDescent="0.2">
      <c r="A301" s="61"/>
      <c r="C301" s="58"/>
      <c r="F301" s="62"/>
    </row>
    <row r="302" spans="1:6" s="60" customFormat="1" ht="15.75" customHeight="1" x14ac:dyDescent="0.2">
      <c r="A302" s="61"/>
      <c r="C302" s="58"/>
      <c r="F302" s="62"/>
    </row>
    <row r="303" spans="1:6" s="60" customFormat="1" ht="15.75" customHeight="1" x14ac:dyDescent="0.2">
      <c r="A303" s="61"/>
      <c r="C303" s="58"/>
      <c r="F303" s="62"/>
    </row>
    <row r="304" spans="1:6" s="60" customFormat="1" ht="15.75" customHeight="1" x14ac:dyDescent="0.2">
      <c r="A304" s="61"/>
      <c r="C304" s="58"/>
      <c r="F304" s="62"/>
    </row>
    <row r="305" spans="1:6" s="60" customFormat="1" ht="15.75" customHeight="1" x14ac:dyDescent="0.2">
      <c r="A305" s="61"/>
      <c r="C305" s="58"/>
      <c r="F305" s="62"/>
    </row>
    <row r="306" spans="1:6" s="60" customFormat="1" ht="15.75" customHeight="1" x14ac:dyDescent="0.2">
      <c r="A306" s="61"/>
      <c r="C306" s="58"/>
      <c r="F306" s="62"/>
    </row>
    <row r="307" spans="1:6" s="60" customFormat="1" ht="15.75" customHeight="1" x14ac:dyDescent="0.2">
      <c r="A307" s="61"/>
      <c r="C307" s="58"/>
      <c r="F307" s="62"/>
    </row>
    <row r="308" spans="1:6" s="60" customFormat="1" ht="15.75" customHeight="1" x14ac:dyDescent="0.2">
      <c r="A308" s="61"/>
      <c r="C308" s="58"/>
      <c r="F308" s="62"/>
    </row>
    <row r="309" spans="1:6" s="60" customFormat="1" ht="15.75" customHeight="1" x14ac:dyDescent="0.2">
      <c r="A309" s="61"/>
      <c r="C309" s="58"/>
      <c r="F309" s="62"/>
    </row>
    <row r="310" spans="1:6" s="60" customFormat="1" ht="15.75" customHeight="1" x14ac:dyDescent="0.2">
      <c r="A310" s="61"/>
      <c r="C310" s="58"/>
      <c r="F310" s="62"/>
    </row>
    <row r="311" spans="1:6" s="60" customFormat="1" ht="15.75" customHeight="1" x14ac:dyDescent="0.2">
      <c r="A311" s="61"/>
      <c r="C311" s="58"/>
      <c r="F311" s="62"/>
    </row>
    <row r="312" spans="1:6" s="60" customFormat="1" ht="15.75" customHeight="1" x14ac:dyDescent="0.2">
      <c r="A312" s="61"/>
      <c r="C312" s="58"/>
      <c r="F312" s="62"/>
    </row>
    <row r="313" spans="1:6" s="60" customFormat="1" ht="15.75" customHeight="1" x14ac:dyDescent="0.2">
      <c r="A313" s="61"/>
      <c r="C313" s="58"/>
      <c r="F313" s="62"/>
    </row>
    <row r="314" spans="1:6" s="60" customFormat="1" ht="15.75" customHeight="1" x14ac:dyDescent="0.2">
      <c r="A314" s="61"/>
      <c r="C314" s="58"/>
      <c r="F314" s="62"/>
    </row>
    <row r="315" spans="1:6" s="60" customFormat="1" ht="15.75" customHeight="1" x14ac:dyDescent="0.2">
      <c r="A315" s="61"/>
      <c r="C315" s="58"/>
      <c r="F315" s="62"/>
    </row>
    <row r="316" spans="1:6" s="60" customFormat="1" ht="15.75" customHeight="1" x14ac:dyDescent="0.2">
      <c r="A316" s="61"/>
      <c r="C316" s="58"/>
      <c r="F316" s="62"/>
    </row>
    <row r="317" spans="1:6" s="60" customFormat="1" ht="15.75" customHeight="1" x14ac:dyDescent="0.2">
      <c r="A317" s="61"/>
      <c r="C317" s="58"/>
      <c r="F317" s="62"/>
    </row>
    <row r="318" spans="1:6" s="60" customFormat="1" ht="15.75" customHeight="1" x14ac:dyDescent="0.2">
      <c r="A318" s="61"/>
      <c r="C318" s="58"/>
      <c r="F318" s="62"/>
    </row>
    <row r="319" spans="1:6" s="60" customFormat="1" ht="15.75" customHeight="1" x14ac:dyDescent="0.2">
      <c r="A319" s="61"/>
      <c r="C319" s="58"/>
      <c r="F319" s="62"/>
    </row>
    <row r="320" spans="1:6" s="60" customFormat="1" ht="15.75" customHeight="1" x14ac:dyDescent="0.2">
      <c r="A320" s="61"/>
      <c r="C320" s="58"/>
      <c r="F320" s="62"/>
    </row>
    <row r="321" spans="1:6" s="60" customFormat="1" ht="15.75" customHeight="1" x14ac:dyDescent="0.2">
      <c r="A321" s="61"/>
      <c r="C321" s="58"/>
      <c r="F321" s="62"/>
    </row>
    <row r="322" spans="1:6" s="60" customFormat="1" ht="15.75" customHeight="1" x14ac:dyDescent="0.2">
      <c r="A322" s="61"/>
      <c r="C322" s="58"/>
      <c r="F322" s="62"/>
    </row>
    <row r="323" spans="1:6" s="60" customFormat="1" ht="15.75" customHeight="1" x14ac:dyDescent="0.2">
      <c r="A323" s="61"/>
      <c r="C323" s="58"/>
      <c r="F323" s="62"/>
    </row>
    <row r="324" spans="1:6" s="60" customFormat="1" ht="15.75" customHeight="1" x14ac:dyDescent="0.2">
      <c r="A324" s="61"/>
      <c r="C324" s="58"/>
      <c r="F324" s="62"/>
    </row>
    <row r="325" spans="1:6" s="60" customFormat="1" ht="15.75" customHeight="1" x14ac:dyDescent="0.2">
      <c r="A325" s="61"/>
      <c r="C325" s="58"/>
      <c r="F325" s="62"/>
    </row>
    <row r="326" spans="1:6" s="60" customFormat="1" ht="15.75" customHeight="1" x14ac:dyDescent="0.2">
      <c r="A326" s="61"/>
      <c r="C326" s="58"/>
      <c r="F326" s="62"/>
    </row>
    <row r="327" spans="1:6" s="60" customFormat="1" ht="15.75" customHeight="1" x14ac:dyDescent="0.2">
      <c r="A327" s="61"/>
      <c r="C327" s="58"/>
      <c r="F327" s="62"/>
    </row>
    <row r="328" spans="1:6" s="60" customFormat="1" ht="15.75" customHeight="1" x14ac:dyDescent="0.2">
      <c r="A328" s="61"/>
      <c r="C328" s="58"/>
      <c r="F328" s="62"/>
    </row>
    <row r="329" spans="1:6" s="60" customFormat="1" ht="15.75" customHeight="1" x14ac:dyDescent="0.2">
      <c r="A329" s="61"/>
      <c r="C329" s="58"/>
      <c r="F329" s="62"/>
    </row>
    <row r="330" spans="1:6" s="60" customFormat="1" ht="15.75" customHeight="1" x14ac:dyDescent="0.2">
      <c r="A330" s="61"/>
      <c r="C330" s="58"/>
      <c r="F330" s="62"/>
    </row>
    <row r="331" spans="1:6" s="60" customFormat="1" ht="15.75" customHeight="1" x14ac:dyDescent="0.2">
      <c r="A331" s="61"/>
      <c r="C331" s="58"/>
      <c r="F331" s="62"/>
    </row>
    <row r="332" spans="1:6" s="60" customFormat="1" ht="15.75" customHeight="1" x14ac:dyDescent="0.2">
      <c r="A332" s="61"/>
      <c r="C332" s="58"/>
      <c r="F332" s="62"/>
    </row>
    <row r="333" spans="1:6" s="60" customFormat="1" ht="15.75" customHeight="1" x14ac:dyDescent="0.2">
      <c r="A333" s="61"/>
      <c r="C333" s="58"/>
      <c r="F333" s="62"/>
    </row>
    <row r="334" spans="1:6" s="60" customFormat="1" ht="15.75" customHeight="1" x14ac:dyDescent="0.2">
      <c r="A334" s="61"/>
      <c r="C334" s="58"/>
      <c r="F334" s="62"/>
    </row>
    <row r="335" spans="1:6" s="60" customFormat="1" ht="15.75" customHeight="1" x14ac:dyDescent="0.2">
      <c r="A335" s="61"/>
      <c r="C335" s="58"/>
      <c r="F335" s="62"/>
    </row>
    <row r="336" spans="1:6" s="60" customFormat="1" ht="15.75" customHeight="1" x14ac:dyDescent="0.2">
      <c r="A336" s="61"/>
      <c r="C336" s="58"/>
      <c r="F336" s="62"/>
    </row>
    <row r="337" spans="1:6" s="60" customFormat="1" ht="15.75" customHeight="1" x14ac:dyDescent="0.2">
      <c r="A337" s="61"/>
      <c r="C337" s="58"/>
      <c r="F337" s="62"/>
    </row>
    <row r="338" spans="1:6" s="60" customFormat="1" ht="15.75" customHeight="1" x14ac:dyDescent="0.2">
      <c r="A338" s="61"/>
      <c r="C338" s="58"/>
      <c r="F338" s="62"/>
    </row>
    <row r="339" spans="1:6" s="60" customFormat="1" ht="15.75" customHeight="1" x14ac:dyDescent="0.2">
      <c r="A339" s="61"/>
      <c r="C339" s="58"/>
      <c r="F339" s="62"/>
    </row>
    <row r="340" spans="1:6" s="60" customFormat="1" ht="15.75" customHeight="1" x14ac:dyDescent="0.2">
      <c r="A340" s="61"/>
      <c r="C340" s="58"/>
      <c r="F340" s="62"/>
    </row>
    <row r="341" spans="1:6" s="60" customFormat="1" ht="15.75" customHeight="1" x14ac:dyDescent="0.2">
      <c r="A341" s="61"/>
      <c r="C341" s="58"/>
      <c r="F341" s="62"/>
    </row>
    <row r="342" spans="1:6" s="60" customFormat="1" ht="15.75" customHeight="1" x14ac:dyDescent="0.2">
      <c r="A342" s="61"/>
      <c r="C342" s="58"/>
      <c r="F342" s="62"/>
    </row>
    <row r="343" spans="1:6" s="60" customFormat="1" ht="15.75" customHeight="1" x14ac:dyDescent="0.2">
      <c r="A343" s="61"/>
      <c r="C343" s="58"/>
      <c r="F343" s="62"/>
    </row>
    <row r="344" spans="1:6" s="60" customFormat="1" ht="15.75" customHeight="1" x14ac:dyDescent="0.2">
      <c r="A344" s="61"/>
      <c r="C344" s="58"/>
      <c r="F344" s="62"/>
    </row>
    <row r="345" spans="1:6" s="60" customFormat="1" ht="15.75" customHeight="1" x14ac:dyDescent="0.2">
      <c r="A345" s="61"/>
      <c r="C345" s="58"/>
      <c r="F345" s="62"/>
    </row>
    <row r="346" spans="1:6" s="60" customFormat="1" ht="15.75" customHeight="1" x14ac:dyDescent="0.2">
      <c r="A346" s="61"/>
      <c r="C346" s="58"/>
      <c r="F346" s="62"/>
    </row>
    <row r="347" spans="1:6" s="60" customFormat="1" ht="15.75" customHeight="1" x14ac:dyDescent="0.2">
      <c r="A347" s="61"/>
      <c r="C347" s="58"/>
      <c r="F347" s="62"/>
    </row>
    <row r="348" spans="1:6" s="60" customFormat="1" ht="15.75" customHeight="1" x14ac:dyDescent="0.2">
      <c r="A348" s="61"/>
      <c r="C348" s="58"/>
      <c r="F348" s="62"/>
    </row>
    <row r="349" spans="1:6" s="60" customFormat="1" ht="15.75" customHeight="1" x14ac:dyDescent="0.2">
      <c r="A349" s="61"/>
      <c r="C349" s="58"/>
      <c r="F349" s="62"/>
    </row>
    <row r="350" spans="1:6" s="60" customFormat="1" ht="15.75" customHeight="1" x14ac:dyDescent="0.2">
      <c r="A350" s="61"/>
      <c r="C350" s="58"/>
      <c r="F350" s="62"/>
    </row>
    <row r="351" spans="1:6" s="60" customFormat="1" ht="15.75" customHeight="1" x14ac:dyDescent="0.2">
      <c r="A351" s="61"/>
      <c r="C351" s="58"/>
      <c r="F351" s="62"/>
    </row>
    <row r="352" spans="1:6" s="60" customFormat="1" ht="15.75" customHeight="1" x14ac:dyDescent="0.2">
      <c r="A352" s="61"/>
      <c r="C352" s="58"/>
      <c r="F352" s="62"/>
    </row>
    <row r="353" spans="1:6" s="60" customFormat="1" ht="15.75" customHeight="1" x14ac:dyDescent="0.2">
      <c r="A353" s="61"/>
      <c r="C353" s="58"/>
      <c r="F353" s="62"/>
    </row>
    <row r="354" spans="1:6" s="60" customFormat="1" ht="15.75" customHeight="1" x14ac:dyDescent="0.2">
      <c r="A354" s="61"/>
      <c r="C354" s="58"/>
      <c r="F354" s="62"/>
    </row>
    <row r="355" spans="1:6" s="60" customFormat="1" ht="15.75" customHeight="1" x14ac:dyDescent="0.2">
      <c r="A355" s="61"/>
      <c r="C355" s="58"/>
      <c r="F355" s="62"/>
    </row>
    <row r="356" spans="1:6" s="60" customFormat="1" ht="15.75" customHeight="1" x14ac:dyDescent="0.2">
      <c r="A356" s="61"/>
      <c r="C356" s="58"/>
      <c r="F356" s="62"/>
    </row>
    <row r="357" spans="1:6" s="60" customFormat="1" ht="15.75" customHeight="1" x14ac:dyDescent="0.2">
      <c r="A357" s="61"/>
      <c r="C357" s="58"/>
      <c r="F357" s="62"/>
    </row>
    <row r="358" spans="1:6" s="60" customFormat="1" ht="15.75" customHeight="1" x14ac:dyDescent="0.2">
      <c r="A358" s="61"/>
      <c r="C358" s="58"/>
      <c r="F358" s="62"/>
    </row>
    <row r="359" spans="1:6" s="60" customFormat="1" ht="15.75" customHeight="1" x14ac:dyDescent="0.2">
      <c r="A359" s="61"/>
      <c r="C359" s="58"/>
      <c r="F359" s="62"/>
    </row>
    <row r="360" spans="1:6" s="60" customFormat="1" ht="15.75" customHeight="1" x14ac:dyDescent="0.2">
      <c r="A360" s="61"/>
      <c r="C360" s="58"/>
      <c r="F360" s="62"/>
    </row>
    <row r="361" spans="1:6" s="60" customFormat="1" ht="15.75" customHeight="1" x14ac:dyDescent="0.2">
      <c r="A361" s="61"/>
      <c r="C361" s="58"/>
      <c r="F361" s="62"/>
    </row>
    <row r="362" spans="1:6" s="60" customFormat="1" ht="15.75" customHeight="1" x14ac:dyDescent="0.2">
      <c r="A362" s="61"/>
      <c r="C362" s="58"/>
      <c r="F362" s="62"/>
    </row>
    <row r="363" spans="1:6" s="60" customFormat="1" ht="15.75" customHeight="1" x14ac:dyDescent="0.2">
      <c r="A363" s="61"/>
      <c r="C363" s="58"/>
      <c r="F363" s="62"/>
    </row>
    <row r="364" spans="1:6" s="60" customFormat="1" ht="15.75" customHeight="1" x14ac:dyDescent="0.2">
      <c r="A364" s="61"/>
      <c r="C364" s="58"/>
      <c r="F364" s="62"/>
    </row>
    <row r="365" spans="1:6" s="60" customFormat="1" ht="15.75" customHeight="1" x14ac:dyDescent="0.2">
      <c r="A365" s="61"/>
      <c r="C365" s="58"/>
      <c r="F365" s="62"/>
    </row>
    <row r="366" spans="1:6" s="60" customFormat="1" ht="15.75" customHeight="1" x14ac:dyDescent="0.2">
      <c r="A366" s="61"/>
      <c r="C366" s="58"/>
      <c r="F366" s="62"/>
    </row>
    <row r="367" spans="1:6" s="60" customFormat="1" ht="15.75" customHeight="1" x14ac:dyDescent="0.2">
      <c r="A367" s="61"/>
      <c r="C367" s="58"/>
      <c r="F367" s="62"/>
    </row>
    <row r="368" spans="1:6" s="60" customFormat="1" ht="15.75" customHeight="1" x14ac:dyDescent="0.2">
      <c r="A368" s="61"/>
      <c r="C368" s="58"/>
      <c r="F368" s="62"/>
    </row>
    <row r="369" spans="1:6" s="60" customFormat="1" ht="15.75" customHeight="1" x14ac:dyDescent="0.2">
      <c r="A369" s="61"/>
      <c r="C369" s="58"/>
      <c r="F369" s="62"/>
    </row>
    <row r="370" spans="1:6" s="60" customFormat="1" ht="15.75" customHeight="1" x14ac:dyDescent="0.2">
      <c r="A370" s="61"/>
      <c r="C370" s="58"/>
      <c r="F370" s="62"/>
    </row>
    <row r="371" spans="1:6" s="60" customFormat="1" ht="15.75" customHeight="1" x14ac:dyDescent="0.2">
      <c r="A371" s="61"/>
      <c r="C371" s="58"/>
      <c r="F371" s="62"/>
    </row>
    <row r="372" spans="1:6" s="60" customFormat="1" ht="15.75" customHeight="1" x14ac:dyDescent="0.2">
      <c r="A372" s="61"/>
      <c r="C372" s="58"/>
      <c r="F372" s="62"/>
    </row>
    <row r="373" spans="1:6" s="60" customFormat="1" ht="15.75" customHeight="1" x14ac:dyDescent="0.2">
      <c r="A373" s="61"/>
      <c r="C373" s="58"/>
      <c r="F373" s="62"/>
    </row>
    <row r="374" spans="1:6" s="60" customFormat="1" ht="15.75" customHeight="1" x14ac:dyDescent="0.2">
      <c r="A374" s="61"/>
      <c r="C374" s="58"/>
      <c r="F374" s="62"/>
    </row>
    <row r="375" spans="1:6" s="60" customFormat="1" ht="15.75" customHeight="1" x14ac:dyDescent="0.2">
      <c r="A375" s="61"/>
      <c r="C375" s="58"/>
      <c r="F375" s="62"/>
    </row>
    <row r="376" spans="1:6" s="60" customFormat="1" ht="15.75" customHeight="1" x14ac:dyDescent="0.2">
      <c r="A376" s="61"/>
      <c r="C376" s="58"/>
      <c r="F376" s="62"/>
    </row>
    <row r="377" spans="1:6" s="60" customFormat="1" ht="15.75" customHeight="1" x14ac:dyDescent="0.2">
      <c r="A377" s="61"/>
      <c r="C377" s="58"/>
      <c r="F377" s="62"/>
    </row>
    <row r="378" spans="1:6" s="60" customFormat="1" ht="15.75" customHeight="1" x14ac:dyDescent="0.2">
      <c r="A378" s="61"/>
      <c r="C378" s="58"/>
      <c r="F378" s="62"/>
    </row>
    <row r="379" spans="1:6" s="60" customFormat="1" ht="15.75" customHeight="1" x14ac:dyDescent="0.2">
      <c r="A379" s="61"/>
      <c r="C379" s="58"/>
      <c r="F379" s="62"/>
    </row>
    <row r="380" spans="1:6" s="60" customFormat="1" ht="15.75" customHeight="1" x14ac:dyDescent="0.2">
      <c r="A380" s="61"/>
      <c r="C380" s="58"/>
      <c r="F380" s="62"/>
    </row>
    <row r="381" spans="1:6" s="60" customFormat="1" ht="15.75" customHeight="1" x14ac:dyDescent="0.2">
      <c r="A381" s="61"/>
      <c r="C381" s="58"/>
      <c r="F381" s="62"/>
    </row>
    <row r="382" spans="1:6" s="60" customFormat="1" ht="15.75" customHeight="1" x14ac:dyDescent="0.2">
      <c r="A382" s="61"/>
      <c r="C382" s="58"/>
      <c r="F382" s="62"/>
    </row>
    <row r="383" spans="1:6" s="60" customFormat="1" ht="15.75" customHeight="1" x14ac:dyDescent="0.2">
      <c r="A383" s="61"/>
      <c r="C383" s="58"/>
      <c r="F383" s="62"/>
    </row>
    <row r="384" spans="1:6" s="60" customFormat="1" ht="15.75" customHeight="1" x14ac:dyDescent="0.2">
      <c r="A384" s="61"/>
      <c r="C384" s="58"/>
      <c r="F384" s="62"/>
    </row>
    <row r="385" spans="1:6" s="60" customFormat="1" ht="15.75" customHeight="1" x14ac:dyDescent="0.2">
      <c r="A385" s="61"/>
      <c r="C385" s="58"/>
      <c r="F385" s="62"/>
    </row>
    <row r="386" spans="1:6" s="60" customFormat="1" ht="15.75" customHeight="1" x14ac:dyDescent="0.2">
      <c r="A386" s="61"/>
      <c r="C386" s="58"/>
      <c r="F386" s="62"/>
    </row>
    <row r="387" spans="1:6" s="60" customFormat="1" ht="15.75" customHeight="1" x14ac:dyDescent="0.2">
      <c r="A387" s="61"/>
      <c r="C387" s="58"/>
      <c r="F387" s="62"/>
    </row>
    <row r="388" spans="1:6" s="60" customFormat="1" ht="15.75" customHeight="1" x14ac:dyDescent="0.2">
      <c r="A388" s="61"/>
      <c r="C388" s="58"/>
      <c r="F388" s="62"/>
    </row>
    <row r="389" spans="1:6" s="60" customFormat="1" ht="15.75" customHeight="1" x14ac:dyDescent="0.2">
      <c r="A389" s="61"/>
      <c r="C389" s="58"/>
      <c r="F389" s="62"/>
    </row>
    <row r="390" spans="1:6" s="60" customFormat="1" ht="15.75" customHeight="1" x14ac:dyDescent="0.2">
      <c r="A390" s="61"/>
      <c r="C390" s="58"/>
      <c r="F390" s="62"/>
    </row>
    <row r="391" spans="1:6" s="60" customFormat="1" ht="15.75" customHeight="1" x14ac:dyDescent="0.2">
      <c r="A391" s="61"/>
      <c r="C391" s="58"/>
      <c r="F391" s="62"/>
    </row>
    <row r="392" spans="1:6" s="60" customFormat="1" ht="15.75" customHeight="1" x14ac:dyDescent="0.2">
      <c r="A392" s="61"/>
      <c r="C392" s="58"/>
      <c r="F392" s="62"/>
    </row>
    <row r="393" spans="1:6" s="60" customFormat="1" ht="15.75" customHeight="1" x14ac:dyDescent="0.2">
      <c r="A393" s="61"/>
      <c r="C393" s="58"/>
      <c r="F393" s="62"/>
    </row>
    <row r="394" spans="1:6" s="60" customFormat="1" ht="15.75" customHeight="1" x14ac:dyDescent="0.2">
      <c r="A394" s="61"/>
      <c r="C394" s="58"/>
      <c r="F394" s="62"/>
    </row>
    <row r="395" spans="1:6" s="60" customFormat="1" ht="15.75" customHeight="1" x14ac:dyDescent="0.2">
      <c r="A395" s="61"/>
      <c r="C395" s="58"/>
      <c r="F395" s="62"/>
    </row>
    <row r="396" spans="1:6" s="60" customFormat="1" ht="15.75" customHeight="1" x14ac:dyDescent="0.2">
      <c r="A396" s="61"/>
      <c r="C396" s="58"/>
      <c r="F396" s="62"/>
    </row>
    <row r="397" spans="1:6" s="60" customFormat="1" ht="15.75" customHeight="1" x14ac:dyDescent="0.2">
      <c r="A397" s="61"/>
      <c r="C397" s="58"/>
      <c r="F397" s="62"/>
    </row>
    <row r="398" spans="1:6" s="60" customFormat="1" ht="15.75" customHeight="1" x14ac:dyDescent="0.2">
      <c r="A398" s="61"/>
      <c r="C398" s="58"/>
      <c r="F398" s="62"/>
    </row>
    <row r="399" spans="1:6" s="60" customFormat="1" ht="15.75" customHeight="1" x14ac:dyDescent="0.2">
      <c r="A399" s="61"/>
      <c r="C399" s="58"/>
      <c r="F399" s="62"/>
    </row>
    <row r="400" spans="1:6" s="60" customFormat="1" ht="15.75" customHeight="1" x14ac:dyDescent="0.2">
      <c r="A400" s="61"/>
      <c r="C400" s="58"/>
      <c r="F400" s="62"/>
    </row>
    <row r="401" spans="1:6" s="60" customFormat="1" ht="15.75" customHeight="1" x14ac:dyDescent="0.2">
      <c r="A401" s="61"/>
      <c r="C401" s="58"/>
      <c r="F401" s="62"/>
    </row>
    <row r="402" spans="1:6" s="60" customFormat="1" ht="15.75" customHeight="1" x14ac:dyDescent="0.2">
      <c r="A402" s="61"/>
      <c r="C402" s="58"/>
      <c r="F402" s="62"/>
    </row>
    <row r="403" spans="1:6" s="60" customFormat="1" ht="15.75" customHeight="1" x14ac:dyDescent="0.2">
      <c r="A403" s="61"/>
      <c r="C403" s="58"/>
      <c r="F403" s="62"/>
    </row>
    <row r="404" spans="1:6" s="60" customFormat="1" ht="15.75" customHeight="1" x14ac:dyDescent="0.2">
      <c r="A404" s="61"/>
      <c r="C404" s="58"/>
      <c r="F404" s="62"/>
    </row>
    <row r="405" spans="1:6" s="60" customFormat="1" ht="15.75" customHeight="1" x14ac:dyDescent="0.2">
      <c r="A405" s="61"/>
      <c r="C405" s="58"/>
      <c r="F405" s="62"/>
    </row>
    <row r="406" spans="1:6" s="60" customFormat="1" ht="15.75" customHeight="1" x14ac:dyDescent="0.2">
      <c r="A406" s="61"/>
      <c r="C406" s="58"/>
      <c r="F406" s="62"/>
    </row>
    <row r="407" spans="1:6" s="60" customFormat="1" ht="15.75" customHeight="1" x14ac:dyDescent="0.2">
      <c r="A407" s="61"/>
      <c r="C407" s="58"/>
      <c r="F407" s="62"/>
    </row>
    <row r="408" spans="1:6" s="60" customFormat="1" ht="15.75" customHeight="1" x14ac:dyDescent="0.2">
      <c r="A408" s="61"/>
      <c r="C408" s="58"/>
      <c r="F408" s="62"/>
    </row>
    <row r="409" spans="1:6" s="60" customFormat="1" ht="15.75" customHeight="1" x14ac:dyDescent="0.2">
      <c r="A409" s="61"/>
      <c r="C409" s="58"/>
      <c r="F409" s="62"/>
    </row>
    <row r="410" spans="1:6" s="60" customFormat="1" ht="15.75" customHeight="1" x14ac:dyDescent="0.2">
      <c r="A410" s="61"/>
      <c r="C410" s="58"/>
      <c r="F410" s="62"/>
    </row>
    <row r="411" spans="1:6" s="60" customFormat="1" ht="15.75" customHeight="1" x14ac:dyDescent="0.2">
      <c r="A411" s="61"/>
      <c r="C411" s="58"/>
      <c r="F411" s="62"/>
    </row>
    <row r="412" spans="1:6" s="60" customFormat="1" ht="15.75" customHeight="1" x14ac:dyDescent="0.2">
      <c r="A412" s="61"/>
      <c r="C412" s="58"/>
      <c r="F412" s="62"/>
    </row>
    <row r="413" spans="1:6" s="60" customFormat="1" ht="15.75" customHeight="1" x14ac:dyDescent="0.2">
      <c r="A413" s="61"/>
      <c r="C413" s="58"/>
      <c r="F413" s="62"/>
    </row>
    <row r="414" spans="1:6" s="60" customFormat="1" ht="15.75" customHeight="1" x14ac:dyDescent="0.2">
      <c r="A414" s="61"/>
      <c r="C414" s="58"/>
      <c r="F414" s="62"/>
    </row>
    <row r="415" spans="1:6" s="60" customFormat="1" ht="15.75" customHeight="1" x14ac:dyDescent="0.2">
      <c r="A415" s="61"/>
      <c r="C415" s="58"/>
      <c r="F415" s="62"/>
    </row>
    <row r="416" spans="1:6" s="60" customFormat="1" ht="15.75" customHeight="1" x14ac:dyDescent="0.2">
      <c r="A416" s="61"/>
      <c r="C416" s="58"/>
      <c r="F416" s="62"/>
    </row>
    <row r="417" spans="1:6" s="60" customFormat="1" ht="15.75" customHeight="1" x14ac:dyDescent="0.2">
      <c r="A417" s="61"/>
      <c r="C417" s="58"/>
      <c r="F417" s="62"/>
    </row>
    <row r="418" spans="1:6" s="60" customFormat="1" ht="15.75" customHeight="1" x14ac:dyDescent="0.2">
      <c r="A418" s="61"/>
      <c r="C418" s="58"/>
      <c r="F418" s="62"/>
    </row>
    <row r="419" spans="1:6" s="60" customFormat="1" ht="15.75" customHeight="1" x14ac:dyDescent="0.2">
      <c r="A419" s="61"/>
      <c r="C419" s="58"/>
      <c r="F419" s="62"/>
    </row>
    <row r="420" spans="1:6" s="60" customFormat="1" ht="15.75" customHeight="1" x14ac:dyDescent="0.2">
      <c r="A420" s="61"/>
      <c r="C420" s="58"/>
      <c r="F420" s="62"/>
    </row>
    <row r="421" spans="1:6" s="60" customFormat="1" ht="15.75" customHeight="1" x14ac:dyDescent="0.2">
      <c r="A421" s="61"/>
      <c r="C421" s="58"/>
      <c r="F421" s="62"/>
    </row>
    <row r="422" spans="1:6" s="60" customFormat="1" ht="15.75" customHeight="1" x14ac:dyDescent="0.2">
      <c r="A422" s="61"/>
      <c r="C422" s="58"/>
      <c r="F422" s="62"/>
    </row>
    <row r="423" spans="1:6" s="60" customFormat="1" ht="15.75" customHeight="1" x14ac:dyDescent="0.2">
      <c r="A423" s="61"/>
      <c r="C423" s="58"/>
      <c r="F423" s="62"/>
    </row>
    <row r="424" spans="1:6" s="60" customFormat="1" ht="15.75" customHeight="1" x14ac:dyDescent="0.2">
      <c r="A424" s="61"/>
      <c r="C424" s="58"/>
      <c r="F424" s="62"/>
    </row>
    <row r="425" spans="1:6" s="60" customFormat="1" ht="15.75" customHeight="1" x14ac:dyDescent="0.2">
      <c r="A425" s="61"/>
      <c r="C425" s="58"/>
      <c r="F425" s="62"/>
    </row>
    <row r="426" spans="1:6" s="60" customFormat="1" ht="15.75" customHeight="1" x14ac:dyDescent="0.2">
      <c r="A426" s="61"/>
      <c r="C426" s="58"/>
      <c r="F426" s="62"/>
    </row>
    <row r="427" spans="1:6" s="60" customFormat="1" ht="15.75" customHeight="1" x14ac:dyDescent="0.2">
      <c r="A427" s="61"/>
      <c r="C427" s="58"/>
      <c r="F427" s="62"/>
    </row>
    <row r="428" spans="1:6" s="60" customFormat="1" ht="15.75" customHeight="1" x14ac:dyDescent="0.2">
      <c r="A428" s="61"/>
      <c r="C428" s="58"/>
      <c r="F428" s="62"/>
    </row>
    <row r="429" spans="1:6" s="60" customFormat="1" ht="15.75" customHeight="1" x14ac:dyDescent="0.2">
      <c r="A429" s="61"/>
      <c r="C429" s="58"/>
      <c r="F429" s="62"/>
    </row>
    <row r="430" spans="1:6" s="60" customFormat="1" ht="15.75" customHeight="1" x14ac:dyDescent="0.2">
      <c r="A430" s="61"/>
      <c r="C430" s="58"/>
      <c r="F430" s="62"/>
    </row>
    <row r="431" spans="1:6" s="60" customFormat="1" ht="15.75" customHeight="1" x14ac:dyDescent="0.2">
      <c r="A431" s="61"/>
      <c r="C431" s="58"/>
      <c r="F431" s="62"/>
    </row>
    <row r="432" spans="1:6" s="60" customFormat="1" ht="15.75" customHeight="1" x14ac:dyDescent="0.2">
      <c r="A432" s="61"/>
      <c r="C432" s="58"/>
      <c r="F432" s="62"/>
    </row>
    <row r="433" spans="1:6" s="60" customFormat="1" ht="15.75" customHeight="1" x14ac:dyDescent="0.2">
      <c r="A433" s="61"/>
      <c r="C433" s="58"/>
      <c r="F433" s="62"/>
    </row>
    <row r="434" spans="1:6" s="60" customFormat="1" ht="15.75" customHeight="1" x14ac:dyDescent="0.2">
      <c r="A434" s="61"/>
      <c r="C434" s="58"/>
      <c r="F434" s="62"/>
    </row>
    <row r="435" spans="1:6" s="60" customFormat="1" ht="15.75" customHeight="1" x14ac:dyDescent="0.2">
      <c r="A435" s="61"/>
      <c r="C435" s="58"/>
      <c r="F435" s="62"/>
    </row>
    <row r="436" spans="1:6" s="60" customFormat="1" ht="15.75" customHeight="1" x14ac:dyDescent="0.2">
      <c r="A436" s="61"/>
      <c r="C436" s="58"/>
      <c r="F436" s="62"/>
    </row>
    <row r="437" spans="1:6" s="60" customFormat="1" ht="15.75" customHeight="1" x14ac:dyDescent="0.2">
      <c r="A437" s="61"/>
      <c r="C437" s="58"/>
      <c r="F437" s="62"/>
    </row>
    <row r="438" spans="1:6" s="60" customFormat="1" ht="15.75" customHeight="1" x14ac:dyDescent="0.2">
      <c r="A438" s="61"/>
      <c r="C438" s="58"/>
      <c r="F438" s="62"/>
    </row>
    <row r="439" spans="1:6" s="60" customFormat="1" ht="15.75" customHeight="1" x14ac:dyDescent="0.2">
      <c r="A439" s="61"/>
      <c r="C439" s="58"/>
      <c r="F439" s="62"/>
    </row>
    <row r="440" spans="1:6" s="60" customFormat="1" ht="15.75" customHeight="1" x14ac:dyDescent="0.2">
      <c r="A440" s="61"/>
      <c r="C440" s="58"/>
      <c r="F440" s="62"/>
    </row>
    <row r="441" spans="1:6" s="60" customFormat="1" ht="15.75" customHeight="1" x14ac:dyDescent="0.2">
      <c r="A441" s="61"/>
      <c r="C441" s="58"/>
      <c r="F441" s="62"/>
    </row>
    <row r="442" spans="1:6" s="60" customFormat="1" ht="15.75" customHeight="1" x14ac:dyDescent="0.2">
      <c r="A442" s="61"/>
      <c r="C442" s="58"/>
      <c r="F442" s="62"/>
    </row>
    <row r="443" spans="1:6" s="60" customFormat="1" ht="15.75" customHeight="1" x14ac:dyDescent="0.2">
      <c r="A443" s="61"/>
      <c r="C443" s="58"/>
      <c r="F443" s="62"/>
    </row>
    <row r="444" spans="1:6" s="60" customFormat="1" ht="15.75" customHeight="1" x14ac:dyDescent="0.2">
      <c r="A444" s="61"/>
      <c r="C444" s="58"/>
      <c r="F444" s="62"/>
    </row>
    <row r="445" spans="1:6" s="60" customFormat="1" ht="15.75" customHeight="1" x14ac:dyDescent="0.2">
      <c r="A445" s="61"/>
      <c r="C445" s="58"/>
      <c r="F445" s="62"/>
    </row>
    <row r="446" spans="1:6" s="60" customFormat="1" ht="15.75" customHeight="1" x14ac:dyDescent="0.2">
      <c r="A446" s="61"/>
      <c r="C446" s="58"/>
      <c r="F446" s="62"/>
    </row>
    <row r="447" spans="1:6" s="60" customFormat="1" ht="15.75" customHeight="1" x14ac:dyDescent="0.2">
      <c r="A447" s="61"/>
      <c r="C447" s="58"/>
      <c r="F447" s="62"/>
    </row>
    <row r="448" spans="1:6" s="60" customFormat="1" ht="15.75" customHeight="1" x14ac:dyDescent="0.2">
      <c r="A448" s="61"/>
      <c r="C448" s="58"/>
      <c r="F448" s="62"/>
    </row>
    <row r="449" spans="1:6" s="60" customFormat="1" ht="15.75" customHeight="1" x14ac:dyDescent="0.2">
      <c r="A449" s="61"/>
      <c r="C449" s="58"/>
      <c r="F449" s="62"/>
    </row>
    <row r="450" spans="1:6" s="60" customFormat="1" ht="15.75" customHeight="1" x14ac:dyDescent="0.2">
      <c r="A450" s="61"/>
      <c r="C450" s="58"/>
      <c r="F450" s="62"/>
    </row>
    <row r="451" spans="1:6" s="60" customFormat="1" ht="15.75" customHeight="1" x14ac:dyDescent="0.2">
      <c r="A451" s="61"/>
      <c r="C451" s="58"/>
      <c r="F451" s="62"/>
    </row>
    <row r="452" spans="1:6" s="60" customFormat="1" ht="15.75" customHeight="1" x14ac:dyDescent="0.2">
      <c r="A452" s="61"/>
      <c r="C452" s="58"/>
      <c r="F452" s="62"/>
    </row>
    <row r="453" spans="1:6" s="60" customFormat="1" ht="15.75" customHeight="1" x14ac:dyDescent="0.2">
      <c r="A453" s="61"/>
      <c r="C453" s="58"/>
      <c r="F453" s="62"/>
    </row>
    <row r="454" spans="1:6" s="60" customFormat="1" ht="15.75" customHeight="1" x14ac:dyDescent="0.2">
      <c r="A454" s="61"/>
      <c r="C454" s="58"/>
      <c r="F454" s="62"/>
    </row>
    <row r="455" spans="1:6" s="60" customFormat="1" ht="15.75" customHeight="1" x14ac:dyDescent="0.2">
      <c r="A455" s="61"/>
      <c r="C455" s="58"/>
      <c r="F455" s="62"/>
    </row>
    <row r="456" spans="1:6" s="60" customFormat="1" ht="15.75" customHeight="1" x14ac:dyDescent="0.2">
      <c r="A456" s="61"/>
      <c r="C456" s="58"/>
      <c r="F456" s="62"/>
    </row>
    <row r="457" spans="1:6" s="60" customFormat="1" ht="15.75" customHeight="1" x14ac:dyDescent="0.2">
      <c r="A457" s="61"/>
      <c r="C457" s="58"/>
      <c r="F457" s="62"/>
    </row>
    <row r="458" spans="1:6" s="60" customFormat="1" ht="15.75" customHeight="1" x14ac:dyDescent="0.2">
      <c r="A458" s="61"/>
      <c r="C458" s="58"/>
      <c r="F458" s="62"/>
    </row>
    <row r="459" spans="1:6" s="60" customFormat="1" ht="15.75" customHeight="1" x14ac:dyDescent="0.2">
      <c r="A459" s="61"/>
      <c r="C459" s="58"/>
      <c r="F459" s="62"/>
    </row>
    <row r="460" spans="1:6" s="60" customFormat="1" ht="15.75" customHeight="1" x14ac:dyDescent="0.2">
      <c r="A460" s="61"/>
      <c r="C460" s="58"/>
      <c r="F460" s="62"/>
    </row>
    <row r="461" spans="1:6" s="60" customFormat="1" ht="15.75" customHeight="1" x14ac:dyDescent="0.2">
      <c r="A461" s="61"/>
      <c r="C461" s="58"/>
      <c r="F461" s="62"/>
    </row>
    <row r="462" spans="1:6" s="60" customFormat="1" ht="15.75" customHeight="1" x14ac:dyDescent="0.2">
      <c r="A462" s="61"/>
      <c r="C462" s="58"/>
      <c r="F462" s="62"/>
    </row>
    <row r="463" spans="1:6" s="60" customFormat="1" ht="15.75" customHeight="1" x14ac:dyDescent="0.2">
      <c r="A463" s="61"/>
      <c r="C463" s="58"/>
      <c r="F463" s="62"/>
    </row>
    <row r="464" spans="1:6" s="60" customFormat="1" ht="15.75" customHeight="1" x14ac:dyDescent="0.2">
      <c r="A464" s="61"/>
      <c r="C464" s="58"/>
      <c r="F464" s="62"/>
    </row>
    <row r="465" spans="1:6" s="60" customFormat="1" ht="15.75" customHeight="1" x14ac:dyDescent="0.2">
      <c r="A465" s="61"/>
      <c r="C465" s="58"/>
      <c r="F465" s="62"/>
    </row>
    <row r="466" spans="1:6" s="60" customFormat="1" ht="15.75" customHeight="1" x14ac:dyDescent="0.2">
      <c r="A466" s="61"/>
      <c r="C466" s="58"/>
      <c r="F466" s="62"/>
    </row>
    <row r="467" spans="1:6" s="60" customFormat="1" ht="15.75" customHeight="1" x14ac:dyDescent="0.2">
      <c r="A467" s="61"/>
      <c r="C467" s="58"/>
      <c r="F467" s="62"/>
    </row>
    <row r="468" spans="1:6" s="60" customFormat="1" ht="15.75" customHeight="1" x14ac:dyDescent="0.2">
      <c r="A468" s="61"/>
      <c r="C468" s="58"/>
      <c r="F468" s="62"/>
    </row>
    <row r="469" spans="1:6" s="60" customFormat="1" ht="15.75" customHeight="1" x14ac:dyDescent="0.2">
      <c r="A469" s="61"/>
      <c r="C469" s="58"/>
      <c r="F469" s="62"/>
    </row>
    <row r="470" spans="1:6" s="60" customFormat="1" ht="15.75" customHeight="1" x14ac:dyDescent="0.2">
      <c r="A470" s="61"/>
      <c r="C470" s="58"/>
      <c r="F470" s="62"/>
    </row>
    <row r="471" spans="1:6" s="60" customFormat="1" ht="15.75" customHeight="1" x14ac:dyDescent="0.2">
      <c r="A471" s="61"/>
      <c r="C471" s="58"/>
      <c r="F471" s="62"/>
    </row>
    <row r="472" spans="1:6" s="60" customFormat="1" ht="15.75" customHeight="1" x14ac:dyDescent="0.2">
      <c r="A472" s="61"/>
      <c r="C472" s="58"/>
      <c r="F472" s="62"/>
    </row>
    <row r="473" spans="1:6" s="60" customFormat="1" ht="15.75" customHeight="1" x14ac:dyDescent="0.2">
      <c r="A473" s="61"/>
      <c r="C473" s="58"/>
      <c r="F473" s="62"/>
    </row>
    <row r="474" spans="1:6" s="60" customFormat="1" ht="15.75" customHeight="1" x14ac:dyDescent="0.2">
      <c r="A474" s="61"/>
      <c r="C474" s="58"/>
      <c r="F474" s="62"/>
    </row>
    <row r="475" spans="1:6" s="60" customFormat="1" ht="15.75" customHeight="1" x14ac:dyDescent="0.2">
      <c r="A475" s="61"/>
      <c r="C475" s="58"/>
      <c r="F475" s="62"/>
    </row>
    <row r="476" spans="1:6" s="60" customFormat="1" ht="15.75" customHeight="1" x14ac:dyDescent="0.2">
      <c r="A476" s="61"/>
      <c r="C476" s="58"/>
      <c r="F476" s="62"/>
    </row>
    <row r="477" spans="1:6" s="60" customFormat="1" ht="15.75" customHeight="1" x14ac:dyDescent="0.2">
      <c r="A477" s="61"/>
      <c r="C477" s="58"/>
      <c r="F477" s="62"/>
    </row>
    <row r="478" spans="1:6" s="60" customFormat="1" ht="15.75" customHeight="1" x14ac:dyDescent="0.2">
      <c r="A478" s="61"/>
      <c r="C478" s="58"/>
      <c r="F478" s="62"/>
    </row>
    <row r="479" spans="1:6" s="60" customFormat="1" ht="15.75" customHeight="1" x14ac:dyDescent="0.2">
      <c r="A479" s="61"/>
      <c r="C479" s="58"/>
      <c r="F479" s="62"/>
    </row>
    <row r="480" spans="1:6" s="60" customFormat="1" ht="15.75" customHeight="1" x14ac:dyDescent="0.2">
      <c r="A480" s="61"/>
      <c r="C480" s="58"/>
      <c r="F480" s="62"/>
    </row>
    <row r="481" spans="1:6" s="60" customFormat="1" ht="15.75" customHeight="1" x14ac:dyDescent="0.2">
      <c r="A481" s="61"/>
      <c r="C481" s="58"/>
      <c r="F481" s="62"/>
    </row>
    <row r="482" spans="1:6" s="60" customFormat="1" ht="15.75" customHeight="1" x14ac:dyDescent="0.2">
      <c r="A482" s="61"/>
      <c r="C482" s="58"/>
      <c r="F482" s="62"/>
    </row>
    <row r="483" spans="1:6" s="60" customFormat="1" ht="15.75" customHeight="1" x14ac:dyDescent="0.2">
      <c r="A483" s="61"/>
      <c r="C483" s="58"/>
      <c r="F483" s="62"/>
    </row>
    <row r="484" spans="1:6" s="60" customFormat="1" ht="15.75" customHeight="1" x14ac:dyDescent="0.2">
      <c r="A484" s="61"/>
      <c r="C484" s="58"/>
      <c r="F484" s="62"/>
    </row>
    <row r="485" spans="1:6" s="60" customFormat="1" ht="15.75" customHeight="1" x14ac:dyDescent="0.2">
      <c r="A485" s="61"/>
      <c r="C485" s="58"/>
      <c r="F485" s="62"/>
    </row>
    <row r="486" spans="1:6" s="60" customFormat="1" ht="15.75" customHeight="1" x14ac:dyDescent="0.2">
      <c r="A486" s="61"/>
      <c r="C486" s="58"/>
      <c r="F486" s="62"/>
    </row>
    <row r="487" spans="1:6" s="60" customFormat="1" ht="15.75" customHeight="1" x14ac:dyDescent="0.2">
      <c r="A487" s="61"/>
      <c r="C487" s="58"/>
      <c r="F487" s="62"/>
    </row>
    <row r="488" spans="1:6" s="60" customFormat="1" ht="15.75" customHeight="1" x14ac:dyDescent="0.2">
      <c r="A488" s="61"/>
      <c r="C488" s="58"/>
      <c r="F488" s="62"/>
    </row>
    <row r="489" spans="1:6" s="60" customFormat="1" ht="15.75" customHeight="1" x14ac:dyDescent="0.2">
      <c r="A489" s="61"/>
      <c r="C489" s="58"/>
      <c r="F489" s="62"/>
    </row>
    <row r="490" spans="1:6" s="60" customFormat="1" ht="15.75" customHeight="1" x14ac:dyDescent="0.2">
      <c r="A490" s="61"/>
      <c r="C490" s="58"/>
      <c r="F490" s="62"/>
    </row>
    <row r="491" spans="1:6" s="60" customFormat="1" ht="15.75" customHeight="1" x14ac:dyDescent="0.2">
      <c r="A491" s="61"/>
      <c r="C491" s="58"/>
      <c r="F491" s="62"/>
    </row>
    <row r="492" spans="1:6" s="60" customFormat="1" ht="15.75" customHeight="1" x14ac:dyDescent="0.2">
      <c r="A492" s="61"/>
      <c r="C492" s="58"/>
      <c r="F492" s="62"/>
    </row>
    <row r="493" spans="1:6" s="60" customFormat="1" ht="15.75" customHeight="1" x14ac:dyDescent="0.2">
      <c r="A493" s="61"/>
      <c r="C493" s="58"/>
      <c r="F493" s="62"/>
    </row>
    <row r="494" spans="1:6" s="60" customFormat="1" ht="15.75" customHeight="1" x14ac:dyDescent="0.2">
      <c r="A494" s="61"/>
      <c r="C494" s="58"/>
      <c r="F494" s="62"/>
    </row>
    <row r="495" spans="1:6" s="60" customFormat="1" ht="15.75" customHeight="1" x14ac:dyDescent="0.2">
      <c r="A495" s="61"/>
      <c r="C495" s="58"/>
      <c r="F495" s="62"/>
    </row>
    <row r="496" spans="1:6" s="60" customFormat="1" ht="15.75" customHeight="1" x14ac:dyDescent="0.2">
      <c r="A496" s="61"/>
      <c r="C496" s="58"/>
      <c r="F496" s="62"/>
    </row>
    <row r="497" spans="1:6" s="60" customFormat="1" ht="15.75" customHeight="1" x14ac:dyDescent="0.2">
      <c r="A497" s="61"/>
      <c r="C497" s="58"/>
      <c r="F497" s="62"/>
    </row>
    <row r="498" spans="1:6" s="60" customFormat="1" ht="15.75" customHeight="1" x14ac:dyDescent="0.2">
      <c r="A498" s="61"/>
      <c r="C498" s="58"/>
      <c r="F498" s="62"/>
    </row>
    <row r="499" spans="1:6" s="60" customFormat="1" ht="15.75" customHeight="1" x14ac:dyDescent="0.2">
      <c r="A499" s="61"/>
      <c r="C499" s="58"/>
      <c r="F499" s="62"/>
    </row>
    <row r="500" spans="1:6" s="60" customFormat="1" ht="15.75" customHeight="1" x14ac:dyDescent="0.2">
      <c r="A500" s="61"/>
      <c r="C500" s="58"/>
      <c r="F500" s="62"/>
    </row>
    <row r="501" spans="1:6" s="60" customFormat="1" ht="15.75" customHeight="1" x14ac:dyDescent="0.2">
      <c r="A501" s="61"/>
      <c r="C501" s="58"/>
      <c r="F501" s="62"/>
    </row>
    <row r="502" spans="1:6" s="60" customFormat="1" ht="15.75" customHeight="1" x14ac:dyDescent="0.2">
      <c r="A502" s="61"/>
      <c r="C502" s="58"/>
      <c r="F502" s="62"/>
    </row>
    <row r="503" spans="1:6" s="60" customFormat="1" ht="15.75" customHeight="1" x14ac:dyDescent="0.2">
      <c r="A503" s="61"/>
      <c r="C503" s="58"/>
      <c r="F503" s="62"/>
    </row>
    <row r="504" spans="1:6" s="60" customFormat="1" ht="15.75" customHeight="1" x14ac:dyDescent="0.2">
      <c r="A504" s="61"/>
      <c r="C504" s="58"/>
      <c r="F504" s="62"/>
    </row>
    <row r="505" spans="1:6" s="60" customFormat="1" ht="15.75" customHeight="1" x14ac:dyDescent="0.2">
      <c r="A505" s="61"/>
      <c r="C505" s="58"/>
      <c r="F505" s="62"/>
    </row>
    <row r="506" spans="1:6" s="60" customFormat="1" ht="15.75" customHeight="1" x14ac:dyDescent="0.2">
      <c r="A506" s="61"/>
      <c r="C506" s="58"/>
      <c r="F506" s="62"/>
    </row>
    <row r="507" spans="1:6" s="60" customFormat="1" ht="15.75" customHeight="1" x14ac:dyDescent="0.2">
      <c r="A507" s="61"/>
      <c r="C507" s="58"/>
      <c r="F507" s="62"/>
    </row>
    <row r="508" spans="1:6" s="60" customFormat="1" ht="15.75" customHeight="1" x14ac:dyDescent="0.2">
      <c r="A508" s="61"/>
      <c r="C508" s="58"/>
      <c r="F508" s="62"/>
    </row>
    <row r="509" spans="1:6" s="60" customFormat="1" ht="15.75" customHeight="1" x14ac:dyDescent="0.2">
      <c r="A509" s="61"/>
      <c r="C509" s="58"/>
      <c r="F509" s="62"/>
    </row>
    <row r="510" spans="1:6" s="60" customFormat="1" ht="15.75" customHeight="1" x14ac:dyDescent="0.2">
      <c r="A510" s="61"/>
      <c r="C510" s="58"/>
      <c r="F510" s="62"/>
    </row>
    <row r="511" spans="1:6" s="60" customFormat="1" ht="15.75" customHeight="1" x14ac:dyDescent="0.2">
      <c r="A511" s="61"/>
      <c r="C511" s="58"/>
      <c r="F511" s="62"/>
    </row>
    <row r="512" spans="1:6" s="60" customFormat="1" ht="15.75" customHeight="1" x14ac:dyDescent="0.2">
      <c r="A512" s="61"/>
      <c r="C512" s="58"/>
      <c r="F512" s="62"/>
    </row>
    <row r="513" spans="1:6" s="60" customFormat="1" ht="15.75" customHeight="1" x14ac:dyDescent="0.2">
      <c r="A513" s="61"/>
      <c r="C513" s="58"/>
      <c r="F513" s="62"/>
    </row>
    <row r="514" spans="1:6" s="60" customFormat="1" ht="15.75" customHeight="1" x14ac:dyDescent="0.2">
      <c r="A514" s="61"/>
      <c r="C514" s="58"/>
      <c r="F514" s="62"/>
    </row>
    <row r="515" spans="1:6" s="60" customFormat="1" ht="15.75" customHeight="1" x14ac:dyDescent="0.2">
      <c r="A515" s="61"/>
      <c r="C515" s="58"/>
      <c r="F515" s="62"/>
    </row>
    <row r="516" spans="1:6" s="60" customFormat="1" ht="15.75" customHeight="1" x14ac:dyDescent="0.2">
      <c r="A516" s="61"/>
      <c r="C516" s="58"/>
      <c r="F516" s="62"/>
    </row>
    <row r="517" spans="1:6" s="60" customFormat="1" ht="15.75" customHeight="1" x14ac:dyDescent="0.2">
      <c r="A517" s="61"/>
      <c r="C517" s="58"/>
      <c r="F517" s="62"/>
    </row>
    <row r="518" spans="1:6" s="60" customFormat="1" ht="15.75" customHeight="1" x14ac:dyDescent="0.2">
      <c r="A518" s="61"/>
      <c r="C518" s="58"/>
      <c r="F518" s="62"/>
    </row>
    <row r="519" spans="1:6" s="60" customFormat="1" ht="15.75" customHeight="1" x14ac:dyDescent="0.2">
      <c r="A519" s="61"/>
      <c r="C519" s="58"/>
      <c r="F519" s="62"/>
    </row>
    <row r="520" spans="1:6" s="60" customFormat="1" ht="15.75" customHeight="1" x14ac:dyDescent="0.2">
      <c r="A520" s="61"/>
      <c r="C520" s="58"/>
      <c r="F520" s="62"/>
    </row>
    <row r="521" spans="1:6" s="60" customFormat="1" ht="15.75" customHeight="1" x14ac:dyDescent="0.2">
      <c r="A521" s="61"/>
      <c r="C521" s="58"/>
      <c r="F521" s="62"/>
    </row>
    <row r="522" spans="1:6" s="60" customFormat="1" ht="15.75" customHeight="1" x14ac:dyDescent="0.2">
      <c r="A522" s="61"/>
      <c r="C522" s="58"/>
      <c r="F522" s="62"/>
    </row>
    <row r="523" spans="1:6" s="60" customFormat="1" ht="15.75" customHeight="1" x14ac:dyDescent="0.2">
      <c r="A523" s="61"/>
      <c r="C523" s="58"/>
      <c r="F523" s="62"/>
    </row>
    <row r="524" spans="1:6" s="60" customFormat="1" ht="15.75" customHeight="1" x14ac:dyDescent="0.2">
      <c r="A524" s="61"/>
      <c r="C524" s="58"/>
      <c r="F524" s="62"/>
    </row>
    <row r="525" spans="1:6" s="60" customFormat="1" ht="15.75" customHeight="1" x14ac:dyDescent="0.2">
      <c r="A525" s="61"/>
      <c r="C525" s="58"/>
      <c r="F525" s="62"/>
    </row>
    <row r="526" spans="1:6" s="60" customFormat="1" ht="15.75" customHeight="1" x14ac:dyDescent="0.2">
      <c r="A526" s="61"/>
      <c r="C526" s="58"/>
      <c r="F526" s="62"/>
    </row>
    <row r="527" spans="1:6" s="60" customFormat="1" ht="15.75" customHeight="1" x14ac:dyDescent="0.2">
      <c r="A527" s="61"/>
      <c r="C527" s="58"/>
      <c r="F527" s="62"/>
    </row>
    <row r="528" spans="1:6" s="60" customFormat="1" ht="15.75" customHeight="1" x14ac:dyDescent="0.2">
      <c r="A528" s="61"/>
      <c r="C528" s="58"/>
      <c r="F528" s="62"/>
    </row>
    <row r="529" spans="1:6" s="60" customFormat="1" ht="15.75" customHeight="1" x14ac:dyDescent="0.2">
      <c r="A529" s="61"/>
      <c r="C529" s="58"/>
      <c r="F529" s="62"/>
    </row>
    <row r="530" spans="1:6" s="60" customFormat="1" ht="15.75" customHeight="1" x14ac:dyDescent="0.2">
      <c r="A530" s="61"/>
      <c r="C530" s="58"/>
      <c r="F530" s="62"/>
    </row>
    <row r="531" spans="1:6" s="60" customFormat="1" ht="15.75" customHeight="1" x14ac:dyDescent="0.2">
      <c r="A531" s="61"/>
      <c r="C531" s="58"/>
      <c r="F531" s="62"/>
    </row>
    <row r="532" spans="1:6" s="60" customFormat="1" ht="15.75" customHeight="1" x14ac:dyDescent="0.2">
      <c r="A532" s="61"/>
      <c r="C532" s="58"/>
      <c r="F532" s="62"/>
    </row>
    <row r="533" spans="1:6" s="60" customFormat="1" ht="15.75" customHeight="1" x14ac:dyDescent="0.2">
      <c r="A533" s="61"/>
      <c r="C533" s="58"/>
      <c r="F533" s="62"/>
    </row>
    <row r="534" spans="1:6" s="60" customFormat="1" ht="15.75" customHeight="1" x14ac:dyDescent="0.2">
      <c r="A534" s="61"/>
      <c r="C534" s="58"/>
      <c r="F534" s="62"/>
    </row>
    <row r="535" spans="1:6" s="60" customFormat="1" ht="15.75" customHeight="1" x14ac:dyDescent="0.2">
      <c r="A535" s="61"/>
      <c r="C535" s="58"/>
      <c r="F535" s="62"/>
    </row>
    <row r="536" spans="1:6" s="60" customFormat="1" ht="15.75" customHeight="1" x14ac:dyDescent="0.2">
      <c r="A536" s="61"/>
      <c r="C536" s="58"/>
      <c r="F536" s="62"/>
    </row>
    <row r="537" spans="1:6" s="60" customFormat="1" ht="15.75" customHeight="1" x14ac:dyDescent="0.2">
      <c r="A537" s="61"/>
      <c r="C537" s="58"/>
      <c r="F537" s="62"/>
    </row>
    <row r="538" spans="1:6" s="60" customFormat="1" ht="15.75" customHeight="1" x14ac:dyDescent="0.2">
      <c r="A538" s="61"/>
      <c r="C538" s="58"/>
      <c r="F538" s="62"/>
    </row>
    <row r="539" spans="1:6" s="60" customFormat="1" ht="15.75" customHeight="1" x14ac:dyDescent="0.2">
      <c r="A539" s="61"/>
      <c r="C539" s="58"/>
      <c r="F539" s="62"/>
    </row>
    <row r="540" spans="1:6" s="60" customFormat="1" ht="15.75" customHeight="1" x14ac:dyDescent="0.2">
      <c r="A540" s="61"/>
      <c r="C540" s="58"/>
      <c r="F540" s="62"/>
    </row>
    <row r="541" spans="1:6" s="60" customFormat="1" ht="15.75" customHeight="1" x14ac:dyDescent="0.2">
      <c r="A541" s="61"/>
      <c r="C541" s="58"/>
      <c r="F541" s="62"/>
    </row>
    <row r="542" spans="1:6" s="60" customFormat="1" ht="15.75" customHeight="1" x14ac:dyDescent="0.2">
      <c r="A542" s="61"/>
      <c r="C542" s="58"/>
      <c r="F542" s="62"/>
    </row>
    <row r="543" spans="1:6" s="60" customFormat="1" ht="15.75" customHeight="1" x14ac:dyDescent="0.2">
      <c r="A543" s="61"/>
      <c r="C543" s="58"/>
      <c r="F543" s="62"/>
    </row>
    <row r="544" spans="1:6" s="60" customFormat="1" ht="15.75" customHeight="1" x14ac:dyDescent="0.2">
      <c r="A544" s="61"/>
      <c r="C544" s="58"/>
      <c r="F544" s="62"/>
    </row>
    <row r="545" spans="1:6" s="60" customFormat="1" ht="15.75" customHeight="1" x14ac:dyDescent="0.2">
      <c r="A545" s="61"/>
      <c r="C545" s="58"/>
      <c r="F545" s="62"/>
    </row>
    <row r="546" spans="1:6" s="60" customFormat="1" ht="15.75" customHeight="1" x14ac:dyDescent="0.2">
      <c r="A546" s="61"/>
      <c r="C546" s="58"/>
      <c r="F546" s="62"/>
    </row>
    <row r="547" spans="1:6" s="60" customFormat="1" ht="15.75" customHeight="1" x14ac:dyDescent="0.2">
      <c r="A547" s="61"/>
      <c r="C547" s="58"/>
      <c r="F547" s="62"/>
    </row>
    <row r="548" spans="1:6" s="60" customFormat="1" ht="15.75" customHeight="1" x14ac:dyDescent="0.2">
      <c r="A548" s="61"/>
      <c r="C548" s="58"/>
      <c r="F548" s="62"/>
    </row>
    <row r="549" spans="1:6" s="60" customFormat="1" ht="15.75" customHeight="1" x14ac:dyDescent="0.2">
      <c r="A549" s="61"/>
      <c r="C549" s="58"/>
      <c r="F549" s="62"/>
    </row>
    <row r="550" spans="1:6" s="60" customFormat="1" ht="15.75" customHeight="1" x14ac:dyDescent="0.2">
      <c r="A550" s="61"/>
      <c r="C550" s="58"/>
      <c r="F550" s="62"/>
    </row>
    <row r="551" spans="1:6" s="60" customFormat="1" ht="15.75" customHeight="1" x14ac:dyDescent="0.2">
      <c r="A551" s="61"/>
      <c r="C551" s="58"/>
      <c r="F551" s="62"/>
    </row>
    <row r="552" spans="1:6" s="60" customFormat="1" ht="15.75" customHeight="1" x14ac:dyDescent="0.2">
      <c r="A552" s="61"/>
      <c r="C552" s="58"/>
      <c r="F552" s="62"/>
    </row>
    <row r="553" spans="1:6" s="60" customFormat="1" ht="15.75" customHeight="1" x14ac:dyDescent="0.2">
      <c r="A553" s="61"/>
      <c r="C553" s="58"/>
      <c r="F553" s="62"/>
    </row>
    <row r="554" spans="1:6" s="60" customFormat="1" ht="15.75" customHeight="1" x14ac:dyDescent="0.2">
      <c r="A554" s="61"/>
      <c r="C554" s="58"/>
      <c r="F554" s="62"/>
    </row>
    <row r="555" spans="1:6" s="60" customFormat="1" ht="15.75" customHeight="1" x14ac:dyDescent="0.2">
      <c r="A555" s="61"/>
      <c r="C555" s="58"/>
      <c r="F555" s="62"/>
    </row>
    <row r="556" spans="1:6" s="60" customFormat="1" ht="15.75" customHeight="1" x14ac:dyDescent="0.2">
      <c r="A556" s="61"/>
      <c r="C556" s="58"/>
      <c r="F556" s="62"/>
    </row>
    <row r="557" spans="1:6" s="60" customFormat="1" ht="15.75" customHeight="1" x14ac:dyDescent="0.2">
      <c r="A557" s="61"/>
      <c r="C557" s="58"/>
      <c r="F557" s="62"/>
    </row>
    <row r="558" spans="1:6" s="60" customFormat="1" ht="15.75" customHeight="1" x14ac:dyDescent="0.2">
      <c r="A558" s="61"/>
      <c r="C558" s="58"/>
      <c r="F558" s="62"/>
    </row>
    <row r="559" spans="1:6" s="60" customFormat="1" ht="15.75" customHeight="1" x14ac:dyDescent="0.2">
      <c r="A559" s="61"/>
      <c r="C559" s="58"/>
      <c r="F559" s="62"/>
    </row>
    <row r="560" spans="1:6" s="60" customFormat="1" ht="15.75" customHeight="1" x14ac:dyDescent="0.2">
      <c r="A560" s="61"/>
      <c r="C560" s="58"/>
      <c r="F560" s="62"/>
    </row>
    <row r="561" spans="1:6" s="60" customFormat="1" ht="15.75" customHeight="1" x14ac:dyDescent="0.2">
      <c r="A561" s="61"/>
      <c r="C561" s="58"/>
      <c r="F561" s="62"/>
    </row>
    <row r="562" spans="1:6" s="60" customFormat="1" ht="15.75" customHeight="1" x14ac:dyDescent="0.2">
      <c r="A562" s="61"/>
      <c r="C562" s="58"/>
      <c r="F562" s="62"/>
    </row>
    <row r="563" spans="1:6" s="60" customFormat="1" ht="15.75" customHeight="1" x14ac:dyDescent="0.2">
      <c r="A563" s="61"/>
      <c r="C563" s="58"/>
      <c r="F563" s="62"/>
    </row>
    <row r="564" spans="1:6" s="60" customFormat="1" ht="15.75" customHeight="1" x14ac:dyDescent="0.2">
      <c r="A564" s="61"/>
      <c r="C564" s="58"/>
      <c r="F564" s="62"/>
    </row>
    <row r="565" spans="1:6" s="60" customFormat="1" ht="15.75" customHeight="1" x14ac:dyDescent="0.2">
      <c r="A565" s="61"/>
      <c r="C565" s="58"/>
      <c r="F565" s="62"/>
    </row>
    <row r="566" spans="1:6" s="60" customFormat="1" ht="15.75" customHeight="1" x14ac:dyDescent="0.2">
      <c r="A566" s="61"/>
      <c r="C566" s="58"/>
      <c r="F566" s="62"/>
    </row>
    <row r="567" spans="1:6" s="60" customFormat="1" ht="15.75" customHeight="1" x14ac:dyDescent="0.2">
      <c r="A567" s="61"/>
      <c r="C567" s="58"/>
      <c r="F567" s="62"/>
    </row>
    <row r="568" spans="1:6" s="60" customFormat="1" ht="15.75" customHeight="1" x14ac:dyDescent="0.2">
      <c r="A568" s="61"/>
      <c r="C568" s="58"/>
      <c r="F568" s="62"/>
    </row>
    <row r="569" spans="1:6" s="60" customFormat="1" ht="15.75" customHeight="1" x14ac:dyDescent="0.2">
      <c r="A569" s="61"/>
      <c r="C569" s="58"/>
      <c r="F569" s="62"/>
    </row>
    <row r="570" spans="1:6" s="60" customFormat="1" ht="15.75" customHeight="1" x14ac:dyDescent="0.2">
      <c r="A570" s="61"/>
      <c r="C570" s="58"/>
      <c r="F570" s="62"/>
    </row>
    <row r="571" spans="1:6" s="60" customFormat="1" ht="15.75" customHeight="1" x14ac:dyDescent="0.2">
      <c r="A571" s="61"/>
      <c r="C571" s="58"/>
      <c r="F571" s="62"/>
    </row>
    <row r="572" spans="1:6" s="60" customFormat="1" ht="15.75" customHeight="1" x14ac:dyDescent="0.2">
      <c r="A572" s="61"/>
      <c r="C572" s="58"/>
      <c r="F572" s="62"/>
    </row>
    <row r="573" spans="1:6" s="60" customFormat="1" ht="15.75" customHeight="1" x14ac:dyDescent="0.2">
      <c r="A573" s="61"/>
      <c r="C573" s="58"/>
      <c r="F573" s="62"/>
    </row>
    <row r="574" spans="1:6" s="60" customFormat="1" ht="15.75" customHeight="1" x14ac:dyDescent="0.2">
      <c r="A574" s="61"/>
      <c r="C574" s="58"/>
      <c r="F574" s="62"/>
    </row>
    <row r="575" spans="1:6" s="60" customFormat="1" ht="15.75" customHeight="1" x14ac:dyDescent="0.2">
      <c r="A575" s="61"/>
      <c r="C575" s="58"/>
      <c r="F575" s="62"/>
    </row>
    <row r="576" spans="1:6" s="60" customFormat="1" ht="15.75" customHeight="1" x14ac:dyDescent="0.2">
      <c r="A576" s="61"/>
      <c r="C576" s="58"/>
      <c r="F576" s="62"/>
    </row>
    <row r="577" spans="1:6" s="60" customFormat="1" ht="15.75" customHeight="1" x14ac:dyDescent="0.2">
      <c r="A577" s="61"/>
      <c r="C577" s="58"/>
      <c r="F577" s="62"/>
    </row>
    <row r="578" spans="1:6" s="60" customFormat="1" ht="15.75" customHeight="1" x14ac:dyDescent="0.2">
      <c r="A578" s="61"/>
      <c r="C578" s="58"/>
      <c r="F578" s="62"/>
    </row>
    <row r="579" spans="1:6" s="60" customFormat="1" ht="15.75" customHeight="1" x14ac:dyDescent="0.2">
      <c r="A579" s="61"/>
      <c r="C579" s="58"/>
      <c r="F579" s="62"/>
    </row>
    <row r="580" spans="1:6" s="60" customFormat="1" ht="15.75" customHeight="1" x14ac:dyDescent="0.2">
      <c r="A580" s="61"/>
      <c r="C580" s="58"/>
      <c r="F580" s="62"/>
    </row>
    <row r="581" spans="1:6" s="60" customFormat="1" ht="15.75" customHeight="1" x14ac:dyDescent="0.2">
      <c r="A581" s="61"/>
      <c r="C581" s="58"/>
      <c r="F581" s="62"/>
    </row>
    <row r="582" spans="1:6" s="60" customFormat="1" ht="15.75" customHeight="1" x14ac:dyDescent="0.2">
      <c r="A582" s="61"/>
      <c r="C582" s="58"/>
      <c r="F582" s="62"/>
    </row>
    <row r="583" spans="1:6" s="60" customFormat="1" ht="15.75" customHeight="1" x14ac:dyDescent="0.2">
      <c r="A583" s="61"/>
      <c r="C583" s="58"/>
      <c r="F583" s="62"/>
    </row>
    <row r="584" spans="1:6" s="60" customFormat="1" ht="15.75" customHeight="1" x14ac:dyDescent="0.2">
      <c r="A584" s="61"/>
      <c r="C584" s="58"/>
      <c r="F584" s="62"/>
    </row>
    <row r="585" spans="1:6" s="60" customFormat="1" ht="15.75" customHeight="1" x14ac:dyDescent="0.2">
      <c r="A585" s="61"/>
      <c r="C585" s="58"/>
      <c r="F585" s="62"/>
    </row>
    <row r="586" spans="1:6" s="60" customFormat="1" ht="15.75" customHeight="1" x14ac:dyDescent="0.2">
      <c r="A586" s="61"/>
      <c r="C586" s="58"/>
      <c r="F586" s="62"/>
    </row>
    <row r="587" spans="1:6" s="60" customFormat="1" ht="15.75" customHeight="1" x14ac:dyDescent="0.2">
      <c r="A587" s="61"/>
      <c r="C587" s="58"/>
      <c r="F587" s="62"/>
    </row>
    <row r="588" spans="1:6" s="60" customFormat="1" ht="15.75" customHeight="1" x14ac:dyDescent="0.2">
      <c r="A588" s="61"/>
      <c r="C588" s="58"/>
      <c r="F588" s="62"/>
    </row>
    <row r="589" spans="1:6" s="60" customFormat="1" ht="15.75" customHeight="1" x14ac:dyDescent="0.2">
      <c r="A589" s="61"/>
      <c r="C589" s="58"/>
      <c r="F589" s="62"/>
    </row>
    <row r="590" spans="1:6" s="60" customFormat="1" ht="15.75" customHeight="1" x14ac:dyDescent="0.2">
      <c r="A590" s="61"/>
      <c r="C590" s="58"/>
      <c r="F590" s="62"/>
    </row>
    <row r="591" spans="1:6" s="60" customFormat="1" ht="15.75" customHeight="1" x14ac:dyDescent="0.2">
      <c r="A591" s="61"/>
      <c r="C591" s="58"/>
      <c r="F591" s="62"/>
    </row>
    <row r="592" spans="1:6" s="60" customFormat="1" ht="15.75" customHeight="1" x14ac:dyDescent="0.2">
      <c r="A592" s="61"/>
      <c r="C592" s="58"/>
      <c r="F592" s="62"/>
    </row>
    <row r="593" spans="1:6" s="60" customFormat="1" ht="15.75" customHeight="1" x14ac:dyDescent="0.2">
      <c r="A593" s="61"/>
      <c r="C593" s="58"/>
      <c r="F593" s="62"/>
    </row>
    <row r="594" spans="1:6" s="60" customFormat="1" ht="15.75" customHeight="1" x14ac:dyDescent="0.2">
      <c r="A594" s="61"/>
      <c r="C594" s="58"/>
      <c r="F594" s="62"/>
    </row>
    <row r="595" spans="1:6" s="60" customFormat="1" ht="15.75" customHeight="1" x14ac:dyDescent="0.2">
      <c r="A595" s="61"/>
      <c r="C595" s="58"/>
      <c r="F595" s="62"/>
    </row>
    <row r="596" spans="1:6" s="60" customFormat="1" ht="15.75" customHeight="1" x14ac:dyDescent="0.2">
      <c r="A596" s="61"/>
      <c r="C596" s="58"/>
      <c r="F596" s="62"/>
    </row>
    <row r="597" spans="1:6" s="60" customFormat="1" ht="15.75" customHeight="1" x14ac:dyDescent="0.2">
      <c r="A597" s="61"/>
      <c r="C597" s="58"/>
      <c r="F597" s="62"/>
    </row>
    <row r="598" spans="1:6" s="60" customFormat="1" ht="15.75" customHeight="1" x14ac:dyDescent="0.2">
      <c r="A598" s="61"/>
      <c r="C598" s="58"/>
      <c r="F598" s="62"/>
    </row>
    <row r="599" spans="1:6" s="60" customFormat="1" ht="15.75" customHeight="1" x14ac:dyDescent="0.2">
      <c r="A599" s="61"/>
      <c r="C599" s="58"/>
      <c r="F599" s="62"/>
    </row>
    <row r="600" spans="1:6" s="60" customFormat="1" ht="15.75" customHeight="1" x14ac:dyDescent="0.2">
      <c r="A600" s="61"/>
      <c r="C600" s="58"/>
      <c r="F600" s="62"/>
    </row>
    <row r="601" spans="1:6" s="60" customFormat="1" ht="15.75" customHeight="1" x14ac:dyDescent="0.2">
      <c r="A601" s="61"/>
      <c r="C601" s="58"/>
      <c r="F601" s="62"/>
    </row>
    <row r="602" spans="1:6" s="60" customFormat="1" ht="15.75" customHeight="1" x14ac:dyDescent="0.2">
      <c r="A602" s="61"/>
      <c r="C602" s="58"/>
      <c r="F602" s="62"/>
    </row>
    <row r="603" spans="1:6" s="60" customFormat="1" ht="15.75" customHeight="1" x14ac:dyDescent="0.2">
      <c r="A603" s="61"/>
      <c r="C603" s="58"/>
      <c r="F603" s="62"/>
    </row>
    <row r="604" spans="1:6" s="60" customFormat="1" ht="15.75" customHeight="1" x14ac:dyDescent="0.2">
      <c r="A604" s="61"/>
      <c r="C604" s="58"/>
      <c r="F604" s="62"/>
    </row>
    <row r="605" spans="1:6" s="60" customFormat="1" ht="15.75" customHeight="1" x14ac:dyDescent="0.2">
      <c r="A605" s="61"/>
      <c r="C605" s="58"/>
      <c r="F605" s="62"/>
    </row>
    <row r="606" spans="1:6" s="60" customFormat="1" ht="15.75" customHeight="1" x14ac:dyDescent="0.2">
      <c r="A606" s="61"/>
      <c r="C606" s="58"/>
      <c r="F606" s="62"/>
    </row>
    <row r="607" spans="1:6" s="60" customFormat="1" ht="15.75" customHeight="1" x14ac:dyDescent="0.2">
      <c r="A607" s="61"/>
      <c r="C607" s="58"/>
      <c r="F607" s="62"/>
    </row>
    <row r="608" spans="1:6" s="60" customFormat="1" ht="15.75" customHeight="1" x14ac:dyDescent="0.2">
      <c r="A608" s="61"/>
      <c r="C608" s="58"/>
      <c r="F608" s="62"/>
    </row>
    <row r="609" spans="1:6" s="60" customFormat="1" ht="15.75" customHeight="1" x14ac:dyDescent="0.2">
      <c r="A609" s="61"/>
      <c r="C609" s="58"/>
      <c r="F609" s="62"/>
    </row>
    <row r="610" spans="1:6" s="60" customFormat="1" ht="15.75" customHeight="1" x14ac:dyDescent="0.2">
      <c r="A610" s="61"/>
      <c r="C610" s="58"/>
      <c r="F610" s="62"/>
    </row>
    <row r="611" spans="1:6" s="60" customFormat="1" ht="15.75" customHeight="1" x14ac:dyDescent="0.2">
      <c r="A611" s="61"/>
      <c r="C611" s="58"/>
      <c r="F611" s="62"/>
    </row>
    <row r="612" spans="1:6" s="60" customFormat="1" ht="15.75" customHeight="1" x14ac:dyDescent="0.2">
      <c r="A612" s="61"/>
      <c r="C612" s="58"/>
      <c r="F612" s="62"/>
    </row>
    <row r="613" spans="1:6" s="60" customFormat="1" ht="15.75" customHeight="1" x14ac:dyDescent="0.2">
      <c r="A613" s="61"/>
      <c r="C613" s="58"/>
      <c r="F613" s="62"/>
    </row>
    <row r="614" spans="1:6" s="60" customFormat="1" ht="15.75" customHeight="1" x14ac:dyDescent="0.2">
      <c r="A614" s="61"/>
      <c r="C614" s="58"/>
      <c r="F614" s="62"/>
    </row>
    <row r="615" spans="1:6" s="60" customFormat="1" ht="15.75" customHeight="1" x14ac:dyDescent="0.2">
      <c r="A615" s="61"/>
      <c r="C615" s="58"/>
      <c r="F615" s="62"/>
    </row>
    <row r="616" spans="1:6" s="60" customFormat="1" ht="15.75" customHeight="1" x14ac:dyDescent="0.2">
      <c r="A616" s="61"/>
      <c r="C616" s="58"/>
      <c r="F616" s="62"/>
    </row>
    <row r="617" spans="1:6" s="60" customFormat="1" ht="15.75" customHeight="1" x14ac:dyDescent="0.2">
      <c r="A617" s="61"/>
      <c r="C617" s="58"/>
      <c r="F617" s="62"/>
    </row>
    <row r="618" spans="1:6" s="60" customFormat="1" ht="15.75" customHeight="1" x14ac:dyDescent="0.2">
      <c r="A618" s="61"/>
      <c r="C618" s="58"/>
      <c r="F618" s="62"/>
    </row>
    <row r="619" spans="1:6" s="60" customFormat="1" ht="15.75" customHeight="1" x14ac:dyDescent="0.2">
      <c r="A619" s="61"/>
      <c r="C619" s="58"/>
      <c r="F619" s="62"/>
    </row>
    <row r="620" spans="1:6" s="60" customFormat="1" ht="15.75" customHeight="1" x14ac:dyDescent="0.2">
      <c r="A620" s="61"/>
      <c r="C620" s="58"/>
      <c r="F620" s="62"/>
    </row>
    <row r="621" spans="1:6" s="60" customFormat="1" ht="15.75" customHeight="1" x14ac:dyDescent="0.2">
      <c r="A621" s="61"/>
      <c r="C621" s="58"/>
      <c r="F621" s="62"/>
    </row>
    <row r="622" spans="1:6" s="60" customFormat="1" ht="15.75" customHeight="1" x14ac:dyDescent="0.2">
      <c r="A622" s="61"/>
      <c r="C622" s="58"/>
      <c r="F622" s="62"/>
    </row>
    <row r="623" spans="1:6" s="60" customFormat="1" ht="15.75" customHeight="1" x14ac:dyDescent="0.2">
      <c r="A623" s="61"/>
      <c r="C623" s="58"/>
      <c r="F623" s="62"/>
    </row>
    <row r="624" spans="1:6" s="60" customFormat="1" ht="15.75" customHeight="1" x14ac:dyDescent="0.2">
      <c r="A624" s="61"/>
      <c r="C624" s="58"/>
      <c r="F624" s="62"/>
    </row>
    <row r="625" spans="1:6" s="60" customFormat="1" ht="15.75" customHeight="1" x14ac:dyDescent="0.2">
      <c r="A625" s="61"/>
      <c r="C625" s="58"/>
      <c r="F625" s="62"/>
    </row>
    <row r="626" spans="1:6" s="60" customFormat="1" ht="15.75" customHeight="1" x14ac:dyDescent="0.2">
      <c r="A626" s="61"/>
      <c r="C626" s="58"/>
      <c r="F626" s="62"/>
    </row>
    <row r="627" spans="1:6" s="60" customFormat="1" ht="15.75" customHeight="1" x14ac:dyDescent="0.2">
      <c r="A627" s="61"/>
      <c r="C627" s="58"/>
      <c r="F627" s="62"/>
    </row>
    <row r="628" spans="1:6" s="60" customFormat="1" ht="15.75" customHeight="1" x14ac:dyDescent="0.2">
      <c r="A628" s="61"/>
      <c r="C628" s="58"/>
      <c r="F628" s="62"/>
    </row>
    <row r="629" spans="1:6" s="60" customFormat="1" ht="15.75" customHeight="1" x14ac:dyDescent="0.2">
      <c r="A629" s="61"/>
      <c r="C629" s="58"/>
      <c r="F629" s="62"/>
    </row>
    <row r="630" spans="1:6" s="60" customFormat="1" ht="15.75" customHeight="1" x14ac:dyDescent="0.2">
      <c r="A630" s="61"/>
      <c r="C630" s="58"/>
      <c r="F630" s="62"/>
    </row>
    <row r="631" spans="1:6" s="60" customFormat="1" ht="15.75" customHeight="1" x14ac:dyDescent="0.2">
      <c r="A631" s="61"/>
      <c r="C631" s="58"/>
      <c r="F631" s="62"/>
    </row>
    <row r="632" spans="1:6" s="60" customFormat="1" ht="15.75" customHeight="1" x14ac:dyDescent="0.2">
      <c r="A632" s="61"/>
      <c r="C632" s="58"/>
      <c r="F632" s="62"/>
    </row>
    <row r="633" spans="1:6" s="60" customFormat="1" ht="15.75" customHeight="1" x14ac:dyDescent="0.2">
      <c r="A633" s="61"/>
      <c r="C633" s="58"/>
      <c r="F633" s="62"/>
    </row>
    <row r="634" spans="1:6" s="60" customFormat="1" ht="15.75" customHeight="1" x14ac:dyDescent="0.2">
      <c r="A634" s="61"/>
      <c r="C634" s="58"/>
      <c r="F634" s="62"/>
    </row>
    <row r="635" spans="1:6" s="60" customFormat="1" ht="15.75" customHeight="1" x14ac:dyDescent="0.2">
      <c r="A635" s="61"/>
      <c r="C635" s="58"/>
      <c r="F635" s="62"/>
    </row>
    <row r="636" spans="1:6" s="60" customFormat="1" ht="15.75" customHeight="1" x14ac:dyDescent="0.2">
      <c r="A636" s="61"/>
      <c r="C636" s="58"/>
      <c r="F636" s="62"/>
    </row>
    <row r="637" spans="1:6" s="60" customFormat="1" ht="15.75" customHeight="1" x14ac:dyDescent="0.2">
      <c r="A637" s="61"/>
      <c r="C637" s="58"/>
      <c r="F637" s="62"/>
    </row>
    <row r="638" spans="1:6" s="60" customFormat="1" ht="15.75" customHeight="1" x14ac:dyDescent="0.2">
      <c r="A638" s="61"/>
      <c r="C638" s="58"/>
      <c r="F638" s="62"/>
    </row>
    <row r="639" spans="1:6" s="60" customFormat="1" ht="15.75" customHeight="1" x14ac:dyDescent="0.2">
      <c r="A639" s="61"/>
      <c r="C639" s="58"/>
      <c r="F639" s="62"/>
    </row>
    <row r="640" spans="1:6" s="60" customFormat="1" ht="15.75" customHeight="1" x14ac:dyDescent="0.2">
      <c r="A640" s="61"/>
      <c r="C640" s="58"/>
      <c r="F640" s="62"/>
    </row>
    <row r="641" spans="1:6" s="60" customFormat="1" ht="15.75" customHeight="1" x14ac:dyDescent="0.2">
      <c r="A641" s="61"/>
      <c r="C641" s="58"/>
      <c r="F641" s="62"/>
    </row>
    <row r="642" spans="1:6" s="60" customFormat="1" ht="15.75" customHeight="1" x14ac:dyDescent="0.2">
      <c r="A642" s="61"/>
      <c r="C642" s="58"/>
      <c r="F642" s="62"/>
    </row>
    <row r="643" spans="1:6" s="60" customFormat="1" ht="15.75" customHeight="1" x14ac:dyDescent="0.2">
      <c r="A643" s="61"/>
      <c r="C643" s="58"/>
      <c r="F643" s="62"/>
    </row>
    <row r="644" spans="1:6" s="60" customFormat="1" ht="15.75" customHeight="1" x14ac:dyDescent="0.2">
      <c r="A644" s="61"/>
      <c r="C644" s="58"/>
      <c r="F644" s="62"/>
    </row>
    <row r="645" spans="1:6" s="60" customFormat="1" ht="15.75" customHeight="1" x14ac:dyDescent="0.2">
      <c r="A645" s="61"/>
      <c r="C645" s="58"/>
      <c r="F645" s="62"/>
    </row>
    <row r="646" spans="1:6" s="60" customFormat="1" ht="15.75" customHeight="1" x14ac:dyDescent="0.2">
      <c r="A646" s="61"/>
      <c r="C646" s="58"/>
      <c r="F646" s="62"/>
    </row>
    <row r="647" spans="1:6" s="60" customFormat="1" ht="15.75" customHeight="1" x14ac:dyDescent="0.2">
      <c r="A647" s="61"/>
      <c r="C647" s="58"/>
      <c r="F647" s="62"/>
    </row>
    <row r="648" spans="1:6" s="60" customFormat="1" ht="15.75" customHeight="1" x14ac:dyDescent="0.2">
      <c r="A648" s="61"/>
      <c r="C648" s="58"/>
      <c r="F648" s="62"/>
    </row>
    <row r="649" spans="1:6" s="60" customFormat="1" ht="15.75" customHeight="1" x14ac:dyDescent="0.2">
      <c r="A649" s="61"/>
      <c r="C649" s="58"/>
      <c r="F649" s="62"/>
    </row>
    <row r="650" spans="1:6" s="60" customFormat="1" ht="15.75" customHeight="1" x14ac:dyDescent="0.2">
      <c r="A650" s="61"/>
      <c r="C650" s="58"/>
      <c r="F650" s="62"/>
    </row>
    <row r="651" spans="1:6" s="60" customFormat="1" ht="15.75" customHeight="1" x14ac:dyDescent="0.2">
      <c r="A651" s="61"/>
      <c r="C651" s="58"/>
      <c r="F651" s="62"/>
    </row>
    <row r="652" spans="1:6" s="60" customFormat="1" ht="15.75" customHeight="1" x14ac:dyDescent="0.2">
      <c r="A652" s="61"/>
      <c r="C652" s="58"/>
      <c r="F652" s="62"/>
    </row>
    <row r="653" spans="1:6" s="60" customFormat="1" ht="15.75" customHeight="1" x14ac:dyDescent="0.2">
      <c r="A653" s="61"/>
      <c r="C653" s="58"/>
      <c r="F653" s="62"/>
    </row>
    <row r="654" spans="1:6" s="60" customFormat="1" ht="15.75" customHeight="1" x14ac:dyDescent="0.2">
      <c r="A654" s="61"/>
      <c r="C654" s="58"/>
      <c r="F654" s="62"/>
    </row>
    <row r="655" spans="1:6" s="60" customFormat="1" ht="15.75" customHeight="1" x14ac:dyDescent="0.2">
      <c r="A655" s="61"/>
      <c r="C655" s="58"/>
      <c r="F655" s="62"/>
    </row>
    <row r="656" spans="1:6" s="60" customFormat="1" ht="15.75" customHeight="1" x14ac:dyDescent="0.2">
      <c r="A656" s="61"/>
      <c r="C656" s="58"/>
      <c r="F656" s="62"/>
    </row>
    <row r="657" spans="1:6" s="60" customFormat="1" ht="15.75" customHeight="1" x14ac:dyDescent="0.2">
      <c r="A657" s="61"/>
      <c r="C657" s="58"/>
      <c r="F657" s="62"/>
    </row>
    <row r="658" spans="1:6" s="60" customFormat="1" ht="15.75" customHeight="1" x14ac:dyDescent="0.2">
      <c r="A658" s="61"/>
      <c r="C658" s="58"/>
      <c r="F658" s="62"/>
    </row>
    <row r="659" spans="1:6" s="60" customFormat="1" ht="15.75" customHeight="1" x14ac:dyDescent="0.2">
      <c r="A659" s="61"/>
      <c r="C659" s="58"/>
      <c r="F659" s="62"/>
    </row>
    <row r="660" spans="1:6" s="60" customFormat="1" ht="15.75" customHeight="1" x14ac:dyDescent="0.2">
      <c r="A660" s="61"/>
      <c r="C660" s="58"/>
      <c r="F660" s="62"/>
    </row>
    <row r="661" spans="1:6" s="60" customFormat="1" ht="15.75" customHeight="1" x14ac:dyDescent="0.2">
      <c r="A661" s="61"/>
      <c r="C661" s="58"/>
      <c r="F661" s="62"/>
    </row>
    <row r="662" spans="1:6" s="60" customFormat="1" ht="15.75" customHeight="1" x14ac:dyDescent="0.2">
      <c r="A662" s="61"/>
      <c r="C662" s="58"/>
      <c r="F662" s="62"/>
    </row>
    <row r="663" spans="1:6" s="60" customFormat="1" ht="15.75" customHeight="1" x14ac:dyDescent="0.2">
      <c r="A663" s="61"/>
      <c r="C663" s="58"/>
      <c r="F663" s="62"/>
    </row>
    <row r="664" spans="1:6" s="60" customFormat="1" ht="15.75" customHeight="1" x14ac:dyDescent="0.2">
      <c r="A664" s="61"/>
      <c r="C664" s="58"/>
      <c r="F664" s="62"/>
    </row>
    <row r="665" spans="1:6" s="60" customFormat="1" ht="15.75" customHeight="1" x14ac:dyDescent="0.2">
      <c r="A665" s="61"/>
      <c r="C665" s="58"/>
      <c r="F665" s="62"/>
    </row>
    <row r="666" spans="1:6" s="60" customFormat="1" ht="15.75" customHeight="1" x14ac:dyDescent="0.2">
      <c r="A666" s="61"/>
      <c r="C666" s="58"/>
      <c r="F666" s="62"/>
    </row>
    <row r="667" spans="1:6" s="60" customFormat="1" ht="15.75" customHeight="1" x14ac:dyDescent="0.2">
      <c r="A667" s="61"/>
      <c r="C667" s="58"/>
      <c r="F667" s="62"/>
    </row>
    <row r="668" spans="1:6" s="60" customFormat="1" ht="15.75" customHeight="1" x14ac:dyDescent="0.2">
      <c r="A668" s="61"/>
      <c r="C668" s="58"/>
      <c r="F668" s="62"/>
    </row>
    <row r="669" spans="1:6" s="60" customFormat="1" ht="15.75" customHeight="1" x14ac:dyDescent="0.2">
      <c r="A669" s="61"/>
      <c r="C669" s="58"/>
      <c r="F669" s="62"/>
    </row>
    <row r="670" spans="1:6" s="60" customFormat="1" ht="15.75" customHeight="1" x14ac:dyDescent="0.2">
      <c r="A670" s="61"/>
      <c r="C670" s="58"/>
      <c r="F670" s="62"/>
    </row>
    <row r="671" spans="1:6" s="60" customFormat="1" ht="15.75" customHeight="1" x14ac:dyDescent="0.2">
      <c r="A671" s="61"/>
      <c r="C671" s="58"/>
      <c r="F671" s="62"/>
    </row>
    <row r="672" spans="1:6" s="60" customFormat="1" ht="15.75" customHeight="1" x14ac:dyDescent="0.2">
      <c r="A672" s="61"/>
      <c r="C672" s="58"/>
      <c r="F672" s="62"/>
    </row>
    <row r="673" spans="1:6" s="60" customFormat="1" ht="15.75" customHeight="1" x14ac:dyDescent="0.2">
      <c r="A673" s="61"/>
      <c r="C673" s="58"/>
      <c r="F673" s="62"/>
    </row>
    <row r="674" spans="1:6" s="60" customFormat="1" ht="15.75" customHeight="1" x14ac:dyDescent="0.2">
      <c r="A674" s="61"/>
      <c r="C674" s="58"/>
      <c r="F674" s="62"/>
    </row>
    <row r="675" spans="1:6" s="60" customFormat="1" ht="15.75" customHeight="1" x14ac:dyDescent="0.2">
      <c r="A675" s="61"/>
      <c r="C675" s="58"/>
      <c r="F675" s="62"/>
    </row>
    <row r="676" spans="1:6" s="60" customFormat="1" ht="15.75" customHeight="1" x14ac:dyDescent="0.2">
      <c r="A676" s="61"/>
      <c r="C676" s="58"/>
      <c r="F676" s="62"/>
    </row>
    <row r="677" spans="1:6" s="60" customFormat="1" ht="15.75" customHeight="1" x14ac:dyDescent="0.2">
      <c r="A677" s="61"/>
      <c r="C677" s="58"/>
      <c r="F677" s="62"/>
    </row>
    <row r="678" spans="1:6" s="60" customFormat="1" ht="15.75" customHeight="1" x14ac:dyDescent="0.2">
      <c r="A678" s="61"/>
      <c r="C678" s="58"/>
      <c r="F678" s="62"/>
    </row>
    <row r="679" spans="1:6" s="60" customFormat="1" ht="15.75" customHeight="1" x14ac:dyDescent="0.2">
      <c r="A679" s="61"/>
      <c r="C679" s="58"/>
      <c r="F679" s="62"/>
    </row>
    <row r="680" spans="1:6" s="60" customFormat="1" ht="15.75" customHeight="1" x14ac:dyDescent="0.2">
      <c r="A680" s="61"/>
      <c r="C680" s="58"/>
      <c r="F680" s="62"/>
    </row>
    <row r="681" spans="1:6" s="60" customFormat="1" ht="15.75" customHeight="1" x14ac:dyDescent="0.2">
      <c r="A681" s="61"/>
      <c r="C681" s="58"/>
      <c r="F681" s="62"/>
    </row>
    <row r="682" spans="1:6" s="60" customFormat="1" ht="15.75" customHeight="1" x14ac:dyDescent="0.2">
      <c r="A682" s="61"/>
      <c r="C682" s="58"/>
      <c r="F682" s="62"/>
    </row>
    <row r="683" spans="1:6" s="60" customFormat="1" ht="15.75" customHeight="1" x14ac:dyDescent="0.2">
      <c r="A683" s="61"/>
      <c r="C683" s="58"/>
      <c r="F683" s="62"/>
    </row>
    <row r="684" spans="1:6" s="60" customFormat="1" ht="15.75" customHeight="1" x14ac:dyDescent="0.2">
      <c r="A684" s="61"/>
      <c r="C684" s="58"/>
      <c r="F684" s="62"/>
    </row>
    <row r="685" spans="1:6" s="60" customFormat="1" ht="15.75" customHeight="1" x14ac:dyDescent="0.2">
      <c r="A685" s="61"/>
      <c r="C685" s="58"/>
      <c r="F685" s="62"/>
    </row>
    <row r="686" spans="1:6" s="60" customFormat="1" ht="15.75" customHeight="1" x14ac:dyDescent="0.2">
      <c r="A686" s="61"/>
      <c r="C686" s="58"/>
      <c r="F686" s="62"/>
    </row>
    <row r="687" spans="1:6" s="60" customFormat="1" ht="15.75" customHeight="1" x14ac:dyDescent="0.2">
      <c r="A687" s="61"/>
      <c r="C687" s="58"/>
      <c r="F687" s="62"/>
    </row>
    <row r="688" spans="1:6" s="60" customFormat="1" ht="15.75" customHeight="1" x14ac:dyDescent="0.2">
      <c r="A688" s="61"/>
      <c r="C688" s="58"/>
      <c r="F688" s="62"/>
    </row>
    <row r="689" spans="1:6" s="60" customFormat="1" ht="15.75" customHeight="1" x14ac:dyDescent="0.2">
      <c r="A689" s="61"/>
      <c r="C689" s="58"/>
      <c r="F689" s="62"/>
    </row>
    <row r="690" spans="1:6" s="60" customFormat="1" ht="15.75" customHeight="1" x14ac:dyDescent="0.2">
      <c r="A690" s="61"/>
      <c r="C690" s="58"/>
      <c r="F690" s="62"/>
    </row>
    <row r="691" spans="1:6" s="60" customFormat="1" ht="15.75" customHeight="1" x14ac:dyDescent="0.2">
      <c r="A691" s="61"/>
      <c r="C691" s="58"/>
      <c r="F691" s="62"/>
    </row>
    <row r="692" spans="1:6" s="60" customFormat="1" ht="15.75" customHeight="1" x14ac:dyDescent="0.2">
      <c r="A692" s="61"/>
      <c r="C692" s="58"/>
      <c r="F692" s="62"/>
    </row>
    <row r="693" spans="1:6" s="60" customFormat="1" ht="15.75" customHeight="1" x14ac:dyDescent="0.2">
      <c r="A693" s="61"/>
      <c r="C693" s="58"/>
      <c r="F693" s="62"/>
    </row>
    <row r="694" spans="1:6" s="60" customFormat="1" ht="15.75" customHeight="1" x14ac:dyDescent="0.2">
      <c r="A694" s="61"/>
      <c r="C694" s="58"/>
      <c r="F694" s="62"/>
    </row>
    <row r="695" spans="1:6" s="60" customFormat="1" ht="15.75" customHeight="1" x14ac:dyDescent="0.2">
      <c r="A695" s="61"/>
      <c r="C695" s="58"/>
      <c r="F695" s="62"/>
    </row>
    <row r="696" spans="1:6" s="60" customFormat="1" ht="15.75" customHeight="1" x14ac:dyDescent="0.2">
      <c r="A696" s="61"/>
      <c r="C696" s="58"/>
      <c r="F696" s="62"/>
    </row>
    <row r="697" spans="1:6" s="60" customFormat="1" ht="15.75" customHeight="1" x14ac:dyDescent="0.2">
      <c r="A697" s="61"/>
      <c r="C697" s="58"/>
      <c r="F697" s="62"/>
    </row>
    <row r="698" spans="1:6" s="60" customFormat="1" ht="15.75" customHeight="1" x14ac:dyDescent="0.2">
      <c r="A698" s="61"/>
      <c r="C698" s="58"/>
      <c r="F698" s="62"/>
    </row>
    <row r="699" spans="1:6" s="60" customFormat="1" ht="15.75" customHeight="1" x14ac:dyDescent="0.2">
      <c r="A699" s="61"/>
      <c r="C699" s="58"/>
      <c r="F699" s="62"/>
    </row>
    <row r="700" spans="1:6" s="60" customFormat="1" ht="15.75" customHeight="1" x14ac:dyDescent="0.2">
      <c r="A700" s="61"/>
      <c r="C700" s="58"/>
      <c r="F700" s="62"/>
    </row>
    <row r="701" spans="1:6" s="60" customFormat="1" ht="15.75" customHeight="1" x14ac:dyDescent="0.2">
      <c r="A701" s="61"/>
      <c r="C701" s="58"/>
      <c r="F701" s="62"/>
    </row>
    <row r="702" spans="1:6" s="60" customFormat="1" ht="15.75" customHeight="1" x14ac:dyDescent="0.2">
      <c r="A702" s="61"/>
      <c r="C702" s="58"/>
      <c r="F702" s="62"/>
    </row>
    <row r="703" spans="1:6" s="60" customFormat="1" ht="15.75" customHeight="1" x14ac:dyDescent="0.2">
      <c r="A703" s="61"/>
      <c r="C703" s="58"/>
      <c r="F703" s="62"/>
    </row>
    <row r="704" spans="1:6" s="60" customFormat="1" ht="15.75" customHeight="1" x14ac:dyDescent="0.2">
      <c r="A704" s="61"/>
      <c r="C704" s="58"/>
      <c r="F704" s="62"/>
    </row>
    <row r="705" spans="1:6" s="60" customFormat="1" ht="15.75" customHeight="1" x14ac:dyDescent="0.2">
      <c r="A705" s="61"/>
      <c r="C705" s="58"/>
      <c r="F705" s="62"/>
    </row>
    <row r="706" spans="1:6" s="60" customFormat="1" ht="15.75" customHeight="1" x14ac:dyDescent="0.2">
      <c r="A706" s="61"/>
      <c r="C706" s="58"/>
      <c r="F706" s="62"/>
    </row>
    <row r="707" spans="1:6" s="60" customFormat="1" ht="15.75" customHeight="1" x14ac:dyDescent="0.2">
      <c r="A707" s="61"/>
      <c r="C707" s="58"/>
      <c r="F707" s="62"/>
    </row>
    <row r="708" spans="1:6" s="60" customFormat="1" ht="15.75" customHeight="1" x14ac:dyDescent="0.2">
      <c r="A708" s="61"/>
      <c r="C708" s="58"/>
      <c r="F708" s="62"/>
    </row>
    <row r="709" spans="1:6" s="60" customFormat="1" ht="15.75" customHeight="1" x14ac:dyDescent="0.2">
      <c r="A709" s="61"/>
      <c r="C709" s="58"/>
      <c r="F709" s="62"/>
    </row>
    <row r="710" spans="1:6" s="60" customFormat="1" ht="15.75" customHeight="1" x14ac:dyDescent="0.2">
      <c r="A710" s="61"/>
      <c r="C710" s="58"/>
      <c r="F710" s="62"/>
    </row>
    <row r="711" spans="1:6" s="60" customFormat="1" ht="15.75" customHeight="1" x14ac:dyDescent="0.2">
      <c r="A711" s="61"/>
      <c r="C711" s="58"/>
      <c r="F711" s="62"/>
    </row>
    <row r="712" spans="1:6" s="60" customFormat="1" ht="15.75" customHeight="1" x14ac:dyDescent="0.2">
      <c r="A712" s="61"/>
      <c r="C712" s="58"/>
      <c r="F712" s="62"/>
    </row>
    <row r="713" spans="1:6" s="60" customFormat="1" ht="15.75" customHeight="1" x14ac:dyDescent="0.2">
      <c r="A713" s="61"/>
      <c r="C713" s="58"/>
      <c r="F713" s="62"/>
    </row>
    <row r="714" spans="1:6" s="60" customFormat="1" ht="15.75" customHeight="1" x14ac:dyDescent="0.2">
      <c r="A714" s="61"/>
      <c r="C714" s="58"/>
      <c r="F714" s="62"/>
    </row>
    <row r="715" spans="1:6" s="60" customFormat="1" ht="15.75" customHeight="1" x14ac:dyDescent="0.2">
      <c r="A715" s="61"/>
      <c r="C715" s="58"/>
      <c r="F715" s="62"/>
    </row>
    <row r="716" spans="1:6" s="60" customFormat="1" ht="15.75" customHeight="1" x14ac:dyDescent="0.2">
      <c r="A716" s="61"/>
      <c r="C716" s="58"/>
      <c r="F716" s="62"/>
    </row>
    <row r="717" spans="1:6" s="60" customFormat="1" ht="15.75" customHeight="1" x14ac:dyDescent="0.2">
      <c r="A717" s="61"/>
      <c r="C717" s="58"/>
      <c r="F717" s="62"/>
    </row>
    <row r="718" spans="1:6" s="60" customFormat="1" ht="15.75" customHeight="1" x14ac:dyDescent="0.2">
      <c r="A718" s="61"/>
      <c r="C718" s="58"/>
      <c r="F718" s="62"/>
    </row>
    <row r="719" spans="1:6" s="60" customFormat="1" ht="15.75" customHeight="1" x14ac:dyDescent="0.2">
      <c r="A719" s="61"/>
      <c r="C719" s="58"/>
      <c r="F719" s="62"/>
    </row>
    <row r="720" spans="1:6" s="60" customFormat="1" ht="15.75" customHeight="1" x14ac:dyDescent="0.2">
      <c r="A720" s="61"/>
      <c r="C720" s="58"/>
      <c r="F720" s="62"/>
    </row>
    <row r="721" spans="1:6" s="60" customFormat="1" ht="15.75" customHeight="1" x14ac:dyDescent="0.2">
      <c r="A721" s="61"/>
      <c r="C721" s="58"/>
      <c r="F721" s="62"/>
    </row>
    <row r="722" spans="1:6" s="60" customFormat="1" ht="15.75" customHeight="1" x14ac:dyDescent="0.2">
      <c r="A722" s="61"/>
      <c r="C722" s="58"/>
      <c r="F722" s="62"/>
    </row>
    <row r="723" spans="1:6" s="60" customFormat="1" ht="15.75" customHeight="1" x14ac:dyDescent="0.2">
      <c r="A723" s="61"/>
      <c r="C723" s="58"/>
      <c r="F723" s="62"/>
    </row>
    <row r="724" spans="1:6" s="60" customFormat="1" ht="15.75" customHeight="1" x14ac:dyDescent="0.2">
      <c r="A724" s="61"/>
      <c r="C724" s="58"/>
      <c r="F724" s="62"/>
    </row>
    <row r="725" spans="1:6" s="60" customFormat="1" ht="15.75" customHeight="1" x14ac:dyDescent="0.2">
      <c r="A725" s="61"/>
      <c r="C725" s="58"/>
      <c r="F725" s="62"/>
    </row>
    <row r="726" spans="1:6" s="60" customFormat="1" ht="15.75" customHeight="1" x14ac:dyDescent="0.2">
      <c r="A726" s="61"/>
      <c r="C726" s="58"/>
      <c r="F726" s="62"/>
    </row>
    <row r="727" spans="1:6" s="60" customFormat="1" ht="15.75" customHeight="1" x14ac:dyDescent="0.2">
      <c r="A727" s="61"/>
      <c r="C727" s="58"/>
      <c r="F727" s="62"/>
    </row>
    <row r="728" spans="1:6" s="60" customFormat="1" ht="15.75" customHeight="1" x14ac:dyDescent="0.2">
      <c r="A728" s="61"/>
      <c r="C728" s="58"/>
      <c r="F728" s="62"/>
    </row>
    <row r="729" spans="1:6" s="60" customFormat="1" ht="15.75" customHeight="1" x14ac:dyDescent="0.2">
      <c r="A729" s="61"/>
      <c r="C729" s="58"/>
      <c r="F729" s="62"/>
    </row>
    <row r="730" spans="1:6" s="60" customFormat="1" ht="15.75" customHeight="1" x14ac:dyDescent="0.2">
      <c r="A730" s="61"/>
      <c r="C730" s="58"/>
      <c r="F730" s="62"/>
    </row>
    <row r="731" spans="1:6" s="60" customFormat="1" ht="15.75" customHeight="1" x14ac:dyDescent="0.2">
      <c r="A731" s="61"/>
      <c r="C731" s="58"/>
      <c r="F731" s="62"/>
    </row>
    <row r="732" spans="1:6" s="60" customFormat="1" ht="15.75" customHeight="1" x14ac:dyDescent="0.2">
      <c r="A732" s="61"/>
      <c r="C732" s="58"/>
      <c r="F732" s="62"/>
    </row>
    <row r="733" spans="1:6" s="60" customFormat="1" ht="15.75" customHeight="1" x14ac:dyDescent="0.2">
      <c r="A733" s="61"/>
      <c r="C733" s="58"/>
      <c r="F733" s="62"/>
    </row>
    <row r="734" spans="1:6" s="60" customFormat="1" ht="15.75" customHeight="1" x14ac:dyDescent="0.2">
      <c r="A734" s="61"/>
      <c r="C734" s="58"/>
      <c r="F734" s="62"/>
    </row>
    <row r="735" spans="1:6" s="60" customFormat="1" ht="15.75" customHeight="1" x14ac:dyDescent="0.2">
      <c r="A735" s="61"/>
      <c r="C735" s="58"/>
      <c r="F735" s="62"/>
    </row>
    <row r="736" spans="1:6" s="60" customFormat="1" ht="15.75" customHeight="1" x14ac:dyDescent="0.2">
      <c r="A736" s="61"/>
      <c r="C736" s="58"/>
      <c r="F736" s="62"/>
    </row>
    <row r="737" spans="1:6" s="60" customFormat="1" ht="15.75" customHeight="1" x14ac:dyDescent="0.2">
      <c r="A737" s="61"/>
      <c r="C737" s="58"/>
      <c r="F737" s="62"/>
    </row>
    <row r="738" spans="1:6" s="60" customFormat="1" ht="15.75" customHeight="1" x14ac:dyDescent="0.2">
      <c r="A738" s="61"/>
      <c r="C738" s="58"/>
      <c r="F738" s="62"/>
    </row>
    <row r="739" spans="1:6" s="60" customFormat="1" ht="15.75" customHeight="1" x14ac:dyDescent="0.2">
      <c r="A739" s="61"/>
      <c r="C739" s="58"/>
      <c r="F739" s="62"/>
    </row>
    <row r="740" spans="1:6" s="60" customFormat="1" ht="15.75" customHeight="1" x14ac:dyDescent="0.2">
      <c r="A740" s="61"/>
      <c r="C740" s="58"/>
      <c r="F740" s="62"/>
    </row>
    <row r="741" spans="1:6" s="60" customFormat="1" ht="15.75" customHeight="1" x14ac:dyDescent="0.2">
      <c r="A741" s="61"/>
      <c r="C741" s="58"/>
      <c r="F741" s="62"/>
    </row>
    <row r="742" spans="1:6" s="60" customFormat="1" ht="15.75" customHeight="1" x14ac:dyDescent="0.2">
      <c r="A742" s="61"/>
      <c r="C742" s="58"/>
      <c r="F742" s="62"/>
    </row>
    <row r="743" spans="1:6" s="60" customFormat="1" ht="15.75" customHeight="1" x14ac:dyDescent="0.2">
      <c r="A743" s="61"/>
      <c r="C743" s="58"/>
      <c r="F743" s="62"/>
    </row>
    <row r="744" spans="1:6" s="60" customFormat="1" ht="15.75" customHeight="1" x14ac:dyDescent="0.2">
      <c r="A744" s="61"/>
      <c r="C744" s="58"/>
      <c r="F744" s="62"/>
    </row>
    <row r="745" spans="1:6" s="60" customFormat="1" ht="15.75" customHeight="1" x14ac:dyDescent="0.2">
      <c r="A745" s="61"/>
      <c r="C745" s="58"/>
      <c r="F745" s="62"/>
    </row>
    <row r="746" spans="1:6" s="60" customFormat="1" ht="15.75" customHeight="1" x14ac:dyDescent="0.2">
      <c r="A746" s="61"/>
      <c r="C746" s="58"/>
      <c r="F746" s="62"/>
    </row>
    <row r="747" spans="1:6" s="60" customFormat="1" ht="15.75" customHeight="1" x14ac:dyDescent="0.2">
      <c r="A747" s="61"/>
      <c r="C747" s="58"/>
      <c r="F747" s="62"/>
    </row>
    <row r="748" spans="1:6" s="60" customFormat="1" ht="15.75" customHeight="1" x14ac:dyDescent="0.2">
      <c r="A748" s="61"/>
      <c r="C748" s="58"/>
      <c r="F748" s="62"/>
    </row>
    <row r="749" spans="1:6" s="60" customFormat="1" ht="15.75" customHeight="1" x14ac:dyDescent="0.2">
      <c r="A749" s="61"/>
      <c r="C749" s="58"/>
      <c r="F749" s="62"/>
    </row>
    <row r="750" spans="1:6" s="60" customFormat="1" ht="15.75" customHeight="1" x14ac:dyDescent="0.2">
      <c r="A750" s="61"/>
      <c r="C750" s="58"/>
      <c r="F750" s="62"/>
    </row>
    <row r="751" spans="1:6" s="60" customFormat="1" ht="15.75" customHeight="1" x14ac:dyDescent="0.2">
      <c r="A751" s="61"/>
      <c r="C751" s="58"/>
      <c r="F751" s="62"/>
    </row>
    <row r="752" spans="1:6" s="60" customFormat="1" ht="15.75" customHeight="1" x14ac:dyDescent="0.2">
      <c r="A752" s="61"/>
      <c r="C752" s="58"/>
      <c r="F752" s="62"/>
    </row>
    <row r="753" spans="1:6" s="60" customFormat="1" ht="15.75" customHeight="1" x14ac:dyDescent="0.2">
      <c r="A753" s="61"/>
      <c r="C753" s="58"/>
      <c r="F753" s="62"/>
    </row>
    <row r="754" spans="1:6" s="60" customFormat="1" ht="15.75" customHeight="1" x14ac:dyDescent="0.2">
      <c r="A754" s="61"/>
      <c r="C754" s="58"/>
      <c r="F754" s="62"/>
    </row>
    <row r="755" spans="1:6" s="60" customFormat="1" ht="15.75" customHeight="1" x14ac:dyDescent="0.2">
      <c r="A755" s="61"/>
      <c r="C755" s="58"/>
      <c r="F755" s="62"/>
    </row>
    <row r="756" spans="1:6" s="60" customFormat="1" ht="15.75" customHeight="1" x14ac:dyDescent="0.2">
      <c r="A756" s="61"/>
      <c r="C756" s="58"/>
      <c r="F756" s="62"/>
    </row>
    <row r="757" spans="1:6" s="60" customFormat="1" ht="15.75" customHeight="1" x14ac:dyDescent="0.2">
      <c r="A757" s="61"/>
      <c r="C757" s="58"/>
      <c r="F757" s="62"/>
    </row>
    <row r="758" spans="1:6" s="60" customFormat="1" ht="15.75" customHeight="1" x14ac:dyDescent="0.2">
      <c r="A758" s="61"/>
      <c r="C758" s="58"/>
      <c r="F758" s="62"/>
    </row>
    <row r="759" spans="1:6" s="60" customFormat="1" ht="15.75" customHeight="1" x14ac:dyDescent="0.2">
      <c r="A759" s="61"/>
      <c r="C759" s="58"/>
      <c r="F759" s="62"/>
    </row>
    <row r="760" spans="1:6" s="60" customFormat="1" ht="15.75" customHeight="1" x14ac:dyDescent="0.2">
      <c r="A760" s="61"/>
      <c r="C760" s="58"/>
      <c r="F760" s="62"/>
    </row>
    <row r="761" spans="1:6" s="60" customFormat="1" ht="15.75" customHeight="1" x14ac:dyDescent="0.2">
      <c r="A761" s="61"/>
      <c r="C761" s="58"/>
      <c r="F761" s="62"/>
    </row>
    <row r="762" spans="1:6" s="60" customFormat="1" ht="15.75" customHeight="1" x14ac:dyDescent="0.2">
      <c r="A762" s="61"/>
      <c r="C762" s="58"/>
      <c r="F762" s="62"/>
    </row>
    <row r="763" spans="1:6" s="60" customFormat="1" ht="15.75" customHeight="1" x14ac:dyDescent="0.2">
      <c r="A763" s="61"/>
      <c r="C763" s="58"/>
      <c r="F763" s="62"/>
    </row>
    <row r="764" spans="1:6" s="60" customFormat="1" ht="15.75" customHeight="1" x14ac:dyDescent="0.2">
      <c r="A764" s="61"/>
      <c r="C764" s="58"/>
      <c r="F764" s="62"/>
    </row>
    <row r="765" spans="1:6" s="60" customFormat="1" ht="15.75" customHeight="1" x14ac:dyDescent="0.2">
      <c r="A765" s="61"/>
      <c r="C765" s="58"/>
      <c r="F765" s="62"/>
    </row>
    <row r="766" spans="1:6" s="60" customFormat="1" ht="15.75" customHeight="1" x14ac:dyDescent="0.2">
      <c r="A766" s="61"/>
      <c r="C766" s="58"/>
      <c r="F766" s="62"/>
    </row>
    <row r="767" spans="1:6" s="60" customFormat="1" ht="15.75" customHeight="1" x14ac:dyDescent="0.2">
      <c r="A767" s="61"/>
      <c r="C767" s="58"/>
      <c r="F767" s="62"/>
    </row>
    <row r="768" spans="1:6" s="60" customFormat="1" ht="15.75" customHeight="1" x14ac:dyDescent="0.2">
      <c r="A768" s="61"/>
      <c r="C768" s="58"/>
      <c r="F768" s="62"/>
    </row>
    <row r="769" spans="1:6" s="60" customFormat="1" ht="15.75" customHeight="1" x14ac:dyDescent="0.2">
      <c r="A769" s="61"/>
      <c r="C769" s="58"/>
      <c r="F769" s="62"/>
    </row>
    <row r="770" spans="1:6" s="60" customFormat="1" ht="15.75" customHeight="1" x14ac:dyDescent="0.2">
      <c r="A770" s="61"/>
      <c r="C770" s="58"/>
      <c r="F770" s="62"/>
    </row>
    <row r="771" spans="1:6" s="60" customFormat="1" ht="15.75" customHeight="1" x14ac:dyDescent="0.2">
      <c r="A771" s="61"/>
      <c r="C771" s="58"/>
      <c r="F771" s="62"/>
    </row>
    <row r="772" spans="1:6" s="60" customFormat="1" ht="15.75" customHeight="1" x14ac:dyDescent="0.2">
      <c r="A772" s="61"/>
      <c r="C772" s="58"/>
      <c r="F772" s="62"/>
    </row>
    <row r="773" spans="1:6" s="60" customFormat="1" ht="15.75" customHeight="1" x14ac:dyDescent="0.2">
      <c r="A773" s="61"/>
      <c r="C773" s="58"/>
      <c r="F773" s="62"/>
    </row>
    <row r="774" spans="1:6" s="60" customFormat="1" ht="15.75" customHeight="1" x14ac:dyDescent="0.2">
      <c r="A774" s="61"/>
      <c r="C774" s="58"/>
      <c r="F774" s="62"/>
    </row>
    <row r="775" spans="1:6" s="60" customFormat="1" ht="15.75" customHeight="1" x14ac:dyDescent="0.2">
      <c r="A775" s="61"/>
      <c r="C775" s="58"/>
      <c r="F775" s="62"/>
    </row>
    <row r="776" spans="1:6" s="60" customFormat="1" ht="15.75" customHeight="1" x14ac:dyDescent="0.2">
      <c r="A776" s="61"/>
      <c r="C776" s="58"/>
      <c r="F776" s="62"/>
    </row>
    <row r="777" spans="1:6" s="60" customFormat="1" ht="15.75" customHeight="1" x14ac:dyDescent="0.2">
      <c r="A777" s="61"/>
      <c r="C777" s="58"/>
      <c r="F777" s="62"/>
    </row>
    <row r="778" spans="1:6" s="60" customFormat="1" ht="15.75" customHeight="1" x14ac:dyDescent="0.2">
      <c r="A778" s="61"/>
      <c r="C778" s="58"/>
      <c r="F778" s="62"/>
    </row>
    <row r="779" spans="1:6" s="60" customFormat="1" ht="15.75" customHeight="1" x14ac:dyDescent="0.2">
      <c r="A779" s="61"/>
      <c r="C779" s="58"/>
      <c r="F779" s="62"/>
    </row>
    <row r="780" spans="1:6" s="60" customFormat="1" ht="15.75" customHeight="1" x14ac:dyDescent="0.2">
      <c r="A780" s="61"/>
      <c r="C780" s="58"/>
      <c r="F780" s="62"/>
    </row>
    <row r="781" spans="1:6" s="60" customFormat="1" ht="15.75" customHeight="1" x14ac:dyDescent="0.2">
      <c r="A781" s="61"/>
      <c r="C781" s="58"/>
      <c r="F781" s="62"/>
    </row>
    <row r="782" spans="1:6" s="60" customFormat="1" ht="15.75" customHeight="1" x14ac:dyDescent="0.2">
      <c r="A782" s="61"/>
      <c r="C782" s="58"/>
      <c r="F782" s="62"/>
    </row>
    <row r="783" spans="1:6" s="60" customFormat="1" ht="15.75" customHeight="1" x14ac:dyDescent="0.2">
      <c r="A783" s="61"/>
      <c r="C783" s="58"/>
      <c r="F783" s="62"/>
    </row>
    <row r="784" spans="1:6" s="60" customFormat="1" ht="15.75" customHeight="1" x14ac:dyDescent="0.2">
      <c r="A784" s="61"/>
      <c r="C784" s="58"/>
      <c r="F784" s="62"/>
    </row>
    <row r="785" spans="1:6" s="60" customFormat="1" ht="15.75" customHeight="1" x14ac:dyDescent="0.2">
      <c r="A785" s="61"/>
      <c r="C785" s="58"/>
      <c r="F785" s="62"/>
    </row>
    <row r="786" spans="1:6" s="60" customFormat="1" ht="15.75" customHeight="1" x14ac:dyDescent="0.2">
      <c r="A786" s="61"/>
      <c r="C786" s="58"/>
      <c r="F786" s="62"/>
    </row>
    <row r="787" spans="1:6" s="60" customFormat="1" ht="15.75" customHeight="1" x14ac:dyDescent="0.2">
      <c r="A787" s="61"/>
      <c r="C787" s="58"/>
      <c r="F787" s="62"/>
    </row>
    <row r="788" spans="1:6" s="60" customFormat="1" ht="15.75" customHeight="1" x14ac:dyDescent="0.2">
      <c r="A788" s="61"/>
      <c r="C788" s="58"/>
      <c r="F788" s="62"/>
    </row>
    <row r="789" spans="1:6" s="60" customFormat="1" ht="15.75" customHeight="1" x14ac:dyDescent="0.2">
      <c r="A789" s="61"/>
      <c r="C789" s="58"/>
      <c r="F789" s="62"/>
    </row>
    <row r="790" spans="1:6" s="60" customFormat="1" ht="15.75" customHeight="1" x14ac:dyDescent="0.2">
      <c r="A790" s="61"/>
      <c r="C790" s="58"/>
      <c r="F790" s="62"/>
    </row>
    <row r="791" spans="1:6" s="60" customFormat="1" ht="15.75" customHeight="1" x14ac:dyDescent="0.2">
      <c r="A791" s="61"/>
      <c r="C791" s="58"/>
      <c r="F791" s="62"/>
    </row>
    <row r="792" spans="1:6" s="60" customFormat="1" ht="15.75" customHeight="1" x14ac:dyDescent="0.2">
      <c r="A792" s="61"/>
      <c r="C792" s="58"/>
      <c r="F792" s="62"/>
    </row>
    <row r="793" spans="1:6" s="60" customFormat="1" ht="15.75" customHeight="1" x14ac:dyDescent="0.2">
      <c r="A793" s="61"/>
      <c r="C793" s="58"/>
      <c r="F793" s="62"/>
    </row>
    <row r="794" spans="1:6" s="60" customFormat="1" ht="15.75" customHeight="1" x14ac:dyDescent="0.2">
      <c r="A794" s="61"/>
      <c r="C794" s="58"/>
      <c r="F794" s="62"/>
    </row>
    <row r="795" spans="1:6" s="60" customFormat="1" ht="15.75" customHeight="1" x14ac:dyDescent="0.2">
      <c r="A795" s="61"/>
      <c r="C795" s="58"/>
      <c r="F795" s="62"/>
    </row>
    <row r="796" spans="1:6" s="60" customFormat="1" ht="15.75" customHeight="1" x14ac:dyDescent="0.2">
      <c r="A796" s="61"/>
      <c r="C796" s="58"/>
      <c r="F796" s="62"/>
    </row>
    <row r="797" spans="1:6" s="60" customFormat="1" ht="15.75" customHeight="1" x14ac:dyDescent="0.2">
      <c r="A797" s="61"/>
      <c r="C797" s="58"/>
      <c r="F797" s="62"/>
    </row>
    <row r="798" spans="1:6" s="60" customFormat="1" ht="15.75" customHeight="1" x14ac:dyDescent="0.2">
      <c r="A798" s="61"/>
      <c r="C798" s="58"/>
      <c r="F798" s="62"/>
    </row>
    <row r="799" spans="1:6" s="60" customFormat="1" ht="15.75" customHeight="1" x14ac:dyDescent="0.2">
      <c r="A799" s="61"/>
      <c r="C799" s="58"/>
      <c r="F799" s="62"/>
    </row>
    <row r="800" spans="1:6" s="60" customFormat="1" ht="15.75" customHeight="1" x14ac:dyDescent="0.2">
      <c r="A800" s="61"/>
      <c r="C800" s="58"/>
      <c r="F800" s="62"/>
    </row>
    <row r="801" spans="1:6" s="60" customFormat="1" ht="15.75" customHeight="1" x14ac:dyDescent="0.2">
      <c r="A801" s="61"/>
      <c r="C801" s="58"/>
      <c r="F801" s="62"/>
    </row>
    <row r="802" spans="1:6" s="60" customFormat="1" ht="15.75" customHeight="1" x14ac:dyDescent="0.2">
      <c r="A802" s="61"/>
      <c r="C802" s="58"/>
      <c r="F802" s="62"/>
    </row>
    <row r="803" spans="1:6" s="60" customFormat="1" ht="15.75" customHeight="1" x14ac:dyDescent="0.2">
      <c r="A803" s="61"/>
      <c r="C803" s="58"/>
      <c r="F803" s="62"/>
    </row>
    <row r="804" spans="1:6" s="60" customFormat="1" ht="15.75" customHeight="1" x14ac:dyDescent="0.2">
      <c r="A804" s="61"/>
      <c r="C804" s="58"/>
      <c r="F804" s="62"/>
    </row>
    <row r="805" spans="1:6" s="60" customFormat="1" ht="15.75" customHeight="1" x14ac:dyDescent="0.2">
      <c r="A805" s="61"/>
      <c r="C805" s="58"/>
      <c r="F805" s="62"/>
    </row>
    <row r="806" spans="1:6" s="60" customFormat="1" ht="15.75" customHeight="1" x14ac:dyDescent="0.2">
      <c r="A806" s="61"/>
      <c r="C806" s="58"/>
      <c r="F806" s="62"/>
    </row>
    <row r="807" spans="1:6" s="60" customFormat="1" ht="15.75" customHeight="1" x14ac:dyDescent="0.2">
      <c r="A807" s="61"/>
      <c r="C807" s="58"/>
      <c r="F807" s="62"/>
    </row>
    <row r="808" spans="1:6" s="60" customFormat="1" ht="15.75" customHeight="1" x14ac:dyDescent="0.2">
      <c r="A808" s="61"/>
      <c r="C808" s="58"/>
      <c r="F808" s="62"/>
    </row>
    <row r="809" spans="1:6" s="60" customFormat="1" ht="15.75" customHeight="1" x14ac:dyDescent="0.2">
      <c r="A809" s="61"/>
      <c r="C809" s="58"/>
      <c r="F809" s="62"/>
    </row>
    <row r="810" spans="1:6" s="60" customFormat="1" ht="15.75" customHeight="1" x14ac:dyDescent="0.2">
      <c r="A810" s="61"/>
      <c r="C810" s="58"/>
      <c r="F810" s="62"/>
    </row>
    <row r="811" spans="1:6" s="60" customFormat="1" ht="15.75" customHeight="1" x14ac:dyDescent="0.2">
      <c r="A811" s="61"/>
      <c r="C811" s="58"/>
      <c r="F811" s="62"/>
    </row>
    <row r="812" spans="1:6" s="60" customFormat="1" ht="15.75" customHeight="1" x14ac:dyDescent="0.2">
      <c r="A812" s="61"/>
      <c r="C812" s="58"/>
      <c r="F812" s="62"/>
    </row>
    <row r="813" spans="1:6" s="60" customFormat="1" ht="15.75" customHeight="1" x14ac:dyDescent="0.2">
      <c r="A813" s="61"/>
      <c r="C813" s="58"/>
      <c r="F813" s="62"/>
    </row>
    <row r="814" spans="1:6" s="60" customFormat="1" ht="15.75" customHeight="1" x14ac:dyDescent="0.2">
      <c r="A814" s="61"/>
      <c r="C814" s="58"/>
      <c r="F814" s="62"/>
    </row>
    <row r="815" spans="1:6" s="60" customFormat="1" ht="15.75" customHeight="1" x14ac:dyDescent="0.2">
      <c r="A815" s="61"/>
      <c r="C815" s="58"/>
      <c r="F815" s="62"/>
    </row>
    <row r="816" spans="1:6" s="60" customFormat="1" ht="15.75" customHeight="1" x14ac:dyDescent="0.2">
      <c r="A816" s="61"/>
      <c r="C816" s="58"/>
      <c r="F816" s="62"/>
    </row>
    <row r="817" spans="1:6" s="60" customFormat="1" ht="15.75" customHeight="1" x14ac:dyDescent="0.2">
      <c r="A817" s="61"/>
      <c r="C817" s="58"/>
      <c r="F817" s="62"/>
    </row>
    <row r="818" spans="1:6" s="60" customFormat="1" ht="15.75" customHeight="1" x14ac:dyDescent="0.2">
      <c r="A818" s="61"/>
      <c r="C818" s="58"/>
      <c r="F818" s="62"/>
    </row>
    <row r="819" spans="1:6" s="60" customFormat="1" ht="15.75" customHeight="1" x14ac:dyDescent="0.2">
      <c r="A819" s="61"/>
      <c r="C819" s="58"/>
      <c r="F819" s="62"/>
    </row>
    <row r="820" spans="1:6" s="60" customFormat="1" ht="15.75" customHeight="1" x14ac:dyDescent="0.2">
      <c r="A820" s="61"/>
      <c r="C820" s="58"/>
      <c r="F820" s="62"/>
    </row>
    <row r="821" spans="1:6" s="60" customFormat="1" ht="15.75" customHeight="1" x14ac:dyDescent="0.2">
      <c r="A821" s="61"/>
      <c r="C821" s="58"/>
      <c r="F821" s="62"/>
    </row>
    <row r="822" spans="1:6" s="60" customFormat="1" ht="15.75" customHeight="1" x14ac:dyDescent="0.2">
      <c r="A822" s="61"/>
      <c r="C822" s="58"/>
      <c r="F822" s="62"/>
    </row>
    <row r="823" spans="1:6" s="60" customFormat="1" ht="15.75" customHeight="1" x14ac:dyDescent="0.2">
      <c r="A823" s="61"/>
      <c r="C823" s="58"/>
      <c r="F823" s="62"/>
    </row>
    <row r="824" spans="1:6" s="60" customFormat="1" ht="15.75" customHeight="1" x14ac:dyDescent="0.2">
      <c r="A824" s="61"/>
      <c r="C824" s="58"/>
      <c r="F824" s="62"/>
    </row>
    <row r="825" spans="1:6" s="60" customFormat="1" ht="15.75" customHeight="1" x14ac:dyDescent="0.2">
      <c r="A825" s="61"/>
      <c r="C825" s="58"/>
      <c r="F825" s="62"/>
    </row>
    <row r="826" spans="1:6" s="60" customFormat="1" ht="15.75" customHeight="1" x14ac:dyDescent="0.2">
      <c r="A826" s="61"/>
      <c r="C826" s="58"/>
      <c r="F826" s="62"/>
    </row>
    <row r="827" spans="1:6" s="60" customFormat="1" ht="15.75" customHeight="1" x14ac:dyDescent="0.2">
      <c r="A827" s="61"/>
      <c r="C827" s="58"/>
      <c r="F827" s="62"/>
    </row>
    <row r="828" spans="1:6" s="60" customFormat="1" ht="15.75" customHeight="1" x14ac:dyDescent="0.2">
      <c r="A828" s="61"/>
      <c r="C828" s="58"/>
      <c r="F828" s="62"/>
    </row>
    <row r="829" spans="1:6" s="60" customFormat="1" ht="15.75" customHeight="1" x14ac:dyDescent="0.2">
      <c r="A829" s="61"/>
      <c r="C829" s="58"/>
      <c r="F829" s="62"/>
    </row>
    <row r="830" spans="1:6" s="60" customFormat="1" ht="15.75" customHeight="1" x14ac:dyDescent="0.2">
      <c r="A830" s="61"/>
      <c r="C830" s="58"/>
      <c r="F830" s="62"/>
    </row>
    <row r="831" spans="1:6" s="60" customFormat="1" ht="15.75" customHeight="1" x14ac:dyDescent="0.2">
      <c r="A831" s="61"/>
      <c r="C831" s="58"/>
      <c r="F831" s="62"/>
    </row>
    <row r="832" spans="1:6" s="60" customFormat="1" ht="15.75" customHeight="1" x14ac:dyDescent="0.2">
      <c r="A832" s="61"/>
      <c r="C832" s="58"/>
      <c r="F832" s="62"/>
    </row>
    <row r="833" spans="1:6" s="60" customFormat="1" ht="15.75" customHeight="1" x14ac:dyDescent="0.2">
      <c r="A833" s="61"/>
      <c r="C833" s="58"/>
      <c r="F833" s="62"/>
    </row>
    <row r="834" spans="1:6" s="60" customFormat="1" ht="15.75" customHeight="1" x14ac:dyDescent="0.2">
      <c r="A834" s="61"/>
      <c r="C834" s="58"/>
      <c r="F834" s="62"/>
    </row>
    <row r="835" spans="1:6" s="60" customFormat="1" ht="15.75" customHeight="1" x14ac:dyDescent="0.2">
      <c r="A835" s="61"/>
      <c r="C835" s="58"/>
      <c r="F835" s="62"/>
    </row>
    <row r="836" spans="1:6" s="60" customFormat="1" ht="15.75" customHeight="1" x14ac:dyDescent="0.2">
      <c r="A836" s="61"/>
      <c r="C836" s="58"/>
      <c r="F836" s="62"/>
    </row>
    <row r="837" spans="1:6" s="60" customFormat="1" ht="15.75" customHeight="1" x14ac:dyDescent="0.2">
      <c r="A837" s="61"/>
      <c r="C837" s="58"/>
      <c r="F837" s="62"/>
    </row>
    <row r="838" spans="1:6" s="60" customFormat="1" ht="15.75" customHeight="1" x14ac:dyDescent="0.2">
      <c r="A838" s="61"/>
      <c r="C838" s="58"/>
      <c r="F838" s="62"/>
    </row>
    <row r="839" spans="1:6" s="60" customFormat="1" ht="15.75" customHeight="1" x14ac:dyDescent="0.2">
      <c r="A839" s="61"/>
      <c r="C839" s="58"/>
      <c r="F839" s="62"/>
    </row>
    <row r="840" spans="1:6" s="60" customFormat="1" ht="15.75" customHeight="1" x14ac:dyDescent="0.2">
      <c r="A840" s="61"/>
      <c r="C840" s="58"/>
      <c r="F840" s="62"/>
    </row>
    <row r="841" spans="1:6" s="60" customFormat="1" ht="15.75" customHeight="1" x14ac:dyDescent="0.2">
      <c r="A841" s="61"/>
      <c r="C841" s="58"/>
      <c r="F841" s="62"/>
    </row>
    <row r="842" spans="1:6" s="60" customFormat="1" ht="15.75" customHeight="1" x14ac:dyDescent="0.2">
      <c r="A842" s="61"/>
      <c r="C842" s="58"/>
      <c r="F842" s="62"/>
    </row>
    <row r="843" spans="1:6" s="60" customFormat="1" ht="15.75" customHeight="1" x14ac:dyDescent="0.2">
      <c r="A843" s="61"/>
      <c r="C843" s="58"/>
      <c r="F843" s="62"/>
    </row>
    <row r="844" spans="1:6" s="60" customFormat="1" ht="15.75" customHeight="1" x14ac:dyDescent="0.2">
      <c r="A844" s="61"/>
      <c r="C844" s="58"/>
      <c r="F844" s="62"/>
    </row>
    <row r="845" spans="1:6" s="60" customFormat="1" ht="15.75" customHeight="1" x14ac:dyDescent="0.2">
      <c r="A845" s="61"/>
      <c r="C845" s="58"/>
      <c r="F845" s="62"/>
    </row>
    <row r="846" spans="1:6" s="60" customFormat="1" ht="15.75" customHeight="1" x14ac:dyDescent="0.2">
      <c r="A846" s="61"/>
      <c r="C846" s="58"/>
      <c r="F846" s="62"/>
    </row>
    <row r="847" spans="1:6" s="60" customFormat="1" ht="15.75" customHeight="1" x14ac:dyDescent="0.2">
      <c r="A847" s="61"/>
      <c r="C847" s="58"/>
      <c r="F847" s="62"/>
    </row>
    <row r="848" spans="1:6" s="60" customFormat="1" ht="15.75" customHeight="1" x14ac:dyDescent="0.2">
      <c r="A848" s="61"/>
      <c r="C848" s="58"/>
      <c r="F848" s="62"/>
    </row>
    <row r="849" spans="1:6" s="60" customFormat="1" ht="15.75" customHeight="1" x14ac:dyDescent="0.2">
      <c r="A849" s="61"/>
      <c r="C849" s="58"/>
      <c r="F849" s="62"/>
    </row>
    <row r="850" spans="1:6" s="60" customFormat="1" ht="15.75" customHeight="1" x14ac:dyDescent="0.2">
      <c r="A850" s="61"/>
      <c r="C850" s="58"/>
      <c r="F850" s="62"/>
    </row>
    <row r="851" spans="1:6" s="60" customFormat="1" ht="15.75" customHeight="1" x14ac:dyDescent="0.2">
      <c r="A851" s="61"/>
      <c r="C851" s="58"/>
      <c r="F851" s="62"/>
    </row>
    <row r="852" spans="1:6" s="60" customFormat="1" ht="15.75" customHeight="1" x14ac:dyDescent="0.2">
      <c r="A852" s="61"/>
      <c r="C852" s="58"/>
      <c r="F852" s="62"/>
    </row>
    <row r="853" spans="1:6" s="60" customFormat="1" ht="15.75" customHeight="1" x14ac:dyDescent="0.2">
      <c r="A853" s="61"/>
      <c r="C853" s="58"/>
      <c r="F853" s="62"/>
    </row>
    <row r="854" spans="1:6" s="60" customFormat="1" ht="15.75" customHeight="1" x14ac:dyDescent="0.2">
      <c r="A854" s="61"/>
      <c r="C854" s="58"/>
      <c r="F854" s="62"/>
    </row>
    <row r="855" spans="1:6" s="60" customFormat="1" ht="15.75" customHeight="1" x14ac:dyDescent="0.2">
      <c r="A855" s="61"/>
      <c r="C855" s="58"/>
      <c r="F855" s="62"/>
    </row>
    <row r="856" spans="1:6" s="60" customFormat="1" ht="15.75" customHeight="1" x14ac:dyDescent="0.2">
      <c r="A856" s="61"/>
      <c r="C856" s="58"/>
      <c r="F856" s="62"/>
    </row>
    <row r="857" spans="1:6" s="60" customFormat="1" ht="15.75" customHeight="1" x14ac:dyDescent="0.2">
      <c r="A857" s="61"/>
      <c r="C857" s="58"/>
      <c r="F857" s="62"/>
    </row>
    <row r="858" spans="1:6" s="60" customFormat="1" ht="15.75" customHeight="1" x14ac:dyDescent="0.2">
      <c r="A858" s="61"/>
      <c r="C858" s="58"/>
      <c r="F858" s="62"/>
    </row>
    <row r="859" spans="1:6" s="60" customFormat="1" ht="15.75" customHeight="1" x14ac:dyDescent="0.2">
      <c r="A859" s="61"/>
      <c r="C859" s="58"/>
      <c r="F859" s="62"/>
    </row>
    <row r="860" spans="1:6" s="60" customFormat="1" ht="15.75" customHeight="1" x14ac:dyDescent="0.2">
      <c r="A860" s="61"/>
      <c r="C860" s="58"/>
      <c r="F860" s="62"/>
    </row>
    <row r="861" spans="1:6" s="60" customFormat="1" ht="15.75" customHeight="1" x14ac:dyDescent="0.2">
      <c r="A861" s="61"/>
      <c r="C861" s="58"/>
      <c r="F861" s="62"/>
    </row>
    <row r="862" spans="1:6" s="60" customFormat="1" ht="15.75" customHeight="1" x14ac:dyDescent="0.2">
      <c r="A862" s="61"/>
      <c r="C862" s="58"/>
      <c r="F862" s="62"/>
    </row>
    <row r="863" spans="1:6" s="60" customFormat="1" ht="15.75" customHeight="1" x14ac:dyDescent="0.2">
      <c r="A863" s="61"/>
      <c r="C863" s="58"/>
      <c r="F863" s="62"/>
    </row>
    <row r="864" spans="1:6" s="60" customFormat="1" ht="15.75" customHeight="1" x14ac:dyDescent="0.2">
      <c r="A864" s="61"/>
      <c r="C864" s="58"/>
      <c r="F864" s="62"/>
    </row>
    <row r="865" spans="1:6" s="60" customFormat="1" ht="15.75" customHeight="1" x14ac:dyDescent="0.2">
      <c r="A865" s="61"/>
      <c r="C865" s="58"/>
      <c r="F865" s="62"/>
    </row>
    <row r="866" spans="1:6" s="60" customFormat="1" ht="15.75" customHeight="1" x14ac:dyDescent="0.2">
      <c r="A866" s="61"/>
      <c r="C866" s="58"/>
      <c r="F866" s="62"/>
    </row>
    <row r="867" spans="1:6" s="60" customFormat="1" ht="15.75" customHeight="1" x14ac:dyDescent="0.2">
      <c r="A867" s="61"/>
      <c r="C867" s="58"/>
      <c r="F867" s="62"/>
    </row>
    <row r="868" spans="1:6" s="60" customFormat="1" ht="15.75" customHeight="1" x14ac:dyDescent="0.2">
      <c r="A868" s="61"/>
      <c r="C868" s="58"/>
      <c r="F868" s="62"/>
    </row>
    <row r="869" spans="1:6" s="60" customFormat="1" ht="15.75" customHeight="1" x14ac:dyDescent="0.2">
      <c r="A869" s="61"/>
      <c r="C869" s="58"/>
      <c r="F869" s="62"/>
    </row>
    <row r="870" spans="1:6" s="60" customFormat="1" ht="15.75" customHeight="1" x14ac:dyDescent="0.2">
      <c r="A870" s="61"/>
      <c r="C870" s="58"/>
      <c r="F870" s="62"/>
    </row>
    <row r="871" spans="1:6" s="60" customFormat="1" ht="15.75" customHeight="1" x14ac:dyDescent="0.2">
      <c r="A871" s="61"/>
      <c r="C871" s="58"/>
      <c r="F871" s="62"/>
    </row>
    <row r="872" spans="1:6" s="60" customFormat="1" ht="15.75" customHeight="1" x14ac:dyDescent="0.2">
      <c r="A872" s="61"/>
      <c r="C872" s="58"/>
      <c r="F872" s="62"/>
    </row>
    <row r="873" spans="1:6" s="60" customFormat="1" ht="15.75" customHeight="1" x14ac:dyDescent="0.2">
      <c r="A873" s="61"/>
      <c r="C873" s="58"/>
      <c r="F873" s="62"/>
    </row>
    <row r="874" spans="1:6" s="60" customFormat="1" ht="15.75" customHeight="1" x14ac:dyDescent="0.2">
      <c r="A874" s="61"/>
      <c r="C874" s="58"/>
      <c r="F874" s="62"/>
    </row>
    <row r="875" spans="1:6" s="60" customFormat="1" ht="15.75" customHeight="1" x14ac:dyDescent="0.2">
      <c r="A875" s="61"/>
      <c r="C875" s="58"/>
      <c r="F875" s="62"/>
    </row>
    <row r="876" spans="1:6" s="60" customFormat="1" ht="15.75" customHeight="1" x14ac:dyDescent="0.2">
      <c r="A876" s="61"/>
      <c r="C876" s="58"/>
      <c r="F876" s="62"/>
    </row>
    <row r="877" spans="1:6" s="60" customFormat="1" ht="15.75" customHeight="1" x14ac:dyDescent="0.2">
      <c r="A877" s="61"/>
      <c r="C877" s="58"/>
      <c r="F877" s="62"/>
    </row>
    <row r="878" spans="1:6" s="60" customFormat="1" ht="15.75" customHeight="1" x14ac:dyDescent="0.2">
      <c r="A878" s="61"/>
      <c r="C878" s="58"/>
      <c r="F878" s="62"/>
    </row>
    <row r="879" spans="1:6" s="60" customFormat="1" ht="15.75" customHeight="1" x14ac:dyDescent="0.2">
      <c r="A879" s="61"/>
      <c r="C879" s="58"/>
      <c r="F879" s="62"/>
    </row>
    <row r="880" spans="1:6" s="60" customFormat="1" ht="15.75" customHeight="1" x14ac:dyDescent="0.2">
      <c r="A880" s="61"/>
      <c r="C880" s="58"/>
      <c r="F880" s="62"/>
    </row>
    <row r="881" spans="1:6" s="60" customFormat="1" ht="15.75" customHeight="1" x14ac:dyDescent="0.2">
      <c r="A881" s="61"/>
      <c r="C881" s="58"/>
      <c r="F881" s="62"/>
    </row>
    <row r="882" spans="1:6" s="60" customFormat="1" ht="15.75" customHeight="1" x14ac:dyDescent="0.2">
      <c r="A882" s="61"/>
      <c r="C882" s="58"/>
      <c r="F882" s="62"/>
    </row>
    <row r="883" spans="1:6" s="60" customFormat="1" ht="15.75" customHeight="1" x14ac:dyDescent="0.2">
      <c r="A883" s="61"/>
      <c r="C883" s="58"/>
      <c r="F883" s="62"/>
    </row>
    <row r="884" spans="1:6" s="60" customFormat="1" ht="15.75" customHeight="1" x14ac:dyDescent="0.2">
      <c r="A884" s="61"/>
      <c r="C884" s="58"/>
      <c r="F884" s="62"/>
    </row>
    <row r="885" spans="1:6" s="60" customFormat="1" ht="15.75" customHeight="1" x14ac:dyDescent="0.2">
      <c r="A885" s="61"/>
      <c r="C885" s="58"/>
      <c r="F885" s="62"/>
    </row>
    <row r="886" spans="1:6" s="60" customFormat="1" ht="15.75" customHeight="1" x14ac:dyDescent="0.2">
      <c r="A886" s="61"/>
      <c r="C886" s="58"/>
      <c r="F886" s="62"/>
    </row>
    <row r="887" spans="1:6" s="60" customFormat="1" ht="15.75" customHeight="1" x14ac:dyDescent="0.2">
      <c r="A887" s="61"/>
      <c r="C887" s="58"/>
      <c r="F887" s="62"/>
    </row>
    <row r="888" spans="1:6" s="60" customFormat="1" ht="15.75" customHeight="1" x14ac:dyDescent="0.2">
      <c r="A888" s="61"/>
      <c r="C888" s="58"/>
      <c r="F888" s="62"/>
    </row>
    <row r="889" spans="1:6" s="60" customFormat="1" ht="15.75" customHeight="1" x14ac:dyDescent="0.2">
      <c r="A889" s="61"/>
      <c r="C889" s="58"/>
      <c r="F889" s="62"/>
    </row>
    <row r="890" spans="1:6" s="60" customFormat="1" ht="15.75" customHeight="1" x14ac:dyDescent="0.2">
      <c r="A890" s="61"/>
      <c r="C890" s="58"/>
      <c r="F890" s="62"/>
    </row>
    <row r="891" spans="1:6" s="60" customFormat="1" ht="15.75" customHeight="1" x14ac:dyDescent="0.2">
      <c r="A891" s="61"/>
      <c r="C891" s="58"/>
      <c r="F891" s="62"/>
    </row>
    <row r="892" spans="1:6" s="60" customFormat="1" ht="15.75" customHeight="1" x14ac:dyDescent="0.2">
      <c r="A892" s="61"/>
      <c r="C892" s="58"/>
      <c r="F892" s="62"/>
    </row>
    <row r="893" spans="1:6" s="60" customFormat="1" ht="15.75" customHeight="1" x14ac:dyDescent="0.2">
      <c r="A893" s="61"/>
      <c r="C893" s="58"/>
      <c r="F893" s="62"/>
    </row>
    <row r="894" spans="1:6" s="60" customFormat="1" ht="15.75" customHeight="1" x14ac:dyDescent="0.2">
      <c r="A894" s="61"/>
      <c r="C894" s="58"/>
      <c r="F894" s="62"/>
    </row>
    <row r="895" spans="1:6" s="60" customFormat="1" ht="15.75" customHeight="1" x14ac:dyDescent="0.2">
      <c r="A895" s="61"/>
      <c r="C895" s="58"/>
      <c r="F895" s="62"/>
    </row>
    <row r="896" spans="1:6" s="60" customFormat="1" ht="15.75" customHeight="1" x14ac:dyDescent="0.2">
      <c r="A896" s="61"/>
      <c r="C896" s="58"/>
      <c r="F896" s="62"/>
    </row>
    <row r="897" spans="1:6" s="60" customFormat="1" ht="15.75" customHeight="1" x14ac:dyDescent="0.2">
      <c r="A897" s="61"/>
      <c r="C897" s="58"/>
      <c r="F897" s="62"/>
    </row>
    <row r="898" spans="1:6" s="60" customFormat="1" ht="15.75" customHeight="1" x14ac:dyDescent="0.2">
      <c r="A898" s="61"/>
      <c r="C898" s="58"/>
      <c r="F898" s="62"/>
    </row>
    <row r="899" spans="1:6" s="60" customFormat="1" ht="15.75" customHeight="1" x14ac:dyDescent="0.2">
      <c r="A899" s="61"/>
      <c r="C899" s="58"/>
      <c r="F899" s="62"/>
    </row>
    <row r="900" spans="1:6" s="60" customFormat="1" ht="15.75" customHeight="1" x14ac:dyDescent="0.2">
      <c r="A900" s="61"/>
      <c r="C900" s="58"/>
      <c r="F900" s="62"/>
    </row>
    <row r="901" spans="1:6" s="60" customFormat="1" ht="15.75" customHeight="1" x14ac:dyDescent="0.2">
      <c r="A901" s="61"/>
      <c r="C901" s="58"/>
      <c r="F901" s="62"/>
    </row>
    <row r="902" spans="1:6" s="60" customFormat="1" ht="15.75" customHeight="1" x14ac:dyDescent="0.2">
      <c r="A902" s="61"/>
      <c r="C902" s="58"/>
      <c r="F902" s="62"/>
    </row>
    <row r="903" spans="1:6" s="60" customFormat="1" ht="15.75" customHeight="1" x14ac:dyDescent="0.2">
      <c r="A903" s="61"/>
      <c r="C903" s="58"/>
      <c r="F903" s="62"/>
    </row>
    <row r="904" spans="1:6" s="60" customFormat="1" ht="15.75" customHeight="1" x14ac:dyDescent="0.2">
      <c r="A904" s="61"/>
      <c r="C904" s="58"/>
      <c r="F904" s="62"/>
    </row>
    <row r="905" spans="1:6" s="60" customFormat="1" ht="15.75" customHeight="1" x14ac:dyDescent="0.2">
      <c r="A905" s="61"/>
      <c r="C905" s="58"/>
      <c r="F905" s="62"/>
    </row>
    <row r="906" spans="1:6" s="60" customFormat="1" ht="15.75" customHeight="1" x14ac:dyDescent="0.2">
      <c r="A906" s="61"/>
      <c r="C906" s="58"/>
      <c r="F906" s="62"/>
    </row>
    <row r="907" spans="1:6" s="60" customFormat="1" ht="15.75" customHeight="1" x14ac:dyDescent="0.2">
      <c r="A907" s="61"/>
      <c r="C907" s="58"/>
      <c r="F907" s="62"/>
    </row>
    <row r="908" spans="1:6" s="60" customFormat="1" ht="15.75" customHeight="1" x14ac:dyDescent="0.2">
      <c r="A908" s="61"/>
      <c r="C908" s="58"/>
      <c r="F908" s="62"/>
    </row>
    <row r="909" spans="1:6" s="60" customFormat="1" ht="15.75" customHeight="1" x14ac:dyDescent="0.2">
      <c r="A909" s="61"/>
      <c r="C909" s="58"/>
      <c r="F909" s="62"/>
    </row>
    <row r="910" spans="1:6" s="60" customFormat="1" ht="15.75" customHeight="1" x14ac:dyDescent="0.2">
      <c r="A910" s="61"/>
      <c r="C910" s="58"/>
      <c r="F910" s="62"/>
    </row>
    <row r="911" spans="1:6" s="60" customFormat="1" ht="15.75" customHeight="1" x14ac:dyDescent="0.2">
      <c r="A911" s="61"/>
      <c r="C911" s="58"/>
      <c r="F911" s="62"/>
    </row>
    <row r="912" spans="1:6" s="60" customFormat="1" ht="15.75" customHeight="1" x14ac:dyDescent="0.2">
      <c r="A912" s="61"/>
      <c r="C912" s="58"/>
      <c r="F912" s="62"/>
    </row>
    <row r="913" spans="1:6" s="60" customFormat="1" ht="15.75" customHeight="1" x14ac:dyDescent="0.2">
      <c r="A913" s="61"/>
      <c r="C913" s="58"/>
      <c r="F913" s="62"/>
    </row>
    <row r="914" spans="1:6" s="60" customFormat="1" ht="15.75" customHeight="1" x14ac:dyDescent="0.2">
      <c r="A914" s="61"/>
      <c r="C914" s="58"/>
      <c r="F914" s="62"/>
    </row>
    <row r="915" spans="1:6" s="60" customFormat="1" ht="15.75" customHeight="1" x14ac:dyDescent="0.2">
      <c r="A915" s="61"/>
      <c r="C915" s="58"/>
      <c r="F915" s="62"/>
    </row>
    <row r="916" spans="1:6" s="60" customFormat="1" ht="15.75" customHeight="1" x14ac:dyDescent="0.2">
      <c r="A916" s="61"/>
      <c r="C916" s="58"/>
      <c r="F916" s="62"/>
    </row>
    <row r="917" spans="1:6" s="60" customFormat="1" ht="15.75" customHeight="1" x14ac:dyDescent="0.2">
      <c r="A917" s="61"/>
      <c r="C917" s="58"/>
      <c r="F917" s="62"/>
    </row>
    <row r="918" spans="1:6" s="60" customFormat="1" ht="15.75" customHeight="1" x14ac:dyDescent="0.2">
      <c r="A918" s="61"/>
      <c r="C918" s="58"/>
      <c r="F918" s="62"/>
    </row>
    <row r="919" spans="1:6" s="60" customFormat="1" ht="15.75" customHeight="1" x14ac:dyDescent="0.2">
      <c r="A919" s="61"/>
      <c r="C919" s="58"/>
      <c r="F919" s="62"/>
    </row>
    <row r="920" spans="1:6" s="60" customFormat="1" ht="15.75" customHeight="1" x14ac:dyDescent="0.2">
      <c r="A920" s="61"/>
      <c r="C920" s="58"/>
      <c r="F920" s="62"/>
    </row>
    <row r="921" spans="1:6" s="60" customFormat="1" ht="15.75" customHeight="1" x14ac:dyDescent="0.2">
      <c r="A921" s="61"/>
      <c r="C921" s="58"/>
      <c r="F921" s="62"/>
    </row>
    <row r="922" spans="1:6" s="60" customFormat="1" ht="15.75" customHeight="1" x14ac:dyDescent="0.2">
      <c r="A922" s="61"/>
      <c r="C922" s="58"/>
      <c r="F922" s="62"/>
    </row>
    <row r="923" spans="1:6" s="60" customFormat="1" ht="15.75" customHeight="1" x14ac:dyDescent="0.2">
      <c r="A923" s="61"/>
      <c r="C923" s="58"/>
      <c r="F923" s="62"/>
    </row>
    <row r="924" spans="1:6" s="60" customFormat="1" ht="15.75" customHeight="1" x14ac:dyDescent="0.2">
      <c r="A924" s="61"/>
      <c r="C924" s="58"/>
      <c r="F924" s="62"/>
    </row>
    <row r="925" spans="1:6" s="60" customFormat="1" ht="15.75" customHeight="1" x14ac:dyDescent="0.2">
      <c r="A925" s="61"/>
      <c r="C925" s="58"/>
      <c r="F925" s="62"/>
    </row>
    <row r="926" spans="1:6" s="60" customFormat="1" ht="15.75" customHeight="1" x14ac:dyDescent="0.2">
      <c r="A926" s="61"/>
      <c r="C926" s="58"/>
      <c r="F926" s="62"/>
    </row>
    <row r="927" spans="1:6" s="60" customFormat="1" ht="15.75" customHeight="1" x14ac:dyDescent="0.2">
      <c r="A927" s="61"/>
      <c r="C927" s="58"/>
      <c r="F927" s="62"/>
    </row>
    <row r="928" spans="1:6" s="60" customFormat="1" ht="15.75" customHeight="1" x14ac:dyDescent="0.2">
      <c r="A928" s="61"/>
      <c r="C928" s="58"/>
      <c r="F928" s="62"/>
    </row>
    <row r="929" spans="1:6" s="60" customFormat="1" ht="15.75" customHeight="1" x14ac:dyDescent="0.2">
      <c r="A929" s="61"/>
      <c r="C929" s="58"/>
      <c r="F929" s="62"/>
    </row>
    <row r="930" spans="1:6" s="60" customFormat="1" ht="15.75" customHeight="1" x14ac:dyDescent="0.2">
      <c r="A930" s="61"/>
      <c r="C930" s="58"/>
      <c r="F930" s="62"/>
    </row>
    <row r="931" spans="1:6" s="60" customFormat="1" ht="15.75" customHeight="1" x14ac:dyDescent="0.2">
      <c r="A931" s="61"/>
      <c r="C931" s="58"/>
      <c r="F931" s="62"/>
    </row>
    <row r="932" spans="1:6" s="60" customFormat="1" ht="15.75" customHeight="1" x14ac:dyDescent="0.2">
      <c r="A932" s="61"/>
      <c r="C932" s="58"/>
      <c r="F932" s="62"/>
    </row>
    <row r="933" spans="1:6" s="60" customFormat="1" ht="15.75" customHeight="1" x14ac:dyDescent="0.2">
      <c r="A933" s="61"/>
      <c r="C933" s="58"/>
      <c r="F933" s="62"/>
    </row>
    <row r="934" spans="1:6" s="60" customFormat="1" ht="15.75" customHeight="1" x14ac:dyDescent="0.2">
      <c r="A934" s="61"/>
      <c r="C934" s="58"/>
      <c r="F934" s="62"/>
    </row>
    <row r="935" spans="1:6" s="60" customFormat="1" ht="15.75" customHeight="1" x14ac:dyDescent="0.2">
      <c r="A935" s="61"/>
      <c r="C935" s="58"/>
      <c r="F935" s="62"/>
    </row>
    <row r="936" spans="1:6" s="60" customFormat="1" ht="15.75" customHeight="1" x14ac:dyDescent="0.2">
      <c r="A936" s="61"/>
      <c r="C936" s="58"/>
      <c r="F936" s="62"/>
    </row>
    <row r="937" spans="1:6" s="60" customFormat="1" ht="15.75" customHeight="1" x14ac:dyDescent="0.2">
      <c r="A937" s="61"/>
      <c r="C937" s="58"/>
      <c r="F937" s="62"/>
    </row>
    <row r="938" spans="1:6" s="60" customFormat="1" ht="15.75" customHeight="1" x14ac:dyDescent="0.2">
      <c r="A938" s="61"/>
      <c r="C938" s="58"/>
      <c r="F938" s="62"/>
    </row>
    <row r="939" spans="1:6" s="60" customFormat="1" ht="15.75" customHeight="1" x14ac:dyDescent="0.2">
      <c r="A939" s="61"/>
      <c r="C939" s="58"/>
      <c r="F939" s="62"/>
    </row>
    <row r="940" spans="1:6" s="60" customFormat="1" ht="15.75" customHeight="1" x14ac:dyDescent="0.2">
      <c r="A940" s="61"/>
      <c r="C940" s="58"/>
      <c r="F940" s="62"/>
    </row>
    <row r="941" spans="1:6" s="60" customFormat="1" ht="15.75" customHeight="1" x14ac:dyDescent="0.2">
      <c r="A941" s="61"/>
      <c r="C941" s="58"/>
      <c r="F941" s="62"/>
    </row>
    <row r="942" spans="1:6" s="60" customFormat="1" ht="15.75" customHeight="1" x14ac:dyDescent="0.2">
      <c r="A942" s="61"/>
      <c r="C942" s="58"/>
      <c r="F942" s="62"/>
    </row>
    <row r="943" spans="1:6" s="60" customFormat="1" ht="15.75" customHeight="1" x14ac:dyDescent="0.2">
      <c r="A943" s="61"/>
      <c r="C943" s="58"/>
      <c r="F943" s="62"/>
    </row>
    <row r="944" spans="1:6" s="60" customFormat="1" ht="15.75" customHeight="1" x14ac:dyDescent="0.2">
      <c r="A944" s="61"/>
      <c r="C944" s="58"/>
      <c r="F944" s="62"/>
    </row>
    <row r="945" spans="1:6" s="60" customFormat="1" ht="15.75" customHeight="1" x14ac:dyDescent="0.2">
      <c r="A945" s="61"/>
      <c r="C945" s="58"/>
      <c r="F945" s="62"/>
    </row>
    <row r="946" spans="1:6" s="60" customFormat="1" ht="15.75" customHeight="1" x14ac:dyDescent="0.2">
      <c r="A946" s="61"/>
      <c r="C946" s="58"/>
      <c r="F946" s="62"/>
    </row>
    <row r="947" spans="1:6" s="60" customFormat="1" ht="15.75" customHeight="1" x14ac:dyDescent="0.2">
      <c r="A947" s="61"/>
      <c r="C947" s="58"/>
      <c r="F947" s="62"/>
    </row>
    <row r="948" spans="1:6" s="60" customFormat="1" ht="15.75" customHeight="1" x14ac:dyDescent="0.2">
      <c r="A948" s="61"/>
      <c r="C948" s="58"/>
      <c r="F948" s="62"/>
    </row>
    <row r="949" spans="1:6" s="60" customFormat="1" ht="15.75" customHeight="1" x14ac:dyDescent="0.2">
      <c r="A949" s="61"/>
      <c r="C949" s="58"/>
      <c r="F949" s="62"/>
    </row>
    <row r="950" spans="1:6" s="60" customFormat="1" ht="15.75" customHeight="1" x14ac:dyDescent="0.2">
      <c r="A950" s="61"/>
      <c r="C950" s="58"/>
      <c r="F950" s="62"/>
    </row>
    <row r="951" spans="1:6" s="60" customFormat="1" ht="15.75" customHeight="1" x14ac:dyDescent="0.2">
      <c r="A951" s="61"/>
      <c r="C951" s="58"/>
      <c r="F951" s="62"/>
    </row>
    <row r="952" spans="1:6" s="60" customFormat="1" ht="15.75" customHeight="1" x14ac:dyDescent="0.2">
      <c r="A952" s="61"/>
      <c r="C952" s="58"/>
      <c r="F952" s="62"/>
    </row>
    <row r="953" spans="1:6" s="60" customFormat="1" ht="15.75" customHeight="1" x14ac:dyDescent="0.2">
      <c r="A953" s="61"/>
      <c r="C953" s="58"/>
      <c r="F953" s="62"/>
    </row>
    <row r="954" spans="1:6" s="60" customFormat="1" ht="15.75" customHeight="1" x14ac:dyDescent="0.2">
      <c r="A954" s="61"/>
      <c r="C954" s="58"/>
      <c r="F954" s="62"/>
    </row>
    <row r="955" spans="1:6" s="60" customFormat="1" ht="15.75" customHeight="1" x14ac:dyDescent="0.2">
      <c r="A955" s="61"/>
      <c r="C955" s="58"/>
      <c r="F955" s="62"/>
    </row>
    <row r="956" spans="1:6" s="60" customFormat="1" ht="15.75" customHeight="1" x14ac:dyDescent="0.2">
      <c r="A956" s="61"/>
      <c r="C956" s="58"/>
      <c r="F956" s="62"/>
    </row>
    <row r="957" spans="1:6" s="60" customFormat="1" ht="15.75" customHeight="1" x14ac:dyDescent="0.2">
      <c r="A957" s="61"/>
      <c r="C957" s="58"/>
      <c r="F957" s="62"/>
    </row>
    <row r="958" spans="1:6" s="60" customFormat="1" ht="15.75" customHeight="1" x14ac:dyDescent="0.2">
      <c r="A958" s="61"/>
      <c r="C958" s="58"/>
      <c r="F958" s="62"/>
    </row>
    <row r="959" spans="1:6" s="60" customFormat="1" ht="15.75" customHeight="1" x14ac:dyDescent="0.2">
      <c r="A959" s="61"/>
      <c r="C959" s="58"/>
      <c r="F959" s="62"/>
    </row>
    <row r="960" spans="1:6" s="60" customFormat="1" ht="15.75" customHeight="1" x14ac:dyDescent="0.2">
      <c r="A960" s="61"/>
      <c r="C960" s="58"/>
      <c r="F960" s="62"/>
    </row>
    <row r="961" spans="1:6" s="60" customFormat="1" ht="15.75" customHeight="1" x14ac:dyDescent="0.2">
      <c r="A961" s="61"/>
      <c r="C961" s="58"/>
      <c r="F961" s="62"/>
    </row>
    <row r="962" spans="1:6" s="60" customFormat="1" ht="15.75" customHeight="1" x14ac:dyDescent="0.2">
      <c r="A962" s="61"/>
      <c r="C962" s="58"/>
      <c r="F962" s="62"/>
    </row>
    <row r="963" spans="1:6" s="60" customFormat="1" ht="15.75" customHeight="1" x14ac:dyDescent="0.2">
      <c r="A963" s="61"/>
      <c r="C963" s="58"/>
      <c r="F963" s="62"/>
    </row>
    <row r="964" spans="1:6" s="60" customFormat="1" ht="15.75" customHeight="1" x14ac:dyDescent="0.2">
      <c r="A964" s="61"/>
      <c r="C964" s="58"/>
      <c r="F964" s="62"/>
    </row>
    <row r="965" spans="1:6" s="60" customFormat="1" ht="15.75" customHeight="1" x14ac:dyDescent="0.2">
      <c r="A965" s="61"/>
      <c r="C965" s="58"/>
      <c r="F965" s="62"/>
    </row>
    <row r="966" spans="1:6" s="60" customFormat="1" ht="15.75" customHeight="1" x14ac:dyDescent="0.2">
      <c r="A966" s="61"/>
      <c r="C966" s="58"/>
      <c r="F966" s="62"/>
    </row>
    <row r="967" spans="1:6" s="60" customFormat="1" ht="15.75" customHeight="1" x14ac:dyDescent="0.2">
      <c r="A967" s="61"/>
      <c r="C967" s="58"/>
      <c r="F967" s="62"/>
    </row>
    <row r="968" spans="1:6" s="60" customFormat="1" ht="15.75" customHeight="1" x14ac:dyDescent="0.2">
      <c r="A968" s="61"/>
      <c r="C968" s="58"/>
      <c r="F968" s="62"/>
    </row>
    <row r="969" spans="1:6" s="60" customFormat="1" ht="15.75" customHeight="1" x14ac:dyDescent="0.2">
      <c r="A969" s="61"/>
      <c r="C969" s="58"/>
      <c r="F969" s="62"/>
    </row>
    <row r="970" spans="1:6" s="60" customFormat="1" ht="15.75" customHeight="1" x14ac:dyDescent="0.2">
      <c r="A970" s="61"/>
      <c r="C970" s="58"/>
      <c r="F970" s="62"/>
    </row>
    <row r="971" spans="1:6" s="60" customFormat="1" ht="15.75" customHeight="1" x14ac:dyDescent="0.2">
      <c r="A971" s="61"/>
      <c r="C971" s="58"/>
      <c r="F971" s="62"/>
    </row>
    <row r="972" spans="1:6" s="60" customFormat="1" ht="15.75" customHeight="1" x14ac:dyDescent="0.2">
      <c r="A972" s="61"/>
      <c r="C972" s="58"/>
      <c r="F972" s="62"/>
    </row>
    <row r="973" spans="1:6" s="60" customFormat="1" ht="15.75" customHeight="1" x14ac:dyDescent="0.2">
      <c r="A973" s="61"/>
      <c r="C973" s="58"/>
      <c r="F973" s="62"/>
    </row>
    <row r="974" spans="1:6" s="60" customFormat="1" ht="15.75" customHeight="1" x14ac:dyDescent="0.2">
      <c r="A974" s="61"/>
      <c r="C974" s="58"/>
      <c r="F974" s="62"/>
    </row>
    <row r="975" spans="1:6" s="60" customFormat="1" ht="15.75" customHeight="1" x14ac:dyDescent="0.2">
      <c r="A975" s="61"/>
      <c r="C975" s="58"/>
      <c r="F975" s="62"/>
    </row>
    <row r="976" spans="1:6" s="60" customFormat="1" ht="15.75" customHeight="1" x14ac:dyDescent="0.2">
      <c r="A976" s="61"/>
      <c r="C976" s="58"/>
      <c r="F976" s="62"/>
    </row>
    <row r="977" spans="1:6" s="60" customFormat="1" ht="15.75" customHeight="1" x14ac:dyDescent="0.2">
      <c r="A977" s="61"/>
      <c r="C977" s="58"/>
      <c r="F977" s="62"/>
    </row>
    <row r="978" spans="1:6" s="60" customFormat="1" ht="15.75" customHeight="1" x14ac:dyDescent="0.2">
      <c r="A978" s="61"/>
      <c r="C978" s="58"/>
      <c r="F978" s="62"/>
    </row>
    <row r="979" spans="1:6" s="60" customFormat="1" ht="15.75" customHeight="1" x14ac:dyDescent="0.2">
      <c r="A979" s="61"/>
      <c r="C979" s="58"/>
      <c r="F979" s="62"/>
    </row>
    <row r="980" spans="1:6" s="60" customFormat="1" ht="15.75" customHeight="1" x14ac:dyDescent="0.2">
      <c r="A980" s="61"/>
      <c r="C980" s="58"/>
      <c r="F980" s="62"/>
    </row>
    <row r="981" spans="1:6" s="60" customFormat="1" ht="15.75" customHeight="1" x14ac:dyDescent="0.2">
      <c r="A981" s="61"/>
      <c r="C981" s="58"/>
      <c r="F981" s="62"/>
    </row>
    <row r="982" spans="1:6" s="60" customFormat="1" ht="15.75" customHeight="1" x14ac:dyDescent="0.2">
      <c r="A982" s="61"/>
      <c r="C982" s="58"/>
      <c r="F982" s="62"/>
    </row>
    <row r="983" spans="1:6" s="60" customFormat="1" ht="15.75" customHeight="1" x14ac:dyDescent="0.2">
      <c r="A983" s="61"/>
      <c r="C983" s="58"/>
      <c r="F983" s="62"/>
    </row>
    <row r="984" spans="1:6" s="60" customFormat="1" ht="15.75" customHeight="1" x14ac:dyDescent="0.2">
      <c r="A984" s="61"/>
      <c r="C984" s="58"/>
      <c r="F984" s="62"/>
    </row>
    <row r="985" spans="1:6" s="60" customFormat="1" ht="15.75" customHeight="1" x14ac:dyDescent="0.2">
      <c r="A985" s="61"/>
      <c r="C985" s="58"/>
      <c r="F985" s="62"/>
    </row>
    <row r="986" spans="1:6" s="60" customFormat="1" ht="15.75" customHeight="1" x14ac:dyDescent="0.2">
      <c r="A986" s="61"/>
      <c r="C986" s="58"/>
      <c r="F986" s="62"/>
    </row>
    <row r="987" spans="1:6" s="60" customFormat="1" ht="15.75" customHeight="1" x14ac:dyDescent="0.2">
      <c r="A987" s="61"/>
      <c r="C987" s="58"/>
      <c r="F987" s="62"/>
    </row>
    <row r="988" spans="1:6" s="60" customFormat="1" ht="15.75" customHeight="1" x14ac:dyDescent="0.2">
      <c r="A988" s="61"/>
      <c r="C988" s="58"/>
      <c r="F988" s="62"/>
    </row>
    <row r="989" spans="1:6" s="60" customFormat="1" ht="15.75" customHeight="1" x14ac:dyDescent="0.2">
      <c r="A989" s="61"/>
      <c r="C989" s="58"/>
      <c r="F989" s="62"/>
    </row>
    <row r="990" spans="1:6" s="60" customFormat="1" ht="15.75" customHeight="1" x14ac:dyDescent="0.2">
      <c r="A990" s="61"/>
      <c r="C990" s="58"/>
      <c r="F990" s="62"/>
    </row>
    <row r="991" spans="1:6" s="60" customFormat="1" ht="15.75" customHeight="1" x14ac:dyDescent="0.2">
      <c r="A991" s="61"/>
      <c r="C991" s="58"/>
      <c r="F991" s="62"/>
    </row>
    <row r="992" spans="1:6" s="60" customFormat="1" ht="15.75" customHeight="1" x14ac:dyDescent="0.2">
      <c r="A992" s="61"/>
      <c r="C992" s="58"/>
      <c r="F992" s="62"/>
    </row>
    <row r="993" spans="1:6" s="60" customFormat="1" ht="15.75" customHeight="1" x14ac:dyDescent="0.2">
      <c r="A993" s="61"/>
      <c r="C993" s="58"/>
      <c r="F993" s="62"/>
    </row>
    <row r="994" spans="1:6" s="60" customFormat="1" ht="15.75" customHeight="1" x14ac:dyDescent="0.2">
      <c r="A994" s="61"/>
      <c r="C994" s="58"/>
      <c r="F994" s="62"/>
    </row>
    <row r="995" spans="1:6" s="60" customFormat="1" ht="15.75" customHeight="1" x14ac:dyDescent="0.2">
      <c r="A995" s="61"/>
      <c r="C995" s="58"/>
      <c r="F995" s="62"/>
    </row>
    <row r="996" spans="1:6" s="60" customFormat="1" ht="15.75" customHeight="1" x14ac:dyDescent="0.2">
      <c r="A996" s="61"/>
      <c r="C996" s="58"/>
      <c r="F996" s="62"/>
    </row>
    <row r="997" spans="1:6" s="60" customFormat="1" ht="15.75" customHeight="1" x14ac:dyDescent="0.2">
      <c r="A997" s="61"/>
      <c r="C997" s="58"/>
      <c r="F997" s="62"/>
    </row>
    <row r="998" spans="1:6" s="60" customFormat="1" ht="15.75" customHeight="1" x14ac:dyDescent="0.2">
      <c r="A998" s="61"/>
      <c r="C998" s="58"/>
      <c r="F998" s="62"/>
    </row>
    <row r="999" spans="1:6" s="60" customFormat="1" ht="15.75" customHeight="1" x14ac:dyDescent="0.2">
      <c r="A999" s="61"/>
      <c r="C999" s="58"/>
      <c r="F999" s="6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P1000"/>
  <sheetViews>
    <sheetView workbookViewId="0"/>
  </sheetViews>
  <sheetFormatPr baseColWidth="10" defaultColWidth="8.83203125" defaultRowHeight="15" x14ac:dyDescent="0.2"/>
  <cols>
    <col min="1" max="1" width="11.6640625" style="1" bestFit="1" customWidth="1"/>
    <col min="2" max="2" width="20.5" bestFit="1" customWidth="1"/>
    <col min="3" max="3" width="38.83203125" bestFit="1" customWidth="1"/>
    <col min="4" max="4" width="13.6640625" bestFit="1" customWidth="1"/>
    <col min="5" max="5" width="22.1640625" bestFit="1" customWidth="1"/>
    <col min="6" max="6" width="21" bestFit="1" customWidth="1"/>
    <col min="7" max="7" width="12.33203125" bestFit="1" customWidth="1"/>
    <col min="8" max="8" width="99.1640625" bestFit="1" customWidth="1"/>
    <col min="9" max="9" width="15.33203125" style="1" bestFit="1" customWidth="1"/>
    <col min="10" max="10" width="8.6640625" bestFit="1" customWidth="1"/>
    <col min="11" max="11" width="15.6640625" bestFit="1" customWidth="1"/>
    <col min="12" max="12" width="12.5" style="1" bestFit="1" customWidth="1"/>
    <col min="13" max="16" width="12.5" bestFit="1" customWidth="1"/>
  </cols>
  <sheetData>
    <row r="1" spans="1:16" ht="14.25" customHeight="1" x14ac:dyDescent="0.2">
      <c r="A1" s="5" t="s">
        <v>13742</v>
      </c>
      <c r="B1" s="6" t="s">
        <v>13716</v>
      </c>
      <c r="C1" s="6" t="s">
        <v>13743</v>
      </c>
      <c r="D1" s="6" t="s">
        <v>22</v>
      </c>
      <c r="E1" s="6" t="s">
        <v>13744</v>
      </c>
      <c r="F1" s="6" t="s">
        <v>13745</v>
      </c>
      <c r="G1" s="6" t="s">
        <v>13746</v>
      </c>
      <c r="H1" s="6" t="s">
        <v>13747</v>
      </c>
      <c r="I1" s="5" t="s">
        <v>13800</v>
      </c>
    </row>
    <row r="2" spans="1:16" ht="14.25" customHeight="1" x14ac:dyDescent="0.2">
      <c r="A2" s="8" t="s">
        <v>13748</v>
      </c>
      <c r="B2" s="9" t="s">
        <v>13749</v>
      </c>
      <c r="C2" s="9" t="s">
        <v>13750</v>
      </c>
      <c r="D2" s="9" t="s">
        <v>30</v>
      </c>
      <c r="E2" s="9" t="s">
        <v>13751</v>
      </c>
      <c r="F2" s="9" t="s">
        <v>13752</v>
      </c>
      <c r="G2" s="9" t="s">
        <v>13753</v>
      </c>
      <c r="H2" s="9" t="s">
        <v>13754</v>
      </c>
      <c r="I2" s="8" t="s">
        <v>13801</v>
      </c>
    </row>
    <row r="3" spans="1:16" ht="14.25" customHeight="1" x14ac:dyDescent="0.2">
      <c r="A3" s="11">
        <v>1</v>
      </c>
      <c r="B3" s="2" t="s">
        <v>5</v>
      </c>
      <c r="C3" s="2" t="s">
        <v>1649</v>
      </c>
      <c r="D3" s="2" t="s">
        <v>359</v>
      </c>
      <c r="E3" s="2" t="s">
        <v>1650</v>
      </c>
      <c r="F3" s="2" t="s">
        <v>1651</v>
      </c>
      <c r="G3" s="12">
        <f t="shared" ref="G3:G66" si="0">F3-E3</f>
        <v>112.24722222222044</v>
      </c>
      <c r="H3" s="12" t="str">
        <f>VLOOKUP(B3,Input_Employee!$B$2:$F$9,4,FALSE)</f>
        <v>[degree: 3, english: 3, year_of_exp: 3, backend: 3, frontend: 2, docker: 3, ci_cd: 2, manual_test: 2, unit_test: 3, automation_test: 4]</v>
      </c>
      <c r="I3" s="11">
        <f t="shared" ref="I3:I66" si="1">VLOOKUP(D3,$K$6:$L$11,2,FALSE)</f>
        <v>1</v>
      </c>
      <c r="P3" s="17"/>
    </row>
    <row r="4" spans="1:16" ht="14.25" customHeight="1" x14ac:dyDescent="0.2">
      <c r="A4" s="11">
        <v>1</v>
      </c>
      <c r="B4" s="2" t="s">
        <v>5</v>
      </c>
      <c r="C4" s="2" t="s">
        <v>2551</v>
      </c>
      <c r="D4" s="2" t="s">
        <v>372</v>
      </c>
      <c r="E4" s="2" t="s">
        <v>2552</v>
      </c>
      <c r="F4" s="2" t="s">
        <v>2553</v>
      </c>
      <c r="G4" s="12">
        <f t="shared" si="0"/>
        <v>426.00138888889342</v>
      </c>
      <c r="H4" s="12" t="str">
        <f>VLOOKUP(B4,Input_Employee!$B$2:$F$9,4,FALSE)</f>
        <v>[degree: 3, english: 3, year_of_exp: 3, backend: 3, frontend: 2, docker: 3, ci_cd: 2, manual_test: 2, unit_test: 3, automation_test: 4]</v>
      </c>
      <c r="I4" s="49">
        <f t="shared" si="1"/>
        <v>0.5</v>
      </c>
    </row>
    <row r="5" spans="1:16" ht="14.25" customHeight="1" x14ac:dyDescent="0.2">
      <c r="A5" s="11">
        <v>1</v>
      </c>
      <c r="B5" s="2" t="s">
        <v>5</v>
      </c>
      <c r="C5" s="2" t="s">
        <v>2753</v>
      </c>
      <c r="D5" s="2" t="s">
        <v>359</v>
      </c>
      <c r="E5" s="2" t="s">
        <v>2754</v>
      </c>
      <c r="F5" s="2" t="s">
        <v>2755</v>
      </c>
      <c r="G5" s="12">
        <f t="shared" si="0"/>
        <v>34.000694444446708</v>
      </c>
      <c r="H5" s="12" t="str">
        <f>VLOOKUP(B5,Input_Employee!$B$2:$F$9,4,FALSE)</f>
        <v>[degree: 3, english: 3, year_of_exp: 3, backend: 3, frontend: 2, docker: 3, ci_cd: 2, manual_test: 2, unit_test: 3, automation_test: 4]</v>
      </c>
      <c r="I5" s="11">
        <f t="shared" si="1"/>
        <v>1</v>
      </c>
    </row>
    <row r="6" spans="1:16" ht="14.25" customHeight="1" x14ac:dyDescent="0.2">
      <c r="A6" s="11">
        <v>1</v>
      </c>
      <c r="B6" s="2" t="s">
        <v>5</v>
      </c>
      <c r="C6" s="2" t="s">
        <v>2789</v>
      </c>
      <c r="D6" s="2" t="s">
        <v>359</v>
      </c>
      <c r="E6" s="2" t="s">
        <v>2790</v>
      </c>
      <c r="F6" s="2" t="s">
        <v>2791</v>
      </c>
      <c r="G6" s="12">
        <f t="shared" si="0"/>
        <v>61.991666666668607</v>
      </c>
      <c r="H6" s="12" t="str">
        <f>VLOOKUP(B6,Input_Employee!$B$2:$F$9,4,FALSE)</f>
        <v>[degree: 3, english: 3, year_of_exp: 3, backend: 3, frontend: 2, docker: 3, ci_cd: 2, manual_test: 2, unit_test: 3, automation_test: 4]</v>
      </c>
      <c r="I6" s="11">
        <f t="shared" si="1"/>
        <v>1</v>
      </c>
      <c r="K6" s="50" t="s">
        <v>359</v>
      </c>
      <c r="L6" s="51">
        <v>1</v>
      </c>
    </row>
    <row r="7" spans="1:16" ht="14.25" customHeight="1" x14ac:dyDescent="0.2">
      <c r="A7" s="11">
        <v>1</v>
      </c>
      <c r="B7" s="2" t="s">
        <v>5</v>
      </c>
      <c r="C7" s="2" t="s">
        <v>2977</v>
      </c>
      <c r="D7" s="2" t="s">
        <v>406</v>
      </c>
      <c r="E7" s="2" t="s">
        <v>2978</v>
      </c>
      <c r="F7" s="2" t="s">
        <v>2654</v>
      </c>
      <c r="G7" s="12">
        <f t="shared" si="0"/>
        <v>1.0451388888905058</v>
      </c>
      <c r="H7" s="12" t="str">
        <f>VLOOKUP(B7,Input_Employee!$B$2:$F$9,4,FALSE)</f>
        <v>[degree: 3, english: 3, year_of_exp: 3, backend: 3, frontend: 2, docker: 3, ci_cd: 2, manual_test: 2, unit_test: 3, automation_test: 4]</v>
      </c>
      <c r="I7" s="49">
        <f t="shared" si="1"/>
        <v>0.5</v>
      </c>
      <c r="K7" s="50" t="s">
        <v>745</v>
      </c>
      <c r="L7" s="52">
        <v>0.5</v>
      </c>
    </row>
    <row r="8" spans="1:16" ht="14.25" customHeight="1" x14ac:dyDescent="0.2">
      <c r="A8" s="11">
        <v>1</v>
      </c>
      <c r="B8" s="2" t="s">
        <v>5</v>
      </c>
      <c r="C8" s="2" t="s">
        <v>2995</v>
      </c>
      <c r="D8" s="2" t="s">
        <v>359</v>
      </c>
      <c r="E8" s="2" t="s">
        <v>2996</v>
      </c>
      <c r="F8" s="2" t="s">
        <v>2997</v>
      </c>
      <c r="G8" s="12">
        <f t="shared" si="0"/>
        <v>8.1958333333313931</v>
      </c>
      <c r="H8" s="12" t="str">
        <f>VLOOKUP(B8,Input_Employee!$B$2:$F$9,4,FALSE)</f>
        <v>[degree: 3, english: 3, year_of_exp: 3, backend: 3, frontend: 2, docker: 3, ci_cd: 2, manual_test: 2, unit_test: 3, automation_test: 4]</v>
      </c>
      <c r="I8" s="11">
        <f t="shared" si="1"/>
        <v>1</v>
      </c>
      <c r="K8" s="50" t="s">
        <v>723</v>
      </c>
      <c r="L8" s="51">
        <v>-1</v>
      </c>
    </row>
    <row r="9" spans="1:16" ht="14.25" customHeight="1" x14ac:dyDescent="0.2">
      <c r="A9" s="11">
        <v>1</v>
      </c>
      <c r="B9" s="2" t="s">
        <v>5</v>
      </c>
      <c r="C9" s="2" t="s">
        <v>3045</v>
      </c>
      <c r="D9" s="2" t="s">
        <v>359</v>
      </c>
      <c r="E9" s="2" t="s">
        <v>3046</v>
      </c>
      <c r="F9" s="2" t="s">
        <v>3047</v>
      </c>
      <c r="G9" s="12">
        <f t="shared" si="0"/>
        <v>69.894444444449618</v>
      </c>
      <c r="H9" s="12" t="str">
        <f>VLOOKUP(B9,Input_Employee!$B$2:$F$9,4,FALSE)</f>
        <v>[degree: 3, english: 3, year_of_exp: 3, backend: 3, frontend: 2, docker: 3, ci_cd: 2, manual_test: 2, unit_test: 3, automation_test: 4]</v>
      </c>
      <c r="I9" s="11">
        <f t="shared" si="1"/>
        <v>1</v>
      </c>
      <c r="K9" s="50" t="s">
        <v>406</v>
      </c>
      <c r="L9" s="52">
        <v>0.5</v>
      </c>
    </row>
    <row r="10" spans="1:16" ht="14.25" customHeight="1" x14ac:dyDescent="0.2">
      <c r="A10" s="11">
        <v>1</v>
      </c>
      <c r="B10" s="2" t="s">
        <v>5</v>
      </c>
      <c r="C10" s="2" t="s">
        <v>3052</v>
      </c>
      <c r="D10" s="2" t="s">
        <v>359</v>
      </c>
      <c r="E10" s="2" t="s">
        <v>3053</v>
      </c>
      <c r="F10" s="2" t="s">
        <v>3054</v>
      </c>
      <c r="G10" s="12">
        <f t="shared" si="0"/>
        <v>8.0729166666642413</v>
      </c>
      <c r="H10" s="12" t="str">
        <f>VLOOKUP(B10,Input_Employee!$B$2:$F$9,4,FALSE)</f>
        <v>[degree: 3, english: 3, year_of_exp: 3, backend: 3, frontend: 2, docker: 3, ci_cd: 2, manual_test: 2, unit_test: 3, automation_test: 4]</v>
      </c>
      <c r="I10" s="11">
        <f t="shared" si="1"/>
        <v>1</v>
      </c>
      <c r="K10" s="50" t="s">
        <v>372</v>
      </c>
      <c r="L10" s="52">
        <v>0.5</v>
      </c>
    </row>
    <row r="11" spans="1:16" ht="14.25" customHeight="1" x14ac:dyDescent="0.2">
      <c r="A11" s="11">
        <v>1</v>
      </c>
      <c r="B11" s="2" t="s">
        <v>5</v>
      </c>
      <c r="C11" s="2" t="s">
        <v>3075</v>
      </c>
      <c r="D11" s="2" t="s">
        <v>359</v>
      </c>
      <c r="E11" s="2" t="s">
        <v>3076</v>
      </c>
      <c r="F11" s="2" t="s">
        <v>3077</v>
      </c>
      <c r="G11" s="12">
        <f t="shared" si="0"/>
        <v>8.0715277777781012</v>
      </c>
      <c r="H11" s="12" t="str">
        <f>VLOOKUP(B11,Input_Employee!$B$2:$F$9,4,FALSE)</f>
        <v>[degree: 3, english: 3, year_of_exp: 3, backend: 3, frontend: 2, docker: 3, ci_cd: 2, manual_test: 2, unit_test: 3, automation_test: 4]</v>
      </c>
      <c r="I11" s="11">
        <f t="shared" si="1"/>
        <v>1</v>
      </c>
      <c r="K11" s="50" t="s">
        <v>886</v>
      </c>
      <c r="L11" s="52">
        <v>0.5</v>
      </c>
    </row>
    <row r="12" spans="1:16" ht="14.25" customHeight="1" x14ac:dyDescent="0.2">
      <c r="A12" s="11">
        <v>1</v>
      </c>
      <c r="B12" s="2" t="s">
        <v>5</v>
      </c>
      <c r="C12" s="2" t="s">
        <v>3095</v>
      </c>
      <c r="D12" s="2" t="s">
        <v>359</v>
      </c>
      <c r="E12" s="2" t="s">
        <v>3089</v>
      </c>
      <c r="F12" s="2" t="s">
        <v>3096</v>
      </c>
      <c r="G12" s="12">
        <f t="shared" si="0"/>
        <v>46.955555555556202</v>
      </c>
      <c r="H12" s="12" t="str">
        <f>VLOOKUP(B12,Input_Employee!$B$2:$F$9,4,FALSE)</f>
        <v>[degree: 3, english: 3, year_of_exp: 3, backend: 3, frontend: 2, docker: 3, ci_cd: 2, manual_test: 2, unit_test: 3, automation_test: 4]</v>
      </c>
      <c r="I12" s="11">
        <f t="shared" si="1"/>
        <v>1</v>
      </c>
    </row>
    <row r="13" spans="1:16" ht="14.25" customHeight="1" x14ac:dyDescent="0.2">
      <c r="A13" s="11">
        <v>1</v>
      </c>
      <c r="B13" s="2" t="s">
        <v>5</v>
      </c>
      <c r="C13" s="2" t="s">
        <v>3088</v>
      </c>
      <c r="D13" s="2" t="s">
        <v>406</v>
      </c>
      <c r="E13" s="2" t="s">
        <v>3089</v>
      </c>
      <c r="F13" s="2" t="s">
        <v>3090</v>
      </c>
      <c r="G13" s="12">
        <f t="shared" si="0"/>
        <v>34.891666666662786</v>
      </c>
      <c r="H13" s="12" t="str">
        <f>VLOOKUP(B13,Input_Employee!$B$2:$F$9,4,FALSE)</f>
        <v>[degree: 3, english: 3, year_of_exp: 3, backend: 3, frontend: 2, docker: 3, ci_cd: 2, manual_test: 2, unit_test: 3, automation_test: 4]</v>
      </c>
      <c r="I13" s="49">
        <f t="shared" si="1"/>
        <v>0.5</v>
      </c>
    </row>
    <row r="14" spans="1:16" ht="14.25" customHeight="1" x14ac:dyDescent="0.2">
      <c r="A14" s="11">
        <v>1</v>
      </c>
      <c r="B14" s="2" t="s">
        <v>5</v>
      </c>
      <c r="C14" s="2" t="s">
        <v>3212</v>
      </c>
      <c r="D14" s="2" t="s">
        <v>359</v>
      </c>
      <c r="E14" s="2" t="s">
        <v>3213</v>
      </c>
      <c r="F14" s="2" t="s">
        <v>3214</v>
      </c>
      <c r="G14" s="12">
        <f t="shared" si="0"/>
        <v>5.6902777777795563</v>
      </c>
      <c r="H14" s="12" t="str">
        <f>VLOOKUP(B14,Input_Employee!$B$2:$F$9,4,FALSE)</f>
        <v>[degree: 3, english: 3, year_of_exp: 3, backend: 3, frontend: 2, docker: 3, ci_cd: 2, manual_test: 2, unit_test: 3, automation_test: 4]</v>
      </c>
      <c r="I14" s="11">
        <f t="shared" si="1"/>
        <v>1</v>
      </c>
    </row>
    <row r="15" spans="1:16" ht="14.25" customHeight="1" x14ac:dyDescent="0.2">
      <c r="A15" s="11">
        <v>1</v>
      </c>
      <c r="B15" s="2" t="s">
        <v>5</v>
      </c>
      <c r="C15" s="2" t="s">
        <v>3220</v>
      </c>
      <c r="D15" s="2" t="s">
        <v>372</v>
      </c>
      <c r="E15" s="2" t="s">
        <v>3221</v>
      </c>
      <c r="F15" s="2" t="s">
        <v>3222</v>
      </c>
      <c r="G15" s="12">
        <f t="shared" si="0"/>
        <v>4.8374999999941792</v>
      </c>
      <c r="H15" s="12" t="str">
        <f>VLOOKUP(B15,Input_Employee!$B$2:$F$9,4,FALSE)</f>
        <v>[degree: 3, english: 3, year_of_exp: 3, backend: 3, frontend: 2, docker: 3, ci_cd: 2, manual_test: 2, unit_test: 3, automation_test: 4]</v>
      </c>
      <c r="I15" s="49">
        <f t="shared" si="1"/>
        <v>0.5</v>
      </c>
    </row>
    <row r="16" spans="1:16" ht="14.25" customHeight="1" x14ac:dyDescent="0.2">
      <c r="A16" s="11">
        <v>1</v>
      </c>
      <c r="B16" s="2" t="s">
        <v>5</v>
      </c>
      <c r="C16" s="2" t="s">
        <v>3233</v>
      </c>
      <c r="D16" s="2" t="s">
        <v>359</v>
      </c>
      <c r="E16" s="2" t="s">
        <v>3234</v>
      </c>
      <c r="F16" s="2" t="s">
        <v>3235</v>
      </c>
      <c r="G16" s="12">
        <f t="shared" si="0"/>
        <v>0.92708333333575865</v>
      </c>
      <c r="H16" s="12" t="str">
        <f>VLOOKUP(B16,Input_Employee!$B$2:$F$9,4,FALSE)</f>
        <v>[degree: 3, english: 3, year_of_exp: 3, backend: 3, frontend: 2, docker: 3, ci_cd: 2, manual_test: 2, unit_test: 3, automation_test: 4]</v>
      </c>
      <c r="I16" s="11">
        <f t="shared" si="1"/>
        <v>1</v>
      </c>
    </row>
    <row r="17" spans="1:11" ht="14.25" customHeight="1" x14ac:dyDescent="0.2">
      <c r="A17" s="11">
        <v>1</v>
      </c>
      <c r="B17" s="2" t="s">
        <v>5</v>
      </c>
      <c r="C17" s="2" t="s">
        <v>3258</v>
      </c>
      <c r="D17" s="2" t="s">
        <v>359</v>
      </c>
      <c r="E17" s="2" t="s">
        <v>3259</v>
      </c>
      <c r="F17" s="2" t="s">
        <v>3260</v>
      </c>
      <c r="G17" s="12">
        <f t="shared" si="0"/>
        <v>196.11805555555475</v>
      </c>
      <c r="H17" s="12" t="str">
        <f>VLOOKUP(B17,Input_Employee!$B$2:$F$9,4,FALSE)</f>
        <v>[degree: 3, english: 3, year_of_exp: 3, backend: 3, frontend: 2, docker: 3, ci_cd: 2, manual_test: 2, unit_test: 3, automation_test: 4]</v>
      </c>
      <c r="I17" s="11">
        <f t="shared" si="1"/>
        <v>1</v>
      </c>
    </row>
    <row r="18" spans="1:11" ht="14.25" customHeight="1" x14ac:dyDescent="0.2">
      <c r="A18" s="11">
        <v>1</v>
      </c>
      <c r="B18" s="2" t="s">
        <v>5</v>
      </c>
      <c r="C18" s="2" t="s">
        <v>3392</v>
      </c>
      <c r="D18" s="2" t="s">
        <v>359</v>
      </c>
      <c r="E18" s="2" t="s">
        <v>3393</v>
      </c>
      <c r="F18" s="2" t="s">
        <v>3394</v>
      </c>
      <c r="G18" s="12">
        <f t="shared" si="0"/>
        <v>6.7555555555591127</v>
      </c>
      <c r="H18" s="12" t="str">
        <f>VLOOKUP(B18,Input_Employee!$B$2:$F$9,4,FALSE)</f>
        <v>[degree: 3, english: 3, year_of_exp: 3, backend: 3, frontend: 2, docker: 3, ci_cd: 2, manual_test: 2, unit_test: 3, automation_test: 4]</v>
      </c>
      <c r="I18" s="11">
        <f t="shared" si="1"/>
        <v>1</v>
      </c>
    </row>
    <row r="19" spans="1:11" ht="14.25" customHeight="1" x14ac:dyDescent="0.2">
      <c r="A19" s="11">
        <v>1</v>
      </c>
      <c r="B19" s="2" t="s">
        <v>5</v>
      </c>
      <c r="C19" s="2" t="s">
        <v>3425</v>
      </c>
      <c r="D19" s="2" t="s">
        <v>359</v>
      </c>
      <c r="E19" s="2" t="s">
        <v>3418</v>
      </c>
      <c r="F19" s="2" t="s">
        <v>3426</v>
      </c>
      <c r="G19" s="12">
        <f t="shared" si="0"/>
        <v>90.983333333337214</v>
      </c>
      <c r="H19" s="12" t="str">
        <f>VLOOKUP(B19,Input_Employee!$B$2:$F$9,4,FALSE)</f>
        <v>[degree: 3, english: 3, year_of_exp: 3, backend: 3, frontend: 2, docker: 3, ci_cd: 2, manual_test: 2, unit_test: 3, automation_test: 4]</v>
      </c>
      <c r="I19" s="11">
        <f t="shared" si="1"/>
        <v>1</v>
      </c>
      <c r="K19" s="53"/>
    </row>
    <row r="20" spans="1:11" ht="14.25" customHeight="1" x14ac:dyDescent="0.2">
      <c r="A20" s="11">
        <v>1</v>
      </c>
      <c r="B20" s="2" t="s">
        <v>5</v>
      </c>
      <c r="C20" s="2" t="s">
        <v>3417</v>
      </c>
      <c r="D20" s="2" t="s">
        <v>359</v>
      </c>
      <c r="E20" s="2" t="s">
        <v>3418</v>
      </c>
      <c r="F20" s="2" t="s">
        <v>3419</v>
      </c>
      <c r="G20" s="12">
        <f t="shared" si="0"/>
        <v>1.9840277777839219</v>
      </c>
      <c r="H20" s="12" t="str">
        <f>VLOOKUP(B20,Input_Employee!$B$2:$F$9,4,FALSE)</f>
        <v>[degree: 3, english: 3, year_of_exp: 3, backend: 3, frontend: 2, docker: 3, ci_cd: 2, manual_test: 2, unit_test: 3, automation_test: 4]</v>
      </c>
      <c r="I20" s="11">
        <f t="shared" si="1"/>
        <v>1</v>
      </c>
      <c r="K20" s="53"/>
    </row>
    <row r="21" spans="1:11" ht="14.25" customHeight="1" x14ac:dyDescent="0.2">
      <c r="A21" s="11">
        <v>1</v>
      </c>
      <c r="B21" s="2" t="s">
        <v>5</v>
      </c>
      <c r="C21" s="2" t="s">
        <v>3432</v>
      </c>
      <c r="D21" s="2" t="s">
        <v>359</v>
      </c>
      <c r="E21" s="2" t="s">
        <v>3433</v>
      </c>
      <c r="F21" s="2" t="s">
        <v>3426</v>
      </c>
      <c r="G21" s="12">
        <f t="shared" si="0"/>
        <v>90.982638888890506</v>
      </c>
      <c r="H21" s="12" t="str">
        <f>VLOOKUP(B21,Input_Employee!$B$2:$F$9,4,FALSE)</f>
        <v>[degree: 3, english: 3, year_of_exp: 3, backend: 3, frontend: 2, docker: 3, ci_cd: 2, manual_test: 2, unit_test: 3, automation_test: 4]</v>
      </c>
      <c r="I21" s="11">
        <f t="shared" si="1"/>
        <v>1</v>
      </c>
      <c r="K21" s="53"/>
    </row>
    <row r="22" spans="1:11" ht="14.25" customHeight="1" x14ac:dyDescent="0.2">
      <c r="A22" s="11">
        <v>1</v>
      </c>
      <c r="B22" s="2" t="s">
        <v>5</v>
      </c>
      <c r="C22" s="2" t="s">
        <v>3446</v>
      </c>
      <c r="D22" s="2" t="s">
        <v>359</v>
      </c>
      <c r="E22" s="2" t="s">
        <v>3447</v>
      </c>
      <c r="F22" s="2" t="s">
        <v>3448</v>
      </c>
      <c r="G22" s="12">
        <f t="shared" si="0"/>
        <v>14.76388888888323</v>
      </c>
      <c r="H22" s="12" t="str">
        <f>VLOOKUP(B22,Input_Employee!$B$2:$F$9,4,FALSE)</f>
        <v>[degree: 3, english: 3, year_of_exp: 3, backend: 3, frontend: 2, docker: 3, ci_cd: 2, manual_test: 2, unit_test: 3, automation_test: 4]</v>
      </c>
      <c r="I22" s="11">
        <f t="shared" si="1"/>
        <v>1</v>
      </c>
      <c r="K22" s="53"/>
    </row>
    <row r="23" spans="1:11" ht="14.25" customHeight="1" x14ac:dyDescent="0.2">
      <c r="A23" s="11">
        <v>1</v>
      </c>
      <c r="B23" s="2" t="s">
        <v>5</v>
      </c>
      <c r="C23" s="2" t="s">
        <v>3461</v>
      </c>
      <c r="D23" s="2" t="s">
        <v>359</v>
      </c>
      <c r="E23" s="2" t="s">
        <v>3462</v>
      </c>
      <c r="F23" s="2" t="s">
        <v>3463</v>
      </c>
      <c r="G23" s="12">
        <f t="shared" si="0"/>
        <v>0.74930555555329192</v>
      </c>
      <c r="H23" s="12" t="str">
        <f>VLOOKUP(B23,Input_Employee!$B$2:$F$9,4,FALSE)</f>
        <v>[degree: 3, english: 3, year_of_exp: 3, backend: 3, frontend: 2, docker: 3, ci_cd: 2, manual_test: 2, unit_test: 3, automation_test: 4]</v>
      </c>
      <c r="I23" s="11">
        <f t="shared" si="1"/>
        <v>1</v>
      </c>
      <c r="K23" s="53"/>
    </row>
    <row r="24" spans="1:11" ht="14.25" customHeight="1" x14ac:dyDescent="0.2">
      <c r="A24" s="11">
        <v>1</v>
      </c>
      <c r="B24" s="2" t="s">
        <v>5</v>
      </c>
      <c r="C24" s="2" t="s">
        <v>3471</v>
      </c>
      <c r="D24" s="2" t="s">
        <v>359</v>
      </c>
      <c r="E24" s="2" t="s">
        <v>3472</v>
      </c>
      <c r="F24" s="2" t="s">
        <v>3473</v>
      </c>
      <c r="G24" s="12">
        <f t="shared" si="0"/>
        <v>12.768749999995634</v>
      </c>
      <c r="H24" s="12" t="str">
        <f>VLOOKUP(B24,Input_Employee!$B$2:$F$9,4,FALSE)</f>
        <v>[degree: 3, english: 3, year_of_exp: 3, backend: 3, frontend: 2, docker: 3, ci_cd: 2, manual_test: 2, unit_test: 3, automation_test: 4]</v>
      </c>
      <c r="I24" s="11">
        <f t="shared" si="1"/>
        <v>1</v>
      </c>
      <c r="K24" s="53"/>
    </row>
    <row r="25" spans="1:11" ht="14.25" customHeight="1" x14ac:dyDescent="0.2">
      <c r="A25" s="11">
        <v>1</v>
      </c>
      <c r="B25" s="2" t="s">
        <v>5</v>
      </c>
      <c r="C25" s="2" t="s">
        <v>3645</v>
      </c>
      <c r="D25" s="2" t="s">
        <v>359</v>
      </c>
      <c r="E25" s="2" t="s">
        <v>3638</v>
      </c>
      <c r="F25" s="2" t="s">
        <v>3646</v>
      </c>
      <c r="G25" s="12">
        <f t="shared" si="0"/>
        <v>34.967361111106584</v>
      </c>
      <c r="H25" s="12" t="str">
        <f>VLOOKUP(B25,Input_Employee!$B$2:$F$9,4,FALSE)</f>
        <v>[degree: 3, english: 3, year_of_exp: 3, backend: 3, frontend: 2, docker: 3, ci_cd: 2, manual_test: 2, unit_test: 3, automation_test: 4]</v>
      </c>
      <c r="I25" s="11">
        <f t="shared" si="1"/>
        <v>1</v>
      </c>
    </row>
    <row r="26" spans="1:11" ht="14.25" customHeight="1" x14ac:dyDescent="0.2">
      <c r="A26" s="11">
        <v>1</v>
      </c>
      <c r="B26" s="2" t="s">
        <v>5</v>
      </c>
      <c r="C26" s="2" t="s">
        <v>3680</v>
      </c>
      <c r="D26" s="2" t="s">
        <v>406</v>
      </c>
      <c r="E26" s="2" t="s">
        <v>3638</v>
      </c>
      <c r="F26" s="2" t="s">
        <v>3681</v>
      </c>
      <c r="G26" s="12">
        <f t="shared" si="0"/>
        <v>29.890972222216078</v>
      </c>
      <c r="H26" s="12" t="str">
        <f>VLOOKUP(B26,Input_Employee!$B$2:$F$9,4,FALSE)</f>
        <v>[degree: 3, english: 3, year_of_exp: 3, backend: 3, frontend: 2, docker: 3, ci_cd: 2, manual_test: 2, unit_test: 3, automation_test: 4]</v>
      </c>
      <c r="I26" s="49">
        <f t="shared" si="1"/>
        <v>0.5</v>
      </c>
    </row>
    <row r="27" spans="1:11" ht="14.25" customHeight="1" x14ac:dyDescent="0.2">
      <c r="A27" s="11">
        <v>1</v>
      </c>
      <c r="B27" s="2" t="s">
        <v>5</v>
      </c>
      <c r="C27" s="2" t="s">
        <v>3652</v>
      </c>
      <c r="D27" s="2" t="s">
        <v>359</v>
      </c>
      <c r="E27" s="2" t="s">
        <v>3638</v>
      </c>
      <c r="F27" s="2" t="s">
        <v>3653</v>
      </c>
      <c r="G27" s="12">
        <f t="shared" si="0"/>
        <v>16.014583333329938</v>
      </c>
      <c r="H27" s="12" t="str">
        <f>VLOOKUP(B27,Input_Employee!$B$2:$F$9,4,FALSE)</f>
        <v>[degree: 3, english: 3, year_of_exp: 3, backend: 3, frontend: 2, docker: 3, ci_cd: 2, manual_test: 2, unit_test: 3, automation_test: 4]</v>
      </c>
      <c r="I27" s="11">
        <f t="shared" si="1"/>
        <v>1</v>
      </c>
    </row>
    <row r="28" spans="1:11" ht="14.25" customHeight="1" x14ac:dyDescent="0.2">
      <c r="A28" s="11">
        <v>1</v>
      </c>
      <c r="B28" s="2" t="s">
        <v>5</v>
      </c>
      <c r="C28" s="2" t="s">
        <v>3659</v>
      </c>
      <c r="D28" s="2" t="s">
        <v>359</v>
      </c>
      <c r="E28" s="2" t="s">
        <v>3638</v>
      </c>
      <c r="F28" s="2" t="s">
        <v>3660</v>
      </c>
      <c r="G28" s="12">
        <f t="shared" si="0"/>
        <v>13.902777777773736</v>
      </c>
      <c r="H28" s="12" t="str">
        <f>VLOOKUP(B28,Input_Employee!$B$2:$F$9,4,FALSE)</f>
        <v>[degree: 3, english: 3, year_of_exp: 3, backend: 3, frontend: 2, docker: 3, ci_cd: 2, manual_test: 2, unit_test: 3, automation_test: 4]</v>
      </c>
      <c r="I28" s="11">
        <f t="shared" si="1"/>
        <v>1</v>
      </c>
    </row>
    <row r="29" spans="1:11" ht="14.25" customHeight="1" x14ac:dyDescent="0.2">
      <c r="A29" s="11">
        <v>1</v>
      </c>
      <c r="B29" s="2" t="s">
        <v>5</v>
      </c>
      <c r="C29" s="2" t="s">
        <v>3667</v>
      </c>
      <c r="D29" s="2" t="s">
        <v>359</v>
      </c>
      <c r="E29" s="2" t="s">
        <v>3638</v>
      </c>
      <c r="F29" s="2" t="s">
        <v>3668</v>
      </c>
      <c r="G29" s="12">
        <f t="shared" si="0"/>
        <v>13.902083333327028</v>
      </c>
      <c r="H29" s="12" t="str">
        <f>VLOOKUP(B29,Input_Employee!$B$2:$F$9,4,FALSE)</f>
        <v>[degree: 3, english: 3, year_of_exp: 3, backend: 3, frontend: 2, docker: 3, ci_cd: 2, manual_test: 2, unit_test: 3, automation_test: 4]</v>
      </c>
      <c r="I29" s="11">
        <f t="shared" si="1"/>
        <v>1</v>
      </c>
    </row>
    <row r="30" spans="1:11" ht="14.25" customHeight="1" x14ac:dyDescent="0.2">
      <c r="A30" s="11">
        <v>1</v>
      </c>
      <c r="B30" s="2" t="s">
        <v>5</v>
      </c>
      <c r="C30" s="2" t="s">
        <v>3689</v>
      </c>
      <c r="D30" s="2" t="s">
        <v>359</v>
      </c>
      <c r="E30" s="2" t="s">
        <v>3690</v>
      </c>
      <c r="F30" s="2" t="s">
        <v>3691</v>
      </c>
      <c r="G30" s="12">
        <f t="shared" si="0"/>
        <v>58.905555555553292</v>
      </c>
      <c r="H30" s="12" t="str">
        <f>VLOOKUP(B30,Input_Employee!$B$2:$F$9,4,FALSE)</f>
        <v>[degree: 3, english: 3, year_of_exp: 3, backend: 3, frontend: 2, docker: 3, ci_cd: 2, manual_test: 2, unit_test: 3, automation_test: 4]</v>
      </c>
      <c r="I30" s="11">
        <f t="shared" si="1"/>
        <v>1</v>
      </c>
    </row>
    <row r="31" spans="1:11" ht="14.25" customHeight="1" x14ac:dyDescent="0.2">
      <c r="A31" s="11">
        <v>1</v>
      </c>
      <c r="B31" s="2" t="s">
        <v>5</v>
      </c>
      <c r="C31" s="2" t="s">
        <v>3709</v>
      </c>
      <c r="D31" s="2" t="s">
        <v>359</v>
      </c>
      <c r="E31" s="2" t="s">
        <v>3710</v>
      </c>
      <c r="F31" s="2" t="s">
        <v>3711</v>
      </c>
      <c r="G31" s="12">
        <f t="shared" si="0"/>
        <v>6.7986111111094942</v>
      </c>
      <c r="H31" s="12" t="str">
        <f>VLOOKUP(B31,Input_Employee!$B$2:$F$9,4,FALSE)</f>
        <v>[degree: 3, english: 3, year_of_exp: 3, backend: 3, frontend: 2, docker: 3, ci_cd: 2, manual_test: 2, unit_test: 3, automation_test: 4]</v>
      </c>
      <c r="I31" s="11">
        <f t="shared" si="1"/>
        <v>1</v>
      </c>
    </row>
    <row r="32" spans="1:11" ht="14.25" customHeight="1" x14ac:dyDescent="0.2">
      <c r="A32" s="11">
        <v>1</v>
      </c>
      <c r="B32" s="2" t="s">
        <v>5</v>
      </c>
      <c r="C32" s="2" t="s">
        <v>3742</v>
      </c>
      <c r="D32" s="2" t="s">
        <v>359</v>
      </c>
      <c r="E32" s="2" t="s">
        <v>3743</v>
      </c>
      <c r="F32" s="2" t="s">
        <v>3744</v>
      </c>
      <c r="G32" s="12">
        <f t="shared" si="0"/>
        <v>7.9166666666642413</v>
      </c>
      <c r="H32" s="12" t="str">
        <f>VLOOKUP(B32,Input_Employee!$B$2:$F$9,4,FALSE)</f>
        <v>[degree: 3, english: 3, year_of_exp: 3, backend: 3, frontend: 2, docker: 3, ci_cd: 2, manual_test: 2, unit_test: 3, automation_test: 4]</v>
      </c>
      <c r="I32" s="11">
        <f t="shared" si="1"/>
        <v>1</v>
      </c>
    </row>
    <row r="33" spans="1:9" ht="14.25" customHeight="1" x14ac:dyDescent="0.2">
      <c r="A33" s="11">
        <v>1</v>
      </c>
      <c r="B33" s="2" t="s">
        <v>5</v>
      </c>
      <c r="C33" s="2" t="s">
        <v>3776</v>
      </c>
      <c r="D33" s="2" t="s">
        <v>359</v>
      </c>
      <c r="E33" s="2" t="s">
        <v>3777</v>
      </c>
      <c r="F33" s="2" t="s">
        <v>3778</v>
      </c>
      <c r="G33" s="12">
        <f t="shared" si="0"/>
        <v>14.877777777779556</v>
      </c>
      <c r="H33" s="12" t="str">
        <f>VLOOKUP(B33,Input_Employee!$B$2:$F$9,4,FALSE)</f>
        <v>[degree: 3, english: 3, year_of_exp: 3, backend: 3, frontend: 2, docker: 3, ci_cd: 2, manual_test: 2, unit_test: 3, automation_test: 4]</v>
      </c>
      <c r="I33" s="11">
        <f t="shared" si="1"/>
        <v>1</v>
      </c>
    </row>
    <row r="34" spans="1:9" ht="14.25" customHeight="1" x14ac:dyDescent="0.2">
      <c r="A34" s="11">
        <v>1</v>
      </c>
      <c r="B34" s="2" t="s">
        <v>5</v>
      </c>
      <c r="C34" s="2" t="s">
        <v>3784</v>
      </c>
      <c r="D34" s="2" t="s">
        <v>359</v>
      </c>
      <c r="E34" s="2" t="s">
        <v>3785</v>
      </c>
      <c r="F34" s="2" t="s">
        <v>3786</v>
      </c>
      <c r="G34" s="12">
        <f t="shared" si="0"/>
        <v>11.879166666672972</v>
      </c>
      <c r="H34" s="12" t="str">
        <f>VLOOKUP(B34,Input_Employee!$B$2:$F$9,4,FALSE)</f>
        <v>[degree: 3, english: 3, year_of_exp: 3, backend: 3, frontend: 2, docker: 3, ci_cd: 2, manual_test: 2, unit_test: 3, automation_test: 4]</v>
      </c>
      <c r="I34" s="11">
        <f t="shared" si="1"/>
        <v>1</v>
      </c>
    </row>
    <row r="35" spans="1:9" ht="14.25" customHeight="1" x14ac:dyDescent="0.2">
      <c r="A35" s="11">
        <v>1</v>
      </c>
      <c r="B35" s="2" t="s">
        <v>5</v>
      </c>
      <c r="C35" s="2" t="s">
        <v>3808</v>
      </c>
      <c r="D35" s="2" t="s">
        <v>359</v>
      </c>
      <c r="E35" s="2" t="s">
        <v>3809</v>
      </c>
      <c r="F35" s="2" t="s">
        <v>3810</v>
      </c>
      <c r="G35" s="12">
        <f t="shared" si="0"/>
        <v>2.203472222223354</v>
      </c>
      <c r="H35" s="12" t="str">
        <f>VLOOKUP(B35,Input_Employee!$B$2:$F$9,4,FALSE)</f>
        <v>[degree: 3, english: 3, year_of_exp: 3, backend: 3, frontend: 2, docker: 3, ci_cd: 2, manual_test: 2, unit_test: 3, automation_test: 4]</v>
      </c>
      <c r="I35" s="11">
        <f t="shared" si="1"/>
        <v>1</v>
      </c>
    </row>
    <row r="36" spans="1:9" ht="14.25" customHeight="1" x14ac:dyDescent="0.2">
      <c r="A36" s="11">
        <v>1</v>
      </c>
      <c r="B36" s="2" t="s">
        <v>5</v>
      </c>
      <c r="C36" s="2" t="s">
        <v>3816</v>
      </c>
      <c r="D36" s="2" t="s">
        <v>359</v>
      </c>
      <c r="E36" s="2" t="s">
        <v>3817</v>
      </c>
      <c r="F36" s="2" t="s">
        <v>3818</v>
      </c>
      <c r="G36" s="12">
        <f t="shared" si="0"/>
        <v>2.9812500000043656</v>
      </c>
      <c r="H36" s="12" t="str">
        <f>VLOOKUP(B36,Input_Employee!$B$2:$F$9,4,FALSE)</f>
        <v>[degree: 3, english: 3, year_of_exp: 3, backend: 3, frontend: 2, docker: 3, ci_cd: 2, manual_test: 2, unit_test: 3, automation_test: 4]</v>
      </c>
      <c r="I36" s="11">
        <f t="shared" si="1"/>
        <v>1</v>
      </c>
    </row>
    <row r="37" spans="1:9" ht="14.25" customHeight="1" x14ac:dyDescent="0.2">
      <c r="A37" s="11">
        <v>1</v>
      </c>
      <c r="B37" s="2" t="s">
        <v>5</v>
      </c>
      <c r="C37" s="2" t="s">
        <v>3832</v>
      </c>
      <c r="D37" s="2" t="s">
        <v>359</v>
      </c>
      <c r="E37" s="2" t="s">
        <v>3833</v>
      </c>
      <c r="F37" s="2" t="s">
        <v>3834</v>
      </c>
      <c r="G37" s="12">
        <f t="shared" si="0"/>
        <v>42.981250000004366</v>
      </c>
      <c r="H37" s="12" t="str">
        <f>VLOOKUP(B37,Input_Employee!$B$2:$F$9,4,FALSE)</f>
        <v>[degree: 3, english: 3, year_of_exp: 3, backend: 3, frontend: 2, docker: 3, ci_cd: 2, manual_test: 2, unit_test: 3, automation_test: 4]</v>
      </c>
      <c r="I37" s="11">
        <f t="shared" si="1"/>
        <v>1</v>
      </c>
    </row>
    <row r="38" spans="1:9" ht="14.25" customHeight="1" x14ac:dyDescent="0.2">
      <c r="A38" s="11">
        <v>1</v>
      </c>
      <c r="B38" s="2" t="s">
        <v>5</v>
      </c>
      <c r="C38" s="2" t="s">
        <v>3850</v>
      </c>
      <c r="D38" s="2" t="s">
        <v>359</v>
      </c>
      <c r="E38" s="2" t="s">
        <v>3851</v>
      </c>
      <c r="F38" s="2" t="s">
        <v>3852</v>
      </c>
      <c r="G38" s="12">
        <f t="shared" si="0"/>
        <v>2.8701388888875954</v>
      </c>
      <c r="H38" s="12" t="str">
        <f>VLOOKUP(B38,Input_Employee!$B$2:$F$9,4,FALSE)</f>
        <v>[degree: 3, english: 3, year_of_exp: 3, backend: 3, frontend: 2, docker: 3, ci_cd: 2, manual_test: 2, unit_test: 3, automation_test: 4]</v>
      </c>
      <c r="I38" s="11">
        <f t="shared" si="1"/>
        <v>1</v>
      </c>
    </row>
    <row r="39" spans="1:9" ht="14.25" customHeight="1" x14ac:dyDescent="0.2">
      <c r="A39" s="11">
        <v>1</v>
      </c>
      <c r="B39" s="2" t="s">
        <v>5</v>
      </c>
      <c r="C39" s="2" t="s">
        <v>3911</v>
      </c>
      <c r="D39" s="2" t="s">
        <v>359</v>
      </c>
      <c r="E39" s="2" t="s">
        <v>3912</v>
      </c>
      <c r="F39" s="2" t="s">
        <v>3913</v>
      </c>
      <c r="G39" s="12">
        <f t="shared" si="0"/>
        <v>55.093055555560568</v>
      </c>
      <c r="H39" s="12" t="str">
        <f>VLOOKUP(B39,Input_Employee!$B$2:$F$9,4,FALSE)</f>
        <v>[degree: 3, english: 3, year_of_exp: 3, backend: 3, frontend: 2, docker: 3, ci_cd: 2, manual_test: 2, unit_test: 3, automation_test: 4]</v>
      </c>
      <c r="I39" s="11">
        <f t="shared" si="1"/>
        <v>1</v>
      </c>
    </row>
    <row r="40" spans="1:9" ht="14.25" customHeight="1" x14ac:dyDescent="0.2">
      <c r="A40" s="11">
        <v>1</v>
      </c>
      <c r="B40" s="2" t="s">
        <v>5</v>
      </c>
      <c r="C40" s="2" t="s">
        <v>3927</v>
      </c>
      <c r="D40" s="2" t="s">
        <v>723</v>
      </c>
      <c r="E40" s="2" t="s">
        <v>3928</v>
      </c>
      <c r="F40" s="2" t="s">
        <v>3929</v>
      </c>
      <c r="G40" s="12">
        <f t="shared" si="0"/>
        <v>6.8451388888934162</v>
      </c>
      <c r="H40" s="12" t="str">
        <f>VLOOKUP(B40,Input_Employee!$B$2:$F$9,4,FALSE)</f>
        <v>[degree: 3, english: 3, year_of_exp: 3, backend: 3, frontend: 2, docker: 3, ci_cd: 2, manual_test: 2, unit_test: 3, automation_test: 4]</v>
      </c>
      <c r="I40" s="11">
        <f t="shared" si="1"/>
        <v>-1</v>
      </c>
    </row>
    <row r="41" spans="1:9" ht="14.25" customHeight="1" x14ac:dyDescent="0.2">
      <c r="A41" s="11">
        <v>1</v>
      </c>
      <c r="B41" s="2" t="s">
        <v>5</v>
      </c>
      <c r="C41" s="2" t="s">
        <v>3941</v>
      </c>
      <c r="D41" s="2" t="s">
        <v>359</v>
      </c>
      <c r="E41" s="2" t="s">
        <v>3936</v>
      </c>
      <c r="F41" s="2" t="s">
        <v>3929</v>
      </c>
      <c r="G41" s="12">
        <f t="shared" si="0"/>
        <v>6.8444444444467081</v>
      </c>
      <c r="H41" s="12" t="str">
        <f>VLOOKUP(B41,Input_Employee!$B$2:$F$9,4,FALSE)</f>
        <v>[degree: 3, english: 3, year_of_exp: 3, backend: 3, frontend: 2, docker: 3, ci_cd: 2, manual_test: 2, unit_test: 3, automation_test: 4]</v>
      </c>
      <c r="I41" s="11">
        <f t="shared" si="1"/>
        <v>1</v>
      </c>
    </row>
    <row r="42" spans="1:9" ht="14.25" customHeight="1" x14ac:dyDescent="0.2">
      <c r="A42" s="11">
        <v>1</v>
      </c>
      <c r="B42" s="2" t="s">
        <v>5</v>
      </c>
      <c r="C42" s="2" t="s">
        <v>3935</v>
      </c>
      <c r="D42" s="2" t="s">
        <v>745</v>
      </c>
      <c r="E42" s="2" t="s">
        <v>3936</v>
      </c>
      <c r="F42" s="2" t="s">
        <v>3929</v>
      </c>
      <c r="G42" s="12">
        <f t="shared" si="0"/>
        <v>6.8444444444467081</v>
      </c>
      <c r="H42" s="12" t="str">
        <f>VLOOKUP(B42,Input_Employee!$B$2:$F$9,4,FALSE)</f>
        <v>[degree: 3, english: 3, year_of_exp: 3, backend: 3, frontend: 2, docker: 3, ci_cd: 2, manual_test: 2, unit_test: 3, automation_test: 4]</v>
      </c>
      <c r="I42" s="49">
        <f t="shared" si="1"/>
        <v>0.5</v>
      </c>
    </row>
    <row r="43" spans="1:9" ht="14.25" customHeight="1" x14ac:dyDescent="0.2">
      <c r="A43" s="11">
        <v>1</v>
      </c>
      <c r="B43" s="2" t="s">
        <v>5</v>
      </c>
      <c r="C43" s="2" t="s">
        <v>3954</v>
      </c>
      <c r="D43" s="2" t="s">
        <v>359</v>
      </c>
      <c r="E43" s="2" t="s">
        <v>3936</v>
      </c>
      <c r="F43" s="2" t="s">
        <v>3955</v>
      </c>
      <c r="G43" s="12">
        <f t="shared" si="0"/>
        <v>6.8423611111138598</v>
      </c>
      <c r="H43" s="12" t="str">
        <f>VLOOKUP(B43,Input_Employee!$B$2:$F$9,4,FALSE)</f>
        <v>[degree: 3, english: 3, year_of_exp: 3, backend: 3, frontend: 2, docker: 3, ci_cd: 2, manual_test: 2, unit_test: 3, automation_test: 4]</v>
      </c>
      <c r="I43" s="11">
        <f t="shared" si="1"/>
        <v>1</v>
      </c>
    </row>
    <row r="44" spans="1:9" ht="14.25" customHeight="1" x14ac:dyDescent="0.2">
      <c r="A44" s="11">
        <v>1</v>
      </c>
      <c r="B44" s="2" t="s">
        <v>5</v>
      </c>
      <c r="C44" s="2" t="s">
        <v>3993</v>
      </c>
      <c r="D44" s="2" t="s">
        <v>359</v>
      </c>
      <c r="E44" s="2" t="s">
        <v>3994</v>
      </c>
      <c r="F44" s="2" t="s">
        <v>3995</v>
      </c>
      <c r="G44" s="12">
        <f t="shared" si="0"/>
        <v>6.7312500000043656</v>
      </c>
      <c r="H44" s="12" t="str">
        <f>VLOOKUP(B44,Input_Employee!$B$2:$F$9,4,FALSE)</f>
        <v>[degree: 3, english: 3, year_of_exp: 3, backend: 3, frontend: 2, docker: 3, ci_cd: 2, manual_test: 2, unit_test: 3, automation_test: 4]</v>
      </c>
      <c r="I44" s="11">
        <f t="shared" si="1"/>
        <v>1</v>
      </c>
    </row>
    <row r="45" spans="1:9" ht="14.25" customHeight="1" x14ac:dyDescent="0.2">
      <c r="A45" s="11">
        <v>1</v>
      </c>
      <c r="B45" s="2" t="s">
        <v>5</v>
      </c>
      <c r="C45" s="2" t="s">
        <v>4049</v>
      </c>
      <c r="D45" s="2" t="s">
        <v>359</v>
      </c>
      <c r="E45" s="2" t="s">
        <v>4050</v>
      </c>
      <c r="F45" s="2" t="s">
        <v>4051</v>
      </c>
      <c r="G45" s="12">
        <f t="shared" si="0"/>
        <v>21.633333333338669</v>
      </c>
      <c r="H45" s="12" t="str">
        <f>VLOOKUP(B45,Input_Employee!$B$2:$F$9,4,FALSE)</f>
        <v>[degree: 3, english: 3, year_of_exp: 3, backend: 3, frontend: 2, docker: 3, ci_cd: 2, manual_test: 2, unit_test: 3, automation_test: 4]</v>
      </c>
      <c r="I45" s="11">
        <f t="shared" si="1"/>
        <v>1</v>
      </c>
    </row>
    <row r="46" spans="1:9" ht="14.25" customHeight="1" x14ac:dyDescent="0.2">
      <c r="A46" s="11">
        <v>1</v>
      </c>
      <c r="B46" s="2" t="s">
        <v>5</v>
      </c>
      <c r="C46" s="2" t="s">
        <v>4130</v>
      </c>
      <c r="D46" s="2" t="s">
        <v>359</v>
      </c>
      <c r="E46" s="2" t="s">
        <v>4124</v>
      </c>
      <c r="F46" s="2" t="s">
        <v>4131</v>
      </c>
      <c r="G46" s="12">
        <f t="shared" si="0"/>
        <v>13.991666666668607</v>
      </c>
      <c r="H46" s="12" t="str">
        <f>VLOOKUP(B46,Input_Employee!$B$2:$F$9,4,FALSE)</f>
        <v>[degree: 3, english: 3, year_of_exp: 3, backend: 3, frontend: 2, docker: 3, ci_cd: 2, manual_test: 2, unit_test: 3, automation_test: 4]</v>
      </c>
      <c r="I46" s="11">
        <f t="shared" si="1"/>
        <v>1</v>
      </c>
    </row>
    <row r="47" spans="1:9" ht="14.25" customHeight="1" x14ac:dyDescent="0.2">
      <c r="A47" s="11">
        <v>1</v>
      </c>
      <c r="B47" s="2" t="s">
        <v>5</v>
      </c>
      <c r="C47" s="2" t="s">
        <v>4137</v>
      </c>
      <c r="D47" s="2" t="s">
        <v>359</v>
      </c>
      <c r="E47" s="2" t="s">
        <v>4124</v>
      </c>
      <c r="F47" s="2" t="s">
        <v>4138</v>
      </c>
      <c r="G47" s="12">
        <f t="shared" si="0"/>
        <v>13.196527777778101</v>
      </c>
      <c r="H47" s="12" t="str">
        <f>VLOOKUP(B47,Input_Employee!$B$2:$F$9,4,FALSE)</f>
        <v>[degree: 3, english: 3, year_of_exp: 3, backend: 3, frontend: 2, docker: 3, ci_cd: 2, manual_test: 2, unit_test: 3, automation_test: 4]</v>
      </c>
      <c r="I47" s="11">
        <f t="shared" si="1"/>
        <v>1</v>
      </c>
    </row>
    <row r="48" spans="1:9" ht="14.25" customHeight="1" x14ac:dyDescent="0.2">
      <c r="A48" s="11">
        <v>1</v>
      </c>
      <c r="B48" s="2" t="s">
        <v>5</v>
      </c>
      <c r="C48" s="2" t="s">
        <v>4152</v>
      </c>
      <c r="D48" s="2" t="s">
        <v>723</v>
      </c>
      <c r="E48" s="2" t="s">
        <v>4153</v>
      </c>
      <c r="F48" s="2" t="s">
        <v>4154</v>
      </c>
      <c r="G48" s="12">
        <f t="shared" si="0"/>
        <v>4.1763888888890506</v>
      </c>
      <c r="H48" s="12" t="str">
        <f>VLOOKUP(B48,Input_Employee!$B$2:$F$9,4,FALSE)</f>
        <v>[degree: 3, english: 3, year_of_exp: 3, backend: 3, frontend: 2, docker: 3, ci_cd: 2, manual_test: 2, unit_test: 3, automation_test: 4]</v>
      </c>
      <c r="I48" s="11">
        <f t="shared" si="1"/>
        <v>-1</v>
      </c>
    </row>
    <row r="49" spans="1:9" ht="14.25" customHeight="1" x14ac:dyDescent="0.2">
      <c r="A49" s="11">
        <v>1</v>
      </c>
      <c r="B49" s="2" t="s">
        <v>5</v>
      </c>
      <c r="C49" s="2" t="s">
        <v>4211</v>
      </c>
      <c r="D49" s="2" t="s">
        <v>723</v>
      </c>
      <c r="E49" s="2" t="s">
        <v>4212</v>
      </c>
      <c r="F49" s="2" t="s">
        <v>4213</v>
      </c>
      <c r="G49" s="12">
        <f t="shared" si="0"/>
        <v>40.050694444442343</v>
      </c>
      <c r="H49" s="12" t="str">
        <f>VLOOKUP(B49,Input_Employee!$B$2:$F$9,4,FALSE)</f>
        <v>[degree: 3, english: 3, year_of_exp: 3, backend: 3, frontend: 2, docker: 3, ci_cd: 2, manual_test: 2, unit_test: 3, automation_test: 4]</v>
      </c>
      <c r="I49" s="11">
        <f t="shared" si="1"/>
        <v>-1</v>
      </c>
    </row>
    <row r="50" spans="1:9" ht="14.25" customHeight="1" x14ac:dyDescent="0.2">
      <c r="A50" s="11">
        <v>1</v>
      </c>
      <c r="B50" s="2" t="s">
        <v>5</v>
      </c>
      <c r="C50" s="2" t="s">
        <v>4219</v>
      </c>
      <c r="D50" s="2" t="s">
        <v>372</v>
      </c>
      <c r="E50" s="2" t="s">
        <v>4212</v>
      </c>
      <c r="F50" s="2" t="s">
        <v>4220</v>
      </c>
      <c r="G50" s="12">
        <f t="shared" si="0"/>
        <v>26.852777777778101</v>
      </c>
      <c r="H50" s="12" t="str">
        <f>VLOOKUP(B50,Input_Employee!$B$2:$F$9,4,FALSE)</f>
        <v>[degree: 3, english: 3, year_of_exp: 3, backend: 3, frontend: 2, docker: 3, ci_cd: 2, manual_test: 2, unit_test: 3, automation_test: 4]</v>
      </c>
      <c r="I50" s="49">
        <f t="shared" si="1"/>
        <v>0.5</v>
      </c>
    </row>
    <row r="51" spans="1:9" ht="14.25" customHeight="1" x14ac:dyDescent="0.2">
      <c r="A51" s="11">
        <v>1</v>
      </c>
      <c r="B51" s="2" t="s">
        <v>5</v>
      </c>
      <c r="C51" s="2" t="s">
        <v>4362</v>
      </c>
      <c r="D51" s="2" t="s">
        <v>359</v>
      </c>
      <c r="E51" s="2" t="s">
        <v>4363</v>
      </c>
      <c r="F51" s="2" t="s">
        <v>4364</v>
      </c>
      <c r="G51" s="12">
        <f t="shared" si="0"/>
        <v>28.025000000001455</v>
      </c>
      <c r="H51" s="12" t="str">
        <f>VLOOKUP(B51,Input_Employee!$B$2:$F$9,4,FALSE)</f>
        <v>[degree: 3, english: 3, year_of_exp: 3, backend: 3, frontend: 2, docker: 3, ci_cd: 2, manual_test: 2, unit_test: 3, automation_test: 4]</v>
      </c>
      <c r="I51" s="11">
        <f t="shared" si="1"/>
        <v>1</v>
      </c>
    </row>
    <row r="52" spans="1:9" ht="14.25" customHeight="1" x14ac:dyDescent="0.2">
      <c r="A52" s="11">
        <v>1</v>
      </c>
      <c r="B52" s="2" t="s">
        <v>5</v>
      </c>
      <c r="C52" s="2" t="s">
        <v>4377</v>
      </c>
      <c r="D52" s="2" t="s">
        <v>359</v>
      </c>
      <c r="E52" s="2" t="s">
        <v>4378</v>
      </c>
      <c r="F52" s="2" t="s">
        <v>4379</v>
      </c>
      <c r="G52" s="12">
        <f t="shared" si="0"/>
        <v>176.25069444443943</v>
      </c>
      <c r="H52" s="12" t="str">
        <f>VLOOKUP(B52,Input_Employee!$B$2:$F$9,4,FALSE)</f>
        <v>[degree: 3, english: 3, year_of_exp: 3, backend: 3, frontend: 2, docker: 3, ci_cd: 2, manual_test: 2, unit_test: 3, automation_test: 4]</v>
      </c>
      <c r="I52" s="11">
        <f t="shared" si="1"/>
        <v>1</v>
      </c>
    </row>
    <row r="53" spans="1:9" ht="14.25" customHeight="1" x14ac:dyDescent="0.2">
      <c r="A53" s="11">
        <v>1</v>
      </c>
      <c r="B53" s="2" t="s">
        <v>5</v>
      </c>
      <c r="C53" s="2" t="s">
        <v>4393</v>
      </c>
      <c r="D53" s="2" t="s">
        <v>359</v>
      </c>
      <c r="E53" s="2" t="s">
        <v>4394</v>
      </c>
      <c r="F53" s="2" t="s">
        <v>4395</v>
      </c>
      <c r="G53" s="12">
        <f t="shared" si="0"/>
        <v>10.772916666661331</v>
      </c>
      <c r="H53" s="12" t="str">
        <f>VLOOKUP(B53,Input_Employee!$B$2:$F$9,4,FALSE)</f>
        <v>[degree: 3, english: 3, year_of_exp: 3, backend: 3, frontend: 2, docker: 3, ci_cd: 2, manual_test: 2, unit_test: 3, automation_test: 4]</v>
      </c>
      <c r="I53" s="11">
        <f t="shared" si="1"/>
        <v>1</v>
      </c>
    </row>
    <row r="54" spans="1:9" ht="14.25" customHeight="1" x14ac:dyDescent="0.2">
      <c r="A54" s="11">
        <v>1</v>
      </c>
      <c r="B54" s="2" t="s">
        <v>5</v>
      </c>
      <c r="C54" s="2" t="s">
        <v>4401</v>
      </c>
      <c r="D54" s="2" t="s">
        <v>359</v>
      </c>
      <c r="E54" s="2" t="s">
        <v>4402</v>
      </c>
      <c r="F54" s="2" t="s">
        <v>4403</v>
      </c>
      <c r="G54" s="12">
        <f t="shared" si="0"/>
        <v>1.2854166666656965</v>
      </c>
      <c r="H54" s="12" t="str">
        <f>VLOOKUP(B54,Input_Employee!$B$2:$F$9,4,FALSE)</f>
        <v>[degree: 3, english: 3, year_of_exp: 3, backend: 3, frontend: 2, docker: 3, ci_cd: 2, manual_test: 2, unit_test: 3, automation_test: 4]</v>
      </c>
      <c r="I54" s="11">
        <f t="shared" si="1"/>
        <v>1</v>
      </c>
    </row>
    <row r="55" spans="1:9" ht="14.25" customHeight="1" x14ac:dyDescent="0.2">
      <c r="A55" s="11">
        <v>1</v>
      </c>
      <c r="B55" s="2" t="s">
        <v>5</v>
      </c>
      <c r="C55" s="2" t="s">
        <v>4408</v>
      </c>
      <c r="D55" s="2" t="s">
        <v>359</v>
      </c>
      <c r="E55" s="2" t="s">
        <v>4409</v>
      </c>
      <c r="F55" s="2" t="s">
        <v>4410</v>
      </c>
      <c r="G55" s="12">
        <f t="shared" si="0"/>
        <v>4.9888888888890506</v>
      </c>
      <c r="H55" s="12" t="str">
        <f>VLOOKUP(B55,Input_Employee!$B$2:$F$9,4,FALSE)</f>
        <v>[degree: 3, english: 3, year_of_exp: 3, backend: 3, frontend: 2, docker: 3, ci_cd: 2, manual_test: 2, unit_test: 3, automation_test: 4]</v>
      </c>
      <c r="I55" s="11">
        <f t="shared" si="1"/>
        <v>1</v>
      </c>
    </row>
    <row r="56" spans="1:9" ht="14.25" customHeight="1" x14ac:dyDescent="0.2">
      <c r="A56" s="11">
        <v>1</v>
      </c>
      <c r="B56" s="2" t="s">
        <v>5</v>
      </c>
      <c r="C56" s="2" t="s">
        <v>4467</v>
      </c>
      <c r="D56" s="2" t="s">
        <v>359</v>
      </c>
      <c r="E56" s="2" t="s">
        <v>4468</v>
      </c>
      <c r="F56" s="2" t="s">
        <v>4469</v>
      </c>
      <c r="G56" s="12">
        <f t="shared" si="0"/>
        <v>21.056944444448163</v>
      </c>
      <c r="H56" s="12" t="str">
        <f>VLOOKUP(B56,Input_Employee!$B$2:$F$9,4,FALSE)</f>
        <v>[degree: 3, english: 3, year_of_exp: 3, backend: 3, frontend: 2, docker: 3, ci_cd: 2, manual_test: 2, unit_test: 3, automation_test: 4]</v>
      </c>
      <c r="I56" s="11">
        <f t="shared" si="1"/>
        <v>1</v>
      </c>
    </row>
    <row r="57" spans="1:9" ht="14.25" customHeight="1" x14ac:dyDescent="0.2">
      <c r="A57" s="11">
        <v>1</v>
      </c>
      <c r="B57" s="2" t="s">
        <v>5</v>
      </c>
      <c r="C57" s="2" t="s">
        <v>4472</v>
      </c>
      <c r="D57" s="2" t="s">
        <v>886</v>
      </c>
      <c r="E57" s="2" t="s">
        <v>4473</v>
      </c>
      <c r="F57" s="2" t="s">
        <v>4474</v>
      </c>
      <c r="G57" s="12">
        <f t="shared" si="0"/>
        <v>21.049305555548926</v>
      </c>
      <c r="H57" s="12" t="str">
        <f>VLOOKUP(B57,Input_Employee!$B$2:$F$9,4,FALSE)</f>
        <v>[degree: 3, english: 3, year_of_exp: 3, backend: 3, frontend: 2, docker: 3, ci_cd: 2, manual_test: 2, unit_test: 3, automation_test: 4]</v>
      </c>
      <c r="I57" s="49">
        <f t="shared" si="1"/>
        <v>0.5</v>
      </c>
    </row>
    <row r="58" spans="1:9" ht="14.25" customHeight="1" x14ac:dyDescent="0.2">
      <c r="A58" s="11">
        <v>1</v>
      </c>
      <c r="B58" s="2" t="s">
        <v>5</v>
      </c>
      <c r="C58" s="2" t="s">
        <v>4480</v>
      </c>
      <c r="D58" s="2" t="s">
        <v>359</v>
      </c>
      <c r="E58" s="2" t="s">
        <v>4481</v>
      </c>
      <c r="F58" s="2" t="s">
        <v>4474</v>
      </c>
      <c r="G58" s="12">
        <f t="shared" si="0"/>
        <v>21.048611111109494</v>
      </c>
      <c r="H58" s="12" t="str">
        <f>VLOOKUP(B58,Input_Employee!$B$2:$F$9,4,FALSE)</f>
        <v>[degree: 3, english: 3, year_of_exp: 3, backend: 3, frontend: 2, docker: 3, ci_cd: 2, manual_test: 2, unit_test: 3, automation_test: 4]</v>
      </c>
      <c r="I58" s="11">
        <f t="shared" si="1"/>
        <v>1</v>
      </c>
    </row>
    <row r="59" spans="1:9" ht="14.25" customHeight="1" x14ac:dyDescent="0.2">
      <c r="A59" s="11">
        <v>1</v>
      </c>
      <c r="B59" s="2" t="s">
        <v>5</v>
      </c>
      <c r="C59" s="2" t="s">
        <v>4486</v>
      </c>
      <c r="D59" s="2" t="s">
        <v>359</v>
      </c>
      <c r="E59" s="2" t="s">
        <v>4487</v>
      </c>
      <c r="F59" s="2" t="s">
        <v>4474</v>
      </c>
      <c r="G59" s="12">
        <f t="shared" si="0"/>
        <v>21.040277777770825</v>
      </c>
      <c r="H59" s="12" t="str">
        <f>VLOOKUP(B59,Input_Employee!$B$2:$F$9,4,FALSE)</f>
        <v>[degree: 3, english: 3, year_of_exp: 3, backend: 3, frontend: 2, docker: 3, ci_cd: 2, manual_test: 2, unit_test: 3, automation_test: 4]</v>
      </c>
      <c r="I59" s="11">
        <f t="shared" si="1"/>
        <v>1</v>
      </c>
    </row>
    <row r="60" spans="1:9" ht="14.25" customHeight="1" x14ac:dyDescent="0.2">
      <c r="A60" s="11">
        <v>1</v>
      </c>
      <c r="B60" s="2" t="s">
        <v>5</v>
      </c>
      <c r="C60" s="2" t="s">
        <v>4492</v>
      </c>
      <c r="D60" s="2" t="s">
        <v>359</v>
      </c>
      <c r="E60" s="2" t="s">
        <v>4493</v>
      </c>
      <c r="F60" s="2" t="s">
        <v>4474</v>
      </c>
      <c r="G60" s="12">
        <f t="shared" si="0"/>
        <v>21.039583333331393</v>
      </c>
      <c r="H60" s="12" t="str">
        <f>VLOOKUP(B60,Input_Employee!$B$2:$F$9,4,FALSE)</f>
        <v>[degree: 3, english: 3, year_of_exp: 3, backend: 3, frontend: 2, docker: 3, ci_cd: 2, manual_test: 2, unit_test: 3, automation_test: 4]</v>
      </c>
      <c r="I60" s="11">
        <f t="shared" si="1"/>
        <v>1</v>
      </c>
    </row>
    <row r="61" spans="1:9" ht="14.25" customHeight="1" x14ac:dyDescent="0.2">
      <c r="A61" s="11">
        <v>1</v>
      </c>
      <c r="B61" s="2" t="s">
        <v>5</v>
      </c>
      <c r="C61" s="2" t="s">
        <v>4498</v>
      </c>
      <c r="D61" s="2" t="s">
        <v>359</v>
      </c>
      <c r="E61" s="2" t="s">
        <v>4493</v>
      </c>
      <c r="F61" s="2" t="s">
        <v>4474</v>
      </c>
      <c r="G61" s="12">
        <f t="shared" si="0"/>
        <v>21.039583333331393</v>
      </c>
      <c r="H61" s="12" t="str">
        <f>VLOOKUP(B61,Input_Employee!$B$2:$F$9,4,FALSE)</f>
        <v>[degree: 3, english: 3, year_of_exp: 3, backend: 3, frontend: 2, docker: 3, ci_cd: 2, manual_test: 2, unit_test: 3, automation_test: 4]</v>
      </c>
      <c r="I61" s="11">
        <f t="shared" si="1"/>
        <v>1</v>
      </c>
    </row>
    <row r="62" spans="1:9" ht="14.25" customHeight="1" x14ac:dyDescent="0.2">
      <c r="A62" s="11">
        <v>1</v>
      </c>
      <c r="B62" s="2" t="s">
        <v>5</v>
      </c>
      <c r="C62" s="2" t="s">
        <v>4527</v>
      </c>
      <c r="D62" s="2" t="s">
        <v>359</v>
      </c>
      <c r="E62" s="2" t="s">
        <v>4528</v>
      </c>
      <c r="F62" s="2" t="s">
        <v>4529</v>
      </c>
      <c r="G62" s="12">
        <f t="shared" si="0"/>
        <v>74.847916666665697</v>
      </c>
      <c r="H62" s="12" t="str">
        <f>VLOOKUP(B62,Input_Employee!$B$2:$F$9,4,FALSE)</f>
        <v>[degree: 3, english: 3, year_of_exp: 3, backend: 3, frontend: 2, docker: 3, ci_cd: 2, manual_test: 2, unit_test: 3, automation_test: 4]</v>
      </c>
      <c r="I62" s="11">
        <f t="shared" si="1"/>
        <v>1</v>
      </c>
    </row>
    <row r="63" spans="1:9" ht="14.25" customHeight="1" x14ac:dyDescent="0.2">
      <c r="A63" s="11">
        <v>1</v>
      </c>
      <c r="B63" s="2" t="s">
        <v>5</v>
      </c>
      <c r="C63" s="2" t="s">
        <v>4534</v>
      </c>
      <c r="D63" s="2" t="s">
        <v>359</v>
      </c>
      <c r="E63" s="2" t="s">
        <v>4535</v>
      </c>
      <c r="F63" s="2" t="s">
        <v>4536</v>
      </c>
      <c r="G63" s="12">
        <f t="shared" si="0"/>
        <v>20.999305555553292</v>
      </c>
      <c r="H63" s="12" t="str">
        <f>VLOOKUP(B63,Input_Employee!$B$2:$F$9,4,FALSE)</f>
        <v>[degree: 3, english: 3, year_of_exp: 3, backend: 3, frontend: 2, docker: 3, ci_cd: 2, manual_test: 2, unit_test: 3, automation_test: 4]</v>
      </c>
      <c r="I63" s="11">
        <f t="shared" si="1"/>
        <v>1</v>
      </c>
    </row>
    <row r="64" spans="1:9" ht="14.25" customHeight="1" x14ac:dyDescent="0.2">
      <c r="A64" s="11">
        <v>1</v>
      </c>
      <c r="B64" s="2" t="s">
        <v>5</v>
      </c>
      <c r="C64" s="2" t="s">
        <v>4653</v>
      </c>
      <c r="D64" s="2" t="s">
        <v>359</v>
      </c>
      <c r="E64" s="2" t="s">
        <v>4654</v>
      </c>
      <c r="F64" s="2" t="s">
        <v>4655</v>
      </c>
      <c r="G64" s="12">
        <f t="shared" si="0"/>
        <v>13.680555555554747</v>
      </c>
      <c r="H64" s="12" t="str">
        <f>VLOOKUP(B64,Input_Employee!$B$2:$F$9,4,FALSE)</f>
        <v>[degree: 3, english: 3, year_of_exp: 3, backend: 3, frontend: 2, docker: 3, ci_cd: 2, manual_test: 2, unit_test: 3, automation_test: 4]</v>
      </c>
      <c r="I64" s="11">
        <f t="shared" si="1"/>
        <v>1</v>
      </c>
    </row>
    <row r="65" spans="1:9" ht="14.25" customHeight="1" x14ac:dyDescent="0.2">
      <c r="A65" s="11">
        <v>1</v>
      </c>
      <c r="B65" s="2" t="s">
        <v>5</v>
      </c>
      <c r="C65" s="2" t="s">
        <v>4682</v>
      </c>
      <c r="D65" s="2" t="s">
        <v>359</v>
      </c>
      <c r="E65" s="2" t="s">
        <v>4683</v>
      </c>
      <c r="F65" s="2" t="s">
        <v>4684</v>
      </c>
      <c r="G65" s="12">
        <f t="shared" si="0"/>
        <v>104.07222222221753</v>
      </c>
      <c r="H65" s="12" t="str">
        <f>VLOOKUP(B65,Input_Employee!$B$2:$F$9,4,FALSE)</f>
        <v>[degree: 3, english: 3, year_of_exp: 3, backend: 3, frontend: 2, docker: 3, ci_cd: 2, manual_test: 2, unit_test: 3, automation_test: 4]</v>
      </c>
      <c r="I65" s="11">
        <f t="shared" si="1"/>
        <v>1</v>
      </c>
    </row>
    <row r="66" spans="1:9" ht="14.25" customHeight="1" x14ac:dyDescent="0.2">
      <c r="A66" s="11">
        <v>1</v>
      </c>
      <c r="B66" s="2" t="s">
        <v>5</v>
      </c>
      <c r="C66" s="2" t="s">
        <v>4751</v>
      </c>
      <c r="D66" s="2" t="s">
        <v>359</v>
      </c>
      <c r="E66" s="2" t="s">
        <v>4752</v>
      </c>
      <c r="F66" s="2" t="s">
        <v>4753</v>
      </c>
      <c r="G66" s="12">
        <f t="shared" si="0"/>
        <v>182.14861111110804</v>
      </c>
      <c r="H66" s="12" t="str">
        <f>VLOOKUP(B66,Input_Employee!$B$2:$F$9,4,FALSE)</f>
        <v>[degree: 3, english: 3, year_of_exp: 3, backend: 3, frontend: 2, docker: 3, ci_cd: 2, manual_test: 2, unit_test: 3, automation_test: 4]</v>
      </c>
      <c r="I66" s="11">
        <f t="shared" si="1"/>
        <v>1</v>
      </c>
    </row>
    <row r="67" spans="1:9" ht="14.25" customHeight="1" x14ac:dyDescent="0.2">
      <c r="A67" s="11">
        <v>1</v>
      </c>
      <c r="B67" s="2" t="s">
        <v>5</v>
      </c>
      <c r="C67" s="2" t="s">
        <v>4756</v>
      </c>
      <c r="D67" s="2" t="s">
        <v>359</v>
      </c>
      <c r="E67" s="2" t="s">
        <v>4757</v>
      </c>
      <c r="F67" s="2" t="s">
        <v>4753</v>
      </c>
      <c r="G67" s="12">
        <f t="shared" ref="G67:G130" si="2">F67-E67</f>
        <v>182.0979166666657</v>
      </c>
      <c r="H67" s="12" t="str">
        <f>VLOOKUP(B67,Input_Employee!$B$2:$F$9,4,FALSE)</f>
        <v>[degree: 3, english: 3, year_of_exp: 3, backend: 3, frontend: 2, docker: 3, ci_cd: 2, manual_test: 2, unit_test: 3, automation_test: 4]</v>
      </c>
      <c r="I67" s="11">
        <f t="shared" ref="I67:I130" si="3">VLOOKUP(D67,$K$6:$L$11,2,FALSE)</f>
        <v>1</v>
      </c>
    </row>
    <row r="68" spans="1:9" ht="14.25" customHeight="1" x14ac:dyDescent="0.2">
      <c r="A68" s="11">
        <v>1</v>
      </c>
      <c r="B68" s="2" t="s">
        <v>5</v>
      </c>
      <c r="C68" s="2" t="s">
        <v>4803</v>
      </c>
      <c r="D68" s="2" t="s">
        <v>359</v>
      </c>
      <c r="E68" s="2" t="s">
        <v>4804</v>
      </c>
      <c r="F68" s="2" t="s">
        <v>4805</v>
      </c>
      <c r="G68" s="12">
        <f t="shared" si="2"/>
        <v>7.0173611111094942</v>
      </c>
      <c r="H68" s="12" t="str">
        <f>VLOOKUP(B68,Input_Employee!$B$2:$F$9,4,FALSE)</f>
        <v>[degree: 3, english: 3, year_of_exp: 3, backend: 3, frontend: 2, docker: 3, ci_cd: 2, manual_test: 2, unit_test: 3, automation_test: 4]</v>
      </c>
      <c r="I68" s="11">
        <f t="shared" si="3"/>
        <v>1</v>
      </c>
    </row>
    <row r="69" spans="1:9" ht="14.25" customHeight="1" x14ac:dyDescent="0.2">
      <c r="A69" s="11">
        <v>1</v>
      </c>
      <c r="B69" s="2" t="s">
        <v>5</v>
      </c>
      <c r="C69" s="2" t="s">
        <v>4854</v>
      </c>
      <c r="D69" s="2" t="s">
        <v>359</v>
      </c>
      <c r="E69" s="2" t="s">
        <v>4855</v>
      </c>
      <c r="F69" s="2" t="s">
        <v>4856</v>
      </c>
      <c r="G69" s="12">
        <f t="shared" si="2"/>
        <v>4.0847222222218988</v>
      </c>
      <c r="H69" s="12" t="str">
        <f>VLOOKUP(B69,Input_Employee!$B$2:$F$9,4,FALSE)</f>
        <v>[degree: 3, english: 3, year_of_exp: 3, backend: 3, frontend: 2, docker: 3, ci_cd: 2, manual_test: 2, unit_test: 3, automation_test: 4]</v>
      </c>
      <c r="I69" s="11">
        <f t="shared" si="3"/>
        <v>1</v>
      </c>
    </row>
    <row r="70" spans="1:9" ht="14.25" customHeight="1" x14ac:dyDescent="0.2">
      <c r="A70" s="11">
        <v>1</v>
      </c>
      <c r="B70" s="2" t="s">
        <v>5</v>
      </c>
      <c r="C70" s="2" t="s">
        <v>5007</v>
      </c>
      <c r="D70" s="2" t="s">
        <v>359</v>
      </c>
      <c r="E70" s="2" t="s">
        <v>5008</v>
      </c>
      <c r="F70" s="2" t="s">
        <v>5009</v>
      </c>
      <c r="G70" s="12">
        <f t="shared" si="2"/>
        <v>122.82708333333721</v>
      </c>
      <c r="H70" s="12" t="str">
        <f>VLOOKUP(B70,Input_Employee!$B$2:$F$9,4,FALSE)</f>
        <v>[degree: 3, english: 3, year_of_exp: 3, backend: 3, frontend: 2, docker: 3, ci_cd: 2, manual_test: 2, unit_test: 3, automation_test: 4]</v>
      </c>
      <c r="I70" s="11">
        <f t="shared" si="3"/>
        <v>1</v>
      </c>
    </row>
    <row r="71" spans="1:9" ht="14.25" customHeight="1" x14ac:dyDescent="0.2">
      <c r="A71" s="11">
        <v>1</v>
      </c>
      <c r="B71" s="2" t="s">
        <v>5</v>
      </c>
      <c r="C71" s="2" t="s">
        <v>5036</v>
      </c>
      <c r="D71" s="2" t="s">
        <v>359</v>
      </c>
      <c r="E71" s="2" t="s">
        <v>5037</v>
      </c>
      <c r="F71" s="2" t="s">
        <v>5038</v>
      </c>
      <c r="G71" s="12">
        <f t="shared" si="2"/>
        <v>22.018055555556202</v>
      </c>
      <c r="H71" s="12" t="str">
        <f>VLOOKUP(B71,Input_Employee!$B$2:$F$9,4,FALSE)</f>
        <v>[degree: 3, english: 3, year_of_exp: 3, backend: 3, frontend: 2, docker: 3, ci_cd: 2, manual_test: 2, unit_test: 3, automation_test: 4]</v>
      </c>
      <c r="I71" s="11">
        <f t="shared" si="3"/>
        <v>1</v>
      </c>
    </row>
    <row r="72" spans="1:9" ht="14.25" customHeight="1" x14ac:dyDescent="0.2">
      <c r="A72" s="11">
        <v>1</v>
      </c>
      <c r="B72" s="2" t="s">
        <v>5</v>
      </c>
      <c r="C72" s="2" t="s">
        <v>5093</v>
      </c>
      <c r="D72" s="2" t="s">
        <v>359</v>
      </c>
      <c r="E72" s="2" t="s">
        <v>5094</v>
      </c>
      <c r="F72" s="2" t="s">
        <v>5095</v>
      </c>
      <c r="G72" s="12">
        <f t="shared" si="2"/>
        <v>83.765972222216078</v>
      </c>
      <c r="H72" s="12" t="str">
        <f>VLOOKUP(B72,Input_Employee!$B$2:$F$9,4,FALSE)</f>
        <v>[degree: 3, english: 3, year_of_exp: 3, backend: 3, frontend: 2, docker: 3, ci_cd: 2, manual_test: 2, unit_test: 3, automation_test: 4]</v>
      </c>
      <c r="I72" s="11">
        <f t="shared" si="3"/>
        <v>1</v>
      </c>
    </row>
    <row r="73" spans="1:9" ht="14.25" customHeight="1" x14ac:dyDescent="0.2">
      <c r="A73" s="11">
        <v>1</v>
      </c>
      <c r="B73" s="2" t="s">
        <v>5</v>
      </c>
      <c r="C73" s="2" t="s">
        <v>5163</v>
      </c>
      <c r="D73" s="2" t="s">
        <v>723</v>
      </c>
      <c r="E73" s="2" t="s">
        <v>5164</v>
      </c>
      <c r="F73" s="2" t="s">
        <v>5165</v>
      </c>
      <c r="G73" s="12">
        <f t="shared" si="2"/>
        <v>10.779166666667152</v>
      </c>
      <c r="H73" s="12" t="str">
        <f>VLOOKUP(B73,Input_Employee!$B$2:$F$9,4,FALSE)</f>
        <v>[degree: 3, english: 3, year_of_exp: 3, backend: 3, frontend: 2, docker: 3, ci_cd: 2, manual_test: 2, unit_test: 3, automation_test: 4]</v>
      </c>
      <c r="I73" s="11">
        <f t="shared" si="3"/>
        <v>-1</v>
      </c>
    </row>
    <row r="74" spans="1:9" ht="14.25" customHeight="1" x14ac:dyDescent="0.2">
      <c r="A74" s="11">
        <v>1</v>
      </c>
      <c r="B74" s="2" t="s">
        <v>5</v>
      </c>
      <c r="C74" s="2" t="s">
        <v>5179</v>
      </c>
      <c r="D74" s="2" t="s">
        <v>359</v>
      </c>
      <c r="E74" s="2" t="s">
        <v>5180</v>
      </c>
      <c r="F74" s="2" t="s">
        <v>5181</v>
      </c>
      <c r="G74" s="12">
        <f t="shared" si="2"/>
        <v>28.072916666664241</v>
      </c>
      <c r="H74" s="12" t="str">
        <f>VLOOKUP(B74,Input_Employee!$B$2:$F$9,4,FALSE)</f>
        <v>[degree: 3, english: 3, year_of_exp: 3, backend: 3, frontend: 2, docker: 3, ci_cd: 2, manual_test: 2, unit_test: 3, automation_test: 4]</v>
      </c>
      <c r="I74" s="11">
        <f t="shared" si="3"/>
        <v>1</v>
      </c>
    </row>
    <row r="75" spans="1:9" ht="14.25" customHeight="1" x14ac:dyDescent="0.2">
      <c r="A75" s="11">
        <v>1</v>
      </c>
      <c r="B75" s="2" t="s">
        <v>5</v>
      </c>
      <c r="C75" s="2" t="s">
        <v>5192</v>
      </c>
      <c r="D75" s="2" t="s">
        <v>359</v>
      </c>
      <c r="E75" s="2" t="s">
        <v>5193</v>
      </c>
      <c r="F75" s="2" t="s">
        <v>5181</v>
      </c>
      <c r="G75" s="12">
        <f t="shared" si="2"/>
        <v>28.064583333332848</v>
      </c>
      <c r="H75" s="12" t="str">
        <f>VLOOKUP(B75,Input_Employee!$B$2:$F$9,4,FALSE)</f>
        <v>[degree: 3, english: 3, year_of_exp: 3, backend: 3, frontend: 2, docker: 3, ci_cd: 2, manual_test: 2, unit_test: 3, automation_test: 4]</v>
      </c>
      <c r="I75" s="11">
        <f t="shared" si="3"/>
        <v>1</v>
      </c>
    </row>
    <row r="76" spans="1:9" ht="14.25" customHeight="1" x14ac:dyDescent="0.2">
      <c r="A76" s="11">
        <v>1</v>
      </c>
      <c r="B76" s="2" t="s">
        <v>5</v>
      </c>
      <c r="C76" s="2" t="s">
        <v>5250</v>
      </c>
      <c r="D76" s="2" t="s">
        <v>359</v>
      </c>
      <c r="E76" s="2" t="s">
        <v>5251</v>
      </c>
      <c r="F76" s="2" t="s">
        <v>5252</v>
      </c>
      <c r="G76" s="12">
        <f t="shared" si="2"/>
        <v>7.0833333338669036E-2</v>
      </c>
      <c r="H76" s="12" t="str">
        <f>VLOOKUP(B76,Input_Employee!$B$2:$F$9,4,FALSE)</f>
        <v>[degree: 3, english: 3, year_of_exp: 3, backend: 3, frontend: 2, docker: 3, ci_cd: 2, manual_test: 2, unit_test: 3, automation_test: 4]</v>
      </c>
      <c r="I76" s="11">
        <f t="shared" si="3"/>
        <v>1</v>
      </c>
    </row>
    <row r="77" spans="1:9" ht="14.25" customHeight="1" x14ac:dyDescent="0.2">
      <c r="A77" s="11">
        <v>1</v>
      </c>
      <c r="B77" s="2" t="s">
        <v>5</v>
      </c>
      <c r="C77" s="2" t="s">
        <v>5272</v>
      </c>
      <c r="D77" s="2" t="s">
        <v>359</v>
      </c>
      <c r="E77" s="2" t="s">
        <v>5273</v>
      </c>
      <c r="F77" s="2" t="s">
        <v>5274</v>
      </c>
      <c r="G77" s="12">
        <f t="shared" si="2"/>
        <v>66.104166666671517</v>
      </c>
      <c r="H77" s="12" t="str">
        <f>VLOOKUP(B77,Input_Employee!$B$2:$F$9,4,FALSE)</f>
        <v>[degree: 3, english: 3, year_of_exp: 3, backend: 3, frontend: 2, docker: 3, ci_cd: 2, manual_test: 2, unit_test: 3, automation_test: 4]</v>
      </c>
      <c r="I77" s="11">
        <f t="shared" si="3"/>
        <v>1</v>
      </c>
    </row>
    <row r="78" spans="1:9" ht="14.25" customHeight="1" x14ac:dyDescent="0.2">
      <c r="A78" s="11">
        <v>1</v>
      </c>
      <c r="B78" s="2" t="s">
        <v>5</v>
      </c>
      <c r="C78" s="2" t="s">
        <v>5285</v>
      </c>
      <c r="D78" s="2" t="s">
        <v>359</v>
      </c>
      <c r="E78" s="2" t="s">
        <v>5286</v>
      </c>
      <c r="F78" s="2" t="s">
        <v>5287</v>
      </c>
      <c r="G78" s="12">
        <f t="shared" si="2"/>
        <v>66.216666666667152</v>
      </c>
      <c r="H78" s="12" t="str">
        <f>VLOOKUP(B78,Input_Employee!$B$2:$F$9,4,FALSE)</f>
        <v>[degree: 3, english: 3, year_of_exp: 3, backend: 3, frontend: 2, docker: 3, ci_cd: 2, manual_test: 2, unit_test: 3, automation_test: 4]</v>
      </c>
      <c r="I78" s="11">
        <f t="shared" si="3"/>
        <v>1</v>
      </c>
    </row>
    <row r="79" spans="1:9" ht="14.25" customHeight="1" x14ac:dyDescent="0.2">
      <c r="A79" s="11">
        <v>1</v>
      </c>
      <c r="B79" s="2" t="s">
        <v>5</v>
      </c>
      <c r="C79" s="2" t="s">
        <v>456</v>
      </c>
      <c r="D79" s="2" t="s">
        <v>359</v>
      </c>
      <c r="E79" s="2" t="s">
        <v>457</v>
      </c>
      <c r="F79" s="2" t="s">
        <v>458</v>
      </c>
      <c r="G79" s="12">
        <f t="shared" si="2"/>
        <v>13.970138888893416</v>
      </c>
      <c r="H79" s="12" t="str">
        <f>VLOOKUP(B79,Input_Employee!$B$2:$F$9,4,FALSE)</f>
        <v>[degree: 3, english: 3, year_of_exp: 3, backend: 3, frontend: 2, docker: 3, ci_cd: 2, manual_test: 2, unit_test: 3, automation_test: 4]</v>
      </c>
      <c r="I79" s="11">
        <f t="shared" si="3"/>
        <v>1</v>
      </c>
    </row>
    <row r="80" spans="1:9" ht="14.25" customHeight="1" x14ac:dyDescent="0.2">
      <c r="A80" s="11">
        <v>1</v>
      </c>
      <c r="B80" s="2" t="s">
        <v>5</v>
      </c>
      <c r="C80" s="2" t="s">
        <v>627</v>
      </c>
      <c r="D80" s="2" t="s">
        <v>359</v>
      </c>
      <c r="E80" s="2" t="s">
        <v>628</v>
      </c>
      <c r="F80" s="2" t="s">
        <v>629</v>
      </c>
      <c r="G80" s="12">
        <f t="shared" si="2"/>
        <v>5.9743055555518367</v>
      </c>
      <c r="H80" s="12" t="str">
        <f>VLOOKUP(B80,Input_Employee!$B$2:$F$9,4,FALSE)</f>
        <v>[degree: 3, english: 3, year_of_exp: 3, backend: 3, frontend: 2, docker: 3, ci_cd: 2, manual_test: 2, unit_test: 3, automation_test: 4]</v>
      </c>
      <c r="I80" s="11">
        <f t="shared" si="3"/>
        <v>1</v>
      </c>
    </row>
    <row r="81" spans="1:9" ht="14.25" customHeight="1" x14ac:dyDescent="0.2">
      <c r="A81" s="11">
        <v>1</v>
      </c>
      <c r="B81" s="2" t="s">
        <v>5</v>
      </c>
      <c r="C81" s="2" t="s">
        <v>655</v>
      </c>
      <c r="D81" s="2" t="s">
        <v>359</v>
      </c>
      <c r="E81" s="2" t="s">
        <v>657</v>
      </c>
      <c r="F81" s="2" t="s">
        <v>658</v>
      </c>
      <c r="G81" s="12">
        <f t="shared" si="2"/>
        <v>54.477083333338669</v>
      </c>
      <c r="H81" s="12" t="str">
        <f>VLOOKUP(B81,Input_Employee!$B$2:$F$9,4,FALSE)</f>
        <v>[degree: 3, english: 3, year_of_exp: 3, backend: 3, frontend: 2, docker: 3, ci_cd: 2, manual_test: 2, unit_test: 3, automation_test: 4]</v>
      </c>
      <c r="I81" s="11">
        <f t="shared" si="3"/>
        <v>1</v>
      </c>
    </row>
    <row r="82" spans="1:9" ht="14.25" customHeight="1" x14ac:dyDescent="0.2">
      <c r="A82" s="11">
        <v>1</v>
      </c>
      <c r="B82" s="2" t="s">
        <v>5</v>
      </c>
      <c r="C82" s="2" t="s">
        <v>673</v>
      </c>
      <c r="D82" s="2" t="s">
        <v>359</v>
      </c>
      <c r="E82" s="2" t="s">
        <v>674</v>
      </c>
      <c r="F82" s="2" t="s">
        <v>675</v>
      </c>
      <c r="G82" s="12">
        <f t="shared" si="2"/>
        <v>4.8312500000029104</v>
      </c>
      <c r="H82" s="12" t="str">
        <f>VLOOKUP(B82,Input_Employee!$B$2:$F$9,4,FALSE)</f>
        <v>[degree: 3, english: 3, year_of_exp: 3, backend: 3, frontend: 2, docker: 3, ci_cd: 2, manual_test: 2, unit_test: 3, automation_test: 4]</v>
      </c>
      <c r="I82" s="11">
        <f t="shared" si="3"/>
        <v>1</v>
      </c>
    </row>
    <row r="83" spans="1:9" ht="14.25" customHeight="1" x14ac:dyDescent="0.2">
      <c r="A83" s="11">
        <v>1</v>
      </c>
      <c r="B83" s="2" t="s">
        <v>5</v>
      </c>
      <c r="C83" s="2" t="s">
        <v>695</v>
      </c>
      <c r="D83" s="2" t="s">
        <v>359</v>
      </c>
      <c r="E83" s="2" t="s">
        <v>696</v>
      </c>
      <c r="F83" s="2" t="s">
        <v>697</v>
      </c>
      <c r="G83" s="12">
        <f t="shared" si="2"/>
        <v>1.9395833333328483</v>
      </c>
      <c r="H83" s="12" t="str">
        <f>VLOOKUP(B83,Input_Employee!$B$2:$F$9,4,FALSE)</f>
        <v>[degree: 3, english: 3, year_of_exp: 3, backend: 3, frontend: 2, docker: 3, ci_cd: 2, manual_test: 2, unit_test: 3, automation_test: 4]</v>
      </c>
      <c r="I83" s="11">
        <f t="shared" si="3"/>
        <v>1</v>
      </c>
    </row>
    <row r="84" spans="1:9" ht="14.25" customHeight="1" x14ac:dyDescent="0.2">
      <c r="A84" s="11">
        <v>1</v>
      </c>
      <c r="B84" s="2" t="s">
        <v>5</v>
      </c>
      <c r="C84" s="2" t="s">
        <v>733</v>
      </c>
      <c r="D84" s="2" t="s">
        <v>359</v>
      </c>
      <c r="E84" s="2" t="s">
        <v>734</v>
      </c>
      <c r="F84" s="2" t="s">
        <v>735</v>
      </c>
      <c r="G84" s="12">
        <f t="shared" si="2"/>
        <v>18.168055555557657</v>
      </c>
      <c r="H84" s="12" t="str">
        <f>VLOOKUP(B84,Input_Employee!$B$2:$F$9,4,FALSE)</f>
        <v>[degree: 3, english: 3, year_of_exp: 3, backend: 3, frontend: 2, docker: 3, ci_cd: 2, manual_test: 2, unit_test: 3, automation_test: 4]</v>
      </c>
      <c r="I84" s="11">
        <f t="shared" si="3"/>
        <v>1</v>
      </c>
    </row>
    <row r="85" spans="1:9" ht="14.25" customHeight="1" x14ac:dyDescent="0.2">
      <c r="A85" s="11">
        <v>1</v>
      </c>
      <c r="B85" s="2" t="s">
        <v>5</v>
      </c>
      <c r="C85" s="2" t="s">
        <v>875</v>
      </c>
      <c r="D85" s="2" t="s">
        <v>359</v>
      </c>
      <c r="E85" s="2" t="s">
        <v>876</v>
      </c>
      <c r="F85" s="2" t="s">
        <v>877</v>
      </c>
      <c r="G85" s="12">
        <f t="shared" si="2"/>
        <v>5.5083333333313931</v>
      </c>
      <c r="H85" s="12" t="str">
        <f>VLOOKUP(B85,Input_Employee!$B$2:$F$9,4,FALSE)</f>
        <v>[degree: 3, english: 3, year_of_exp: 3, backend: 3, frontend: 2, docker: 3, ci_cd: 2, manual_test: 2, unit_test: 3, automation_test: 4]</v>
      </c>
      <c r="I85" s="11">
        <f t="shared" si="3"/>
        <v>1</v>
      </c>
    </row>
    <row r="86" spans="1:9" ht="14.25" customHeight="1" x14ac:dyDescent="0.2">
      <c r="A86" s="11">
        <v>1</v>
      </c>
      <c r="B86" s="2" t="s">
        <v>5</v>
      </c>
      <c r="C86" s="2" t="s">
        <v>1031</v>
      </c>
      <c r="D86" s="2" t="s">
        <v>359</v>
      </c>
      <c r="E86" s="2" t="s">
        <v>1032</v>
      </c>
      <c r="F86" s="2" t="s">
        <v>1033</v>
      </c>
      <c r="G86" s="12">
        <f t="shared" si="2"/>
        <v>295.13194444444525</v>
      </c>
      <c r="H86" s="12" t="str">
        <f>VLOOKUP(B86,Input_Employee!$B$2:$F$9,4,FALSE)</f>
        <v>[degree: 3, english: 3, year_of_exp: 3, backend: 3, frontend: 2, docker: 3, ci_cd: 2, manual_test: 2, unit_test: 3, automation_test: 4]</v>
      </c>
      <c r="I86" s="11">
        <f t="shared" si="3"/>
        <v>1</v>
      </c>
    </row>
    <row r="87" spans="1:9" ht="14.25" customHeight="1" x14ac:dyDescent="0.2">
      <c r="A87" s="11">
        <v>1</v>
      </c>
      <c r="B87" s="2" t="s">
        <v>5</v>
      </c>
      <c r="C87" s="2" t="s">
        <v>1287</v>
      </c>
      <c r="D87" s="2" t="s">
        <v>359</v>
      </c>
      <c r="E87" s="2" t="s">
        <v>1288</v>
      </c>
      <c r="F87" s="2" t="s">
        <v>1289</v>
      </c>
      <c r="G87" s="12">
        <f t="shared" si="2"/>
        <v>13.226388888891961</v>
      </c>
      <c r="H87" s="12" t="str">
        <f>VLOOKUP(B87,Input_Employee!$B$2:$F$9,4,FALSE)</f>
        <v>[degree: 3, english: 3, year_of_exp: 3, backend: 3, frontend: 2, docker: 3, ci_cd: 2, manual_test: 2, unit_test: 3, automation_test: 4]</v>
      </c>
      <c r="I87" s="11">
        <f t="shared" si="3"/>
        <v>1</v>
      </c>
    </row>
    <row r="88" spans="1:9" ht="14.25" customHeight="1" x14ac:dyDescent="0.2">
      <c r="A88" s="11">
        <v>1</v>
      </c>
      <c r="B88" s="2" t="s">
        <v>5</v>
      </c>
      <c r="C88" s="2" t="s">
        <v>1296</v>
      </c>
      <c r="D88" s="2" t="s">
        <v>723</v>
      </c>
      <c r="E88" s="2" t="s">
        <v>1297</v>
      </c>
      <c r="F88" s="2" t="s">
        <v>1289</v>
      </c>
      <c r="G88" s="12">
        <f t="shared" si="2"/>
        <v>13.225000000005821</v>
      </c>
      <c r="H88" s="12" t="str">
        <f>VLOOKUP(B88,Input_Employee!$B$2:$F$9,4,FALSE)</f>
        <v>[degree: 3, english: 3, year_of_exp: 3, backend: 3, frontend: 2, docker: 3, ci_cd: 2, manual_test: 2, unit_test: 3, automation_test: 4]</v>
      </c>
      <c r="I88" s="11">
        <f t="shared" si="3"/>
        <v>-1</v>
      </c>
    </row>
    <row r="89" spans="1:9" ht="14.25" customHeight="1" x14ac:dyDescent="0.2">
      <c r="A89" s="11">
        <v>1</v>
      </c>
      <c r="B89" s="2" t="s">
        <v>5</v>
      </c>
      <c r="C89" s="2" t="s">
        <v>1407</v>
      </c>
      <c r="D89" s="2" t="s">
        <v>359</v>
      </c>
      <c r="E89" s="2" t="s">
        <v>1408</v>
      </c>
      <c r="F89" s="2" t="s">
        <v>1409</v>
      </c>
      <c r="G89" s="12">
        <f t="shared" si="2"/>
        <v>27.464583333334303</v>
      </c>
      <c r="H89" s="12" t="str">
        <f>VLOOKUP(B89,Input_Employee!$B$2:$F$9,4,FALSE)</f>
        <v>[degree: 3, english: 3, year_of_exp: 3, backend: 3, frontend: 2, docker: 3, ci_cd: 2, manual_test: 2, unit_test: 3, automation_test: 4]</v>
      </c>
      <c r="I89" s="11">
        <f t="shared" si="3"/>
        <v>1</v>
      </c>
    </row>
    <row r="90" spans="1:9" ht="14.25" customHeight="1" x14ac:dyDescent="0.2">
      <c r="A90" s="11">
        <v>1</v>
      </c>
      <c r="B90" s="2" t="s">
        <v>5</v>
      </c>
      <c r="C90" s="2" t="s">
        <v>1413</v>
      </c>
      <c r="D90" s="2" t="s">
        <v>359</v>
      </c>
      <c r="E90" s="2" t="s">
        <v>1414</v>
      </c>
      <c r="F90" s="2" t="s">
        <v>1415</v>
      </c>
      <c r="G90" s="12">
        <f t="shared" si="2"/>
        <v>43.309027777773736</v>
      </c>
      <c r="H90" s="12" t="str">
        <f>VLOOKUP(B90,Input_Employee!$B$2:$F$9,4,FALSE)</f>
        <v>[degree: 3, english: 3, year_of_exp: 3, backend: 3, frontend: 2, docker: 3, ci_cd: 2, manual_test: 2, unit_test: 3, automation_test: 4]</v>
      </c>
      <c r="I90" s="11">
        <f t="shared" si="3"/>
        <v>1</v>
      </c>
    </row>
    <row r="91" spans="1:9" ht="14.25" customHeight="1" x14ac:dyDescent="0.2">
      <c r="A91" s="11">
        <v>1</v>
      </c>
      <c r="B91" s="2" t="s">
        <v>5</v>
      </c>
      <c r="C91" s="2" t="s">
        <v>1501</v>
      </c>
      <c r="D91" s="2" t="s">
        <v>359</v>
      </c>
      <c r="E91" s="2" t="s">
        <v>1502</v>
      </c>
      <c r="F91" s="2" t="s">
        <v>1503</v>
      </c>
      <c r="G91" s="12">
        <f t="shared" si="2"/>
        <v>46.106944444443798</v>
      </c>
      <c r="H91" s="12" t="str">
        <f>VLOOKUP(B91,Input_Employee!$B$2:$F$9,4,FALSE)</f>
        <v>[degree: 3, english: 3, year_of_exp: 3, backend: 3, frontend: 2, docker: 3, ci_cd: 2, manual_test: 2, unit_test: 3, automation_test: 4]</v>
      </c>
      <c r="I91" s="11">
        <f t="shared" si="3"/>
        <v>1</v>
      </c>
    </row>
    <row r="92" spans="1:9" ht="14.25" customHeight="1" x14ac:dyDescent="0.2">
      <c r="A92" s="11">
        <v>1</v>
      </c>
      <c r="B92" s="2" t="s">
        <v>5</v>
      </c>
      <c r="C92" s="2" t="s">
        <v>1511</v>
      </c>
      <c r="D92" s="2" t="s">
        <v>359</v>
      </c>
      <c r="E92" s="2" t="s">
        <v>1512</v>
      </c>
      <c r="F92" s="2" t="s">
        <v>1513</v>
      </c>
      <c r="G92" s="12">
        <f t="shared" si="2"/>
        <v>49.445138888884685</v>
      </c>
      <c r="H92" s="12" t="str">
        <f>VLOOKUP(B92,Input_Employee!$B$2:$F$9,4,FALSE)</f>
        <v>[degree: 3, english: 3, year_of_exp: 3, backend: 3, frontend: 2, docker: 3, ci_cd: 2, manual_test: 2, unit_test: 3, automation_test: 4]</v>
      </c>
      <c r="I92" s="11">
        <f t="shared" si="3"/>
        <v>1</v>
      </c>
    </row>
    <row r="93" spans="1:9" ht="14.25" customHeight="1" x14ac:dyDescent="0.2">
      <c r="A93" s="11">
        <v>1</v>
      </c>
      <c r="B93" s="2" t="s">
        <v>5</v>
      </c>
      <c r="C93" s="2" t="s">
        <v>1519</v>
      </c>
      <c r="D93" s="2" t="s">
        <v>359</v>
      </c>
      <c r="E93" s="2" t="s">
        <v>1520</v>
      </c>
      <c r="F93" s="2" t="s">
        <v>1521</v>
      </c>
      <c r="G93" s="12">
        <f t="shared" si="2"/>
        <v>7.1499999999941792</v>
      </c>
      <c r="H93" s="12" t="str">
        <f>VLOOKUP(B93,Input_Employee!$B$2:$F$9,4,FALSE)</f>
        <v>[degree: 3, english: 3, year_of_exp: 3, backend: 3, frontend: 2, docker: 3, ci_cd: 2, manual_test: 2, unit_test: 3, automation_test: 4]</v>
      </c>
      <c r="I93" s="11">
        <f t="shared" si="3"/>
        <v>1</v>
      </c>
    </row>
    <row r="94" spans="1:9" ht="14.25" customHeight="1" x14ac:dyDescent="0.2">
      <c r="A94" s="11">
        <v>1</v>
      </c>
      <c r="B94" s="2" t="s">
        <v>5</v>
      </c>
      <c r="C94" s="2" t="s">
        <v>1527</v>
      </c>
      <c r="D94" s="2" t="s">
        <v>359</v>
      </c>
      <c r="E94" s="2" t="s">
        <v>1528</v>
      </c>
      <c r="F94" s="2" t="s">
        <v>1529</v>
      </c>
      <c r="G94" s="12">
        <f t="shared" si="2"/>
        <v>35.490277777782467</v>
      </c>
      <c r="H94" s="12" t="str">
        <f>VLOOKUP(B94,Input_Employee!$B$2:$F$9,4,FALSE)</f>
        <v>[degree: 3, english: 3, year_of_exp: 3, backend: 3, frontend: 2, docker: 3, ci_cd: 2, manual_test: 2, unit_test: 3, automation_test: 4]</v>
      </c>
      <c r="I94" s="11">
        <f t="shared" si="3"/>
        <v>1</v>
      </c>
    </row>
    <row r="95" spans="1:9" ht="14.25" customHeight="1" x14ac:dyDescent="0.2">
      <c r="A95" s="11">
        <v>1</v>
      </c>
      <c r="B95" s="2" t="s">
        <v>5</v>
      </c>
      <c r="C95" s="2" t="s">
        <v>1533</v>
      </c>
      <c r="D95" s="2" t="s">
        <v>359</v>
      </c>
      <c r="E95" s="2" t="s">
        <v>1534</v>
      </c>
      <c r="F95" s="2" t="s">
        <v>1535</v>
      </c>
      <c r="G95" s="12">
        <f t="shared" si="2"/>
        <v>224.14375000000291</v>
      </c>
      <c r="H95" s="12" t="str">
        <f>VLOOKUP(B95,Input_Employee!$B$2:$F$9,4,FALSE)</f>
        <v>[degree: 3, english: 3, year_of_exp: 3, backend: 3, frontend: 2, docker: 3, ci_cd: 2, manual_test: 2, unit_test: 3, automation_test: 4]</v>
      </c>
      <c r="I95" s="11">
        <f t="shared" si="3"/>
        <v>1</v>
      </c>
    </row>
    <row r="96" spans="1:9" ht="14.25" customHeight="1" x14ac:dyDescent="0.2">
      <c r="A96" s="11">
        <v>1</v>
      </c>
      <c r="B96" s="2" t="s">
        <v>5</v>
      </c>
      <c r="C96" s="2" t="s">
        <v>1541</v>
      </c>
      <c r="D96" s="2" t="s">
        <v>359</v>
      </c>
      <c r="E96" s="2" t="s">
        <v>1542</v>
      </c>
      <c r="F96" s="2" t="s">
        <v>1543</v>
      </c>
      <c r="G96" s="12">
        <f t="shared" si="2"/>
        <v>112.47013888889342</v>
      </c>
      <c r="H96" s="12" t="str">
        <f>VLOOKUP(B96,Input_Employee!$B$2:$F$9,4,FALSE)</f>
        <v>[degree: 3, english: 3, year_of_exp: 3, backend: 3, frontend: 2, docker: 3, ci_cd: 2, manual_test: 2, unit_test: 3, automation_test: 4]</v>
      </c>
      <c r="I96" s="11">
        <f t="shared" si="3"/>
        <v>1</v>
      </c>
    </row>
    <row r="97" spans="1:9" ht="14.25" customHeight="1" x14ac:dyDescent="0.2">
      <c r="A97" s="11">
        <v>1</v>
      </c>
      <c r="B97" s="2" t="s">
        <v>5</v>
      </c>
      <c r="C97" s="2" t="s">
        <v>1550</v>
      </c>
      <c r="D97" s="2" t="s">
        <v>359</v>
      </c>
      <c r="E97" s="2" t="s">
        <v>1551</v>
      </c>
      <c r="F97" s="2" t="s">
        <v>1552</v>
      </c>
      <c r="G97" s="12">
        <f t="shared" si="2"/>
        <v>57.083333333328483</v>
      </c>
      <c r="H97" s="12" t="str">
        <f>VLOOKUP(B97,Input_Employee!$B$2:$F$9,4,FALSE)</f>
        <v>[degree: 3, english: 3, year_of_exp: 3, backend: 3, frontend: 2, docker: 3, ci_cd: 2, manual_test: 2, unit_test: 3, automation_test: 4]</v>
      </c>
      <c r="I97" s="11">
        <f t="shared" si="3"/>
        <v>1</v>
      </c>
    </row>
    <row r="98" spans="1:9" ht="14.25" customHeight="1" x14ac:dyDescent="0.2">
      <c r="A98" s="11">
        <v>1</v>
      </c>
      <c r="B98" s="2" t="s">
        <v>5</v>
      </c>
      <c r="C98" s="2" t="s">
        <v>1560</v>
      </c>
      <c r="D98" s="2" t="s">
        <v>359</v>
      </c>
      <c r="E98" s="2" t="s">
        <v>1561</v>
      </c>
      <c r="F98" s="2" t="s">
        <v>1552</v>
      </c>
      <c r="G98" s="12">
        <f t="shared" si="2"/>
        <v>57.081944444442343</v>
      </c>
      <c r="H98" s="12" t="str">
        <f>VLOOKUP(B98,Input_Employee!$B$2:$F$9,4,FALSE)</f>
        <v>[degree: 3, english: 3, year_of_exp: 3, backend: 3, frontend: 2, docker: 3, ci_cd: 2, manual_test: 2, unit_test: 3, automation_test: 4]</v>
      </c>
      <c r="I98" s="11">
        <f t="shared" si="3"/>
        <v>1</v>
      </c>
    </row>
    <row r="99" spans="1:9" ht="14.25" customHeight="1" x14ac:dyDescent="0.2">
      <c r="A99" s="11">
        <v>1</v>
      </c>
      <c r="B99" s="2" t="s">
        <v>5</v>
      </c>
      <c r="C99" s="2" t="s">
        <v>1567</v>
      </c>
      <c r="D99" s="2" t="s">
        <v>359</v>
      </c>
      <c r="E99" s="2" t="s">
        <v>1568</v>
      </c>
      <c r="F99" s="2" t="s">
        <v>1569</v>
      </c>
      <c r="G99" s="12">
        <f t="shared" si="2"/>
        <v>224.11944444444816</v>
      </c>
      <c r="H99" s="12" t="str">
        <f>VLOOKUP(B99,Input_Employee!$B$2:$F$9,4,FALSE)</f>
        <v>[degree: 3, english: 3, year_of_exp: 3, backend: 3, frontend: 2, docker: 3, ci_cd: 2, manual_test: 2, unit_test: 3, automation_test: 4]</v>
      </c>
      <c r="I99" s="11">
        <f t="shared" si="3"/>
        <v>1</v>
      </c>
    </row>
    <row r="100" spans="1:9" ht="14.25" customHeight="1" x14ac:dyDescent="0.2">
      <c r="A100" s="11">
        <v>1</v>
      </c>
      <c r="B100" s="2" t="s">
        <v>5</v>
      </c>
      <c r="C100" s="2" t="s">
        <v>1574</v>
      </c>
      <c r="D100" s="2" t="s">
        <v>359</v>
      </c>
      <c r="E100" s="2" t="s">
        <v>1575</v>
      </c>
      <c r="F100" s="2" t="s">
        <v>1576</v>
      </c>
      <c r="G100" s="12">
        <f t="shared" si="2"/>
        <v>99.745833333334303</v>
      </c>
      <c r="H100" s="12" t="str">
        <f>VLOOKUP(B100,Input_Employee!$B$2:$F$9,4,FALSE)</f>
        <v>[degree: 3, english: 3, year_of_exp: 3, backend: 3, frontend: 2, docker: 3, ci_cd: 2, manual_test: 2, unit_test: 3, automation_test: 4]</v>
      </c>
      <c r="I100" s="11">
        <f t="shared" si="3"/>
        <v>1</v>
      </c>
    </row>
    <row r="101" spans="1:9" ht="14.25" customHeight="1" x14ac:dyDescent="0.2">
      <c r="A101" s="11">
        <v>1</v>
      </c>
      <c r="B101" s="2" t="s">
        <v>5</v>
      </c>
      <c r="C101" s="2" t="s">
        <v>1583</v>
      </c>
      <c r="D101" s="2" t="s">
        <v>406</v>
      </c>
      <c r="E101" s="2" t="s">
        <v>1584</v>
      </c>
      <c r="F101" s="2" t="s">
        <v>1585</v>
      </c>
      <c r="G101" s="12">
        <f t="shared" si="2"/>
        <v>43.193749999998545</v>
      </c>
      <c r="H101" s="12" t="str">
        <f>VLOOKUP(B101,Input_Employee!$B$2:$F$9,4,FALSE)</f>
        <v>[degree: 3, english: 3, year_of_exp: 3, backend: 3, frontend: 2, docker: 3, ci_cd: 2, manual_test: 2, unit_test: 3, automation_test: 4]</v>
      </c>
      <c r="I101" s="49">
        <f t="shared" si="3"/>
        <v>0.5</v>
      </c>
    </row>
    <row r="102" spans="1:9" ht="14.25" customHeight="1" x14ac:dyDescent="0.2">
      <c r="A102" s="11">
        <v>1</v>
      </c>
      <c r="B102" s="2" t="s">
        <v>5</v>
      </c>
      <c r="C102" s="2" t="s">
        <v>1592</v>
      </c>
      <c r="D102" s="2" t="s">
        <v>359</v>
      </c>
      <c r="E102" s="2" t="s">
        <v>1593</v>
      </c>
      <c r="F102" s="2" t="s">
        <v>1594</v>
      </c>
      <c r="G102" s="12">
        <f t="shared" si="2"/>
        <v>7.2486111111138598</v>
      </c>
      <c r="H102" s="12" t="str">
        <f>VLOOKUP(B102,Input_Employee!$B$2:$F$9,4,FALSE)</f>
        <v>[degree: 3, english: 3, year_of_exp: 3, backend: 3, frontend: 2, docker: 3, ci_cd: 2, manual_test: 2, unit_test: 3, automation_test: 4]</v>
      </c>
      <c r="I102" s="11">
        <f t="shared" si="3"/>
        <v>1</v>
      </c>
    </row>
    <row r="103" spans="1:9" ht="14.25" customHeight="1" x14ac:dyDescent="0.2">
      <c r="A103" s="11">
        <v>1</v>
      </c>
      <c r="B103" s="2" t="s">
        <v>5</v>
      </c>
      <c r="C103" s="2" t="s">
        <v>1626</v>
      </c>
      <c r="D103" s="2" t="s">
        <v>723</v>
      </c>
      <c r="E103" s="2" t="s">
        <v>1627</v>
      </c>
      <c r="F103" s="2" t="s">
        <v>1628</v>
      </c>
      <c r="G103" s="12">
        <f t="shared" si="2"/>
        <v>6.944444467080757E-4</v>
      </c>
      <c r="H103" s="12" t="str">
        <f>VLOOKUP(B103,Input_Employee!$B$2:$F$9,4,FALSE)</f>
        <v>[degree: 3, english: 3, year_of_exp: 3, backend: 3, frontend: 2, docker: 3, ci_cd: 2, manual_test: 2, unit_test: 3, automation_test: 4]</v>
      </c>
      <c r="I103" s="11">
        <f t="shared" si="3"/>
        <v>-1</v>
      </c>
    </row>
    <row r="104" spans="1:9" ht="14.25" customHeight="1" x14ac:dyDescent="0.2">
      <c r="A104" s="11">
        <v>1</v>
      </c>
      <c r="B104" s="2" t="s">
        <v>5</v>
      </c>
      <c r="C104" s="2" t="s">
        <v>1658</v>
      </c>
      <c r="D104" s="2" t="s">
        <v>359</v>
      </c>
      <c r="E104" s="2" t="s">
        <v>1659</v>
      </c>
      <c r="F104" s="2" t="s">
        <v>1659</v>
      </c>
      <c r="G104" s="12">
        <f t="shared" si="2"/>
        <v>0</v>
      </c>
      <c r="H104" s="12" t="str">
        <f>VLOOKUP(B104,Input_Employee!$B$2:$F$9,4,FALSE)</f>
        <v>[degree: 3, english: 3, year_of_exp: 3, backend: 3, frontend: 2, docker: 3, ci_cd: 2, manual_test: 2, unit_test: 3, automation_test: 4]</v>
      </c>
      <c r="I104" s="11">
        <f t="shared" si="3"/>
        <v>1</v>
      </c>
    </row>
    <row r="105" spans="1:9" ht="14.25" customHeight="1" x14ac:dyDescent="0.2">
      <c r="A105" s="11">
        <v>1</v>
      </c>
      <c r="B105" s="2" t="s">
        <v>5</v>
      </c>
      <c r="C105" s="2" t="s">
        <v>1721</v>
      </c>
      <c r="D105" s="2" t="s">
        <v>359</v>
      </c>
      <c r="E105" s="2" t="s">
        <v>1723</v>
      </c>
      <c r="F105" s="2" t="s">
        <v>1724</v>
      </c>
      <c r="G105" s="12">
        <f t="shared" si="2"/>
        <v>11.802777777782467</v>
      </c>
      <c r="H105" s="12" t="str">
        <f>VLOOKUP(B105,Input_Employee!$B$2:$F$9,4,FALSE)</f>
        <v>[degree: 3, english: 3, year_of_exp: 3, backend: 3, frontend: 2, docker: 3, ci_cd: 2, manual_test: 2, unit_test: 3, automation_test: 4]</v>
      </c>
      <c r="I105" s="11">
        <f t="shared" si="3"/>
        <v>1</v>
      </c>
    </row>
    <row r="106" spans="1:9" ht="14.25" customHeight="1" x14ac:dyDescent="0.2">
      <c r="A106" s="11">
        <v>1</v>
      </c>
      <c r="B106" s="2" t="s">
        <v>5</v>
      </c>
      <c r="C106" s="2" t="s">
        <v>1741</v>
      </c>
      <c r="D106" s="2" t="s">
        <v>359</v>
      </c>
      <c r="E106" s="2" t="s">
        <v>1742</v>
      </c>
      <c r="F106" s="2" t="s">
        <v>1743</v>
      </c>
      <c r="G106" s="12">
        <f t="shared" si="2"/>
        <v>1.9208333333372138</v>
      </c>
      <c r="H106" s="12" t="str">
        <f>VLOOKUP(B106,Input_Employee!$B$2:$F$9,4,FALSE)</f>
        <v>[degree: 3, english: 3, year_of_exp: 3, backend: 3, frontend: 2, docker: 3, ci_cd: 2, manual_test: 2, unit_test: 3, automation_test: 4]</v>
      </c>
      <c r="I106" s="11">
        <f t="shared" si="3"/>
        <v>1</v>
      </c>
    </row>
    <row r="107" spans="1:9" ht="14.25" customHeight="1" x14ac:dyDescent="0.2">
      <c r="A107" s="11">
        <v>1</v>
      </c>
      <c r="B107" s="2" t="s">
        <v>5</v>
      </c>
      <c r="C107" s="2" t="s">
        <v>1774</v>
      </c>
      <c r="D107" s="2" t="s">
        <v>359</v>
      </c>
      <c r="E107" s="2" t="s">
        <v>1775</v>
      </c>
      <c r="F107" s="2" t="s">
        <v>1776</v>
      </c>
      <c r="G107" s="12">
        <f t="shared" si="2"/>
        <v>40.701388888890506</v>
      </c>
      <c r="H107" s="12" t="str">
        <f>VLOOKUP(B107,Input_Employee!$B$2:$F$9,4,FALSE)</f>
        <v>[degree: 3, english: 3, year_of_exp: 3, backend: 3, frontend: 2, docker: 3, ci_cd: 2, manual_test: 2, unit_test: 3, automation_test: 4]</v>
      </c>
      <c r="I107" s="11">
        <f t="shared" si="3"/>
        <v>1</v>
      </c>
    </row>
    <row r="108" spans="1:9" ht="14.25" customHeight="1" x14ac:dyDescent="0.2">
      <c r="A108" s="11">
        <v>1</v>
      </c>
      <c r="B108" s="2" t="s">
        <v>5</v>
      </c>
      <c r="C108" s="2" t="s">
        <v>1826</v>
      </c>
      <c r="D108" s="2" t="s">
        <v>406</v>
      </c>
      <c r="E108" s="2" t="s">
        <v>1827</v>
      </c>
      <c r="F108" s="2" t="s">
        <v>1828</v>
      </c>
      <c r="G108" s="12">
        <f t="shared" si="2"/>
        <v>1.2597222222175333</v>
      </c>
      <c r="H108" s="12" t="str">
        <f>VLOOKUP(B108,Input_Employee!$B$2:$F$9,4,FALSE)</f>
        <v>[degree: 3, english: 3, year_of_exp: 3, backend: 3, frontend: 2, docker: 3, ci_cd: 2, manual_test: 2, unit_test: 3, automation_test: 4]</v>
      </c>
      <c r="I108" s="49">
        <f t="shared" si="3"/>
        <v>0.5</v>
      </c>
    </row>
    <row r="109" spans="1:9" ht="14.25" customHeight="1" x14ac:dyDescent="0.2">
      <c r="A109" s="11">
        <v>1</v>
      </c>
      <c r="B109" s="2" t="s">
        <v>5</v>
      </c>
      <c r="C109" s="2" t="s">
        <v>1832</v>
      </c>
      <c r="D109" s="2" t="s">
        <v>359</v>
      </c>
      <c r="E109" s="2" t="s">
        <v>1833</v>
      </c>
      <c r="F109" s="2" t="s">
        <v>1834</v>
      </c>
      <c r="G109" s="12">
        <f t="shared" si="2"/>
        <v>6.944444467080757E-4</v>
      </c>
      <c r="H109" s="12" t="str">
        <f>VLOOKUP(B109,Input_Employee!$B$2:$F$9,4,FALSE)</f>
        <v>[degree: 3, english: 3, year_of_exp: 3, backend: 3, frontend: 2, docker: 3, ci_cd: 2, manual_test: 2, unit_test: 3, automation_test: 4]</v>
      </c>
      <c r="I109" s="11">
        <f t="shared" si="3"/>
        <v>1</v>
      </c>
    </row>
    <row r="110" spans="1:9" ht="14.25" customHeight="1" x14ac:dyDescent="0.2">
      <c r="A110" s="11">
        <v>1</v>
      </c>
      <c r="B110" s="2" t="s">
        <v>5</v>
      </c>
      <c r="C110" s="2" t="s">
        <v>1838</v>
      </c>
      <c r="D110" s="2" t="s">
        <v>359</v>
      </c>
      <c r="E110" s="2" t="s">
        <v>1839</v>
      </c>
      <c r="F110" s="2" t="s">
        <v>1840</v>
      </c>
      <c r="G110" s="12">
        <f t="shared" si="2"/>
        <v>2.3930555555562023</v>
      </c>
      <c r="H110" s="12" t="str">
        <f>VLOOKUP(B110,Input_Employee!$B$2:$F$9,4,FALSE)</f>
        <v>[degree: 3, english: 3, year_of_exp: 3, backend: 3, frontend: 2, docker: 3, ci_cd: 2, manual_test: 2, unit_test: 3, automation_test: 4]</v>
      </c>
      <c r="I110" s="11">
        <f t="shared" si="3"/>
        <v>1</v>
      </c>
    </row>
    <row r="111" spans="1:9" ht="14.25" customHeight="1" x14ac:dyDescent="0.2">
      <c r="A111" s="11">
        <v>1</v>
      </c>
      <c r="B111" s="2" t="s">
        <v>5</v>
      </c>
      <c r="C111" s="2" t="s">
        <v>1844</v>
      </c>
      <c r="D111" s="2" t="s">
        <v>359</v>
      </c>
      <c r="E111" s="2" t="s">
        <v>1845</v>
      </c>
      <c r="F111" s="2" t="s">
        <v>1846</v>
      </c>
      <c r="G111" s="12">
        <f t="shared" si="2"/>
        <v>0.11736111110803904</v>
      </c>
      <c r="H111" s="12" t="str">
        <f>VLOOKUP(B111,Input_Employee!$B$2:$F$9,4,FALSE)</f>
        <v>[degree: 3, english: 3, year_of_exp: 3, backend: 3, frontend: 2, docker: 3, ci_cd: 2, manual_test: 2, unit_test: 3, automation_test: 4]</v>
      </c>
      <c r="I111" s="11">
        <f t="shared" si="3"/>
        <v>1</v>
      </c>
    </row>
    <row r="112" spans="1:9" ht="14.25" customHeight="1" x14ac:dyDescent="0.2">
      <c r="A112" s="11">
        <v>1</v>
      </c>
      <c r="B112" s="2" t="s">
        <v>5</v>
      </c>
      <c r="C112" s="2" t="s">
        <v>1851</v>
      </c>
      <c r="D112" s="2" t="s">
        <v>359</v>
      </c>
      <c r="E112" s="2" t="s">
        <v>1852</v>
      </c>
      <c r="F112" s="2" t="s">
        <v>1853</v>
      </c>
      <c r="G112" s="12">
        <f t="shared" si="2"/>
        <v>20.487499999995634</v>
      </c>
      <c r="H112" s="12" t="str">
        <f>VLOOKUP(B112,Input_Employee!$B$2:$F$9,4,FALSE)</f>
        <v>[degree: 3, english: 3, year_of_exp: 3, backend: 3, frontend: 2, docker: 3, ci_cd: 2, manual_test: 2, unit_test: 3, automation_test: 4]</v>
      </c>
      <c r="I112" s="11">
        <f t="shared" si="3"/>
        <v>1</v>
      </c>
    </row>
    <row r="113" spans="1:9" ht="14.25" customHeight="1" x14ac:dyDescent="0.2">
      <c r="A113" s="11">
        <v>1</v>
      </c>
      <c r="B113" s="2" t="s">
        <v>5</v>
      </c>
      <c r="C113" s="2" t="s">
        <v>1857</v>
      </c>
      <c r="D113" s="2" t="s">
        <v>359</v>
      </c>
      <c r="E113" s="2" t="s">
        <v>1858</v>
      </c>
      <c r="F113" s="2" t="s">
        <v>1859</v>
      </c>
      <c r="G113" s="12">
        <f t="shared" si="2"/>
        <v>8.0673611111124046</v>
      </c>
      <c r="H113" s="12" t="str">
        <f>VLOOKUP(B113,Input_Employee!$B$2:$F$9,4,FALSE)</f>
        <v>[degree: 3, english: 3, year_of_exp: 3, backend: 3, frontend: 2, docker: 3, ci_cd: 2, manual_test: 2, unit_test: 3, automation_test: 4]</v>
      </c>
      <c r="I113" s="11">
        <f t="shared" si="3"/>
        <v>1</v>
      </c>
    </row>
    <row r="114" spans="1:9" ht="14.25" customHeight="1" x14ac:dyDescent="0.2">
      <c r="A114" s="11">
        <v>1</v>
      </c>
      <c r="B114" s="2" t="s">
        <v>5</v>
      </c>
      <c r="C114" s="2" t="s">
        <v>1886</v>
      </c>
      <c r="D114" s="2" t="s">
        <v>359</v>
      </c>
      <c r="E114" s="2" t="s">
        <v>1887</v>
      </c>
      <c r="F114" s="2" t="s">
        <v>1888</v>
      </c>
      <c r="G114" s="12">
        <f t="shared" si="2"/>
        <v>6.944444467080757E-4</v>
      </c>
      <c r="H114" s="12" t="str">
        <f>VLOOKUP(B114,Input_Employee!$B$2:$F$9,4,FALSE)</f>
        <v>[degree: 3, english: 3, year_of_exp: 3, backend: 3, frontend: 2, docker: 3, ci_cd: 2, manual_test: 2, unit_test: 3, automation_test: 4]</v>
      </c>
      <c r="I114" s="11">
        <f t="shared" si="3"/>
        <v>1</v>
      </c>
    </row>
    <row r="115" spans="1:9" ht="14.25" customHeight="1" x14ac:dyDescent="0.2">
      <c r="A115" s="11">
        <v>1</v>
      </c>
      <c r="B115" s="2" t="s">
        <v>5</v>
      </c>
      <c r="C115" s="2" t="s">
        <v>1891</v>
      </c>
      <c r="D115" s="2" t="s">
        <v>359</v>
      </c>
      <c r="E115" s="2" t="s">
        <v>1888</v>
      </c>
      <c r="F115" s="2" t="s">
        <v>1892</v>
      </c>
      <c r="G115" s="12">
        <f t="shared" si="2"/>
        <v>6.944444467080757E-4</v>
      </c>
      <c r="H115" s="12" t="str">
        <f>VLOOKUP(B115,Input_Employee!$B$2:$F$9,4,FALSE)</f>
        <v>[degree: 3, english: 3, year_of_exp: 3, backend: 3, frontend: 2, docker: 3, ci_cd: 2, manual_test: 2, unit_test: 3, automation_test: 4]</v>
      </c>
      <c r="I115" s="11">
        <f t="shared" si="3"/>
        <v>1</v>
      </c>
    </row>
    <row r="116" spans="1:9" ht="14.25" customHeight="1" x14ac:dyDescent="0.2">
      <c r="A116" s="11">
        <v>1</v>
      </c>
      <c r="B116" s="2" t="s">
        <v>5</v>
      </c>
      <c r="C116" s="2" t="s">
        <v>1941</v>
      </c>
      <c r="D116" s="2" t="s">
        <v>359</v>
      </c>
      <c r="E116" s="2" t="s">
        <v>1942</v>
      </c>
      <c r="F116" s="2" t="s">
        <v>1943</v>
      </c>
      <c r="G116" s="12">
        <f t="shared" si="2"/>
        <v>0.17013888889050577</v>
      </c>
      <c r="H116" s="12" t="str">
        <f>VLOOKUP(B116,Input_Employee!$B$2:$F$9,4,FALSE)</f>
        <v>[degree: 3, english: 3, year_of_exp: 3, backend: 3, frontend: 2, docker: 3, ci_cd: 2, manual_test: 2, unit_test: 3, automation_test: 4]</v>
      </c>
      <c r="I116" s="11">
        <f t="shared" si="3"/>
        <v>1</v>
      </c>
    </row>
    <row r="117" spans="1:9" ht="14.25" customHeight="1" x14ac:dyDescent="0.2">
      <c r="A117" s="11">
        <v>1</v>
      </c>
      <c r="B117" s="2" t="s">
        <v>5</v>
      </c>
      <c r="C117" s="2" t="s">
        <v>1952</v>
      </c>
      <c r="D117" s="2" t="s">
        <v>359</v>
      </c>
      <c r="E117" s="2" t="s">
        <v>1953</v>
      </c>
      <c r="F117" s="2" t="s">
        <v>1954</v>
      </c>
      <c r="G117" s="12">
        <f t="shared" si="2"/>
        <v>63.009722222224809</v>
      </c>
      <c r="H117" s="12" t="str">
        <f>VLOOKUP(B117,Input_Employee!$B$2:$F$9,4,FALSE)</f>
        <v>[degree: 3, english: 3, year_of_exp: 3, backend: 3, frontend: 2, docker: 3, ci_cd: 2, manual_test: 2, unit_test: 3, automation_test: 4]</v>
      </c>
      <c r="I117" s="11">
        <f t="shared" si="3"/>
        <v>1</v>
      </c>
    </row>
    <row r="118" spans="1:9" ht="14.25" customHeight="1" x14ac:dyDescent="0.2">
      <c r="A118" s="11">
        <v>1</v>
      </c>
      <c r="B118" s="2" t="s">
        <v>5</v>
      </c>
      <c r="C118" s="2" t="s">
        <v>1946</v>
      </c>
      <c r="D118" s="2" t="s">
        <v>359</v>
      </c>
      <c r="E118" s="2" t="s">
        <v>1947</v>
      </c>
      <c r="F118" s="2" t="s">
        <v>1948</v>
      </c>
      <c r="G118" s="12">
        <f t="shared" si="2"/>
        <v>87.73124999999709</v>
      </c>
      <c r="H118" s="12" t="str">
        <f>VLOOKUP(B118,Input_Employee!$B$2:$F$9,4,FALSE)</f>
        <v>[degree: 3, english: 3, year_of_exp: 3, backend: 3, frontend: 2, docker: 3, ci_cd: 2, manual_test: 2, unit_test: 3, automation_test: 4]</v>
      </c>
      <c r="I118" s="11">
        <f t="shared" si="3"/>
        <v>1</v>
      </c>
    </row>
    <row r="119" spans="1:9" ht="14.25" customHeight="1" x14ac:dyDescent="0.2">
      <c r="A119" s="11">
        <v>1</v>
      </c>
      <c r="B119" s="2" t="s">
        <v>5</v>
      </c>
      <c r="C119" s="2" t="s">
        <v>1959</v>
      </c>
      <c r="D119" s="2" t="s">
        <v>359</v>
      </c>
      <c r="E119" s="2" t="s">
        <v>1960</v>
      </c>
      <c r="F119" s="2" t="s">
        <v>1960</v>
      </c>
      <c r="G119" s="12">
        <f t="shared" si="2"/>
        <v>0</v>
      </c>
      <c r="H119" s="12" t="str">
        <f>VLOOKUP(B119,Input_Employee!$B$2:$F$9,4,FALSE)</f>
        <v>[degree: 3, english: 3, year_of_exp: 3, backend: 3, frontend: 2, docker: 3, ci_cd: 2, manual_test: 2, unit_test: 3, automation_test: 4]</v>
      </c>
      <c r="I119" s="11">
        <f t="shared" si="3"/>
        <v>1</v>
      </c>
    </row>
    <row r="120" spans="1:9" ht="14.25" customHeight="1" x14ac:dyDescent="0.2">
      <c r="A120" s="11">
        <v>1</v>
      </c>
      <c r="B120" s="2" t="s">
        <v>5</v>
      </c>
      <c r="C120" s="2" t="s">
        <v>1970</v>
      </c>
      <c r="D120" s="2" t="s">
        <v>359</v>
      </c>
      <c r="E120" s="2" t="s">
        <v>1971</v>
      </c>
      <c r="F120" s="2" t="s">
        <v>1972</v>
      </c>
      <c r="G120" s="12">
        <f t="shared" si="2"/>
        <v>5.3472222221898846E-2</v>
      </c>
      <c r="H120" s="12" t="str">
        <f>VLOOKUP(B120,Input_Employee!$B$2:$F$9,4,FALSE)</f>
        <v>[degree: 3, english: 3, year_of_exp: 3, backend: 3, frontend: 2, docker: 3, ci_cd: 2, manual_test: 2, unit_test: 3, automation_test: 4]</v>
      </c>
      <c r="I120" s="11">
        <f t="shared" si="3"/>
        <v>1</v>
      </c>
    </row>
    <row r="121" spans="1:9" ht="14.25" customHeight="1" x14ac:dyDescent="0.2">
      <c r="A121" s="11">
        <v>1</v>
      </c>
      <c r="B121" s="2" t="s">
        <v>5</v>
      </c>
      <c r="C121" s="2" t="s">
        <v>2002</v>
      </c>
      <c r="D121" s="2" t="s">
        <v>359</v>
      </c>
      <c r="E121" s="2" t="s">
        <v>2003</v>
      </c>
      <c r="F121" s="2" t="s">
        <v>2004</v>
      </c>
      <c r="G121" s="12">
        <f t="shared" si="2"/>
        <v>14.394444444449618</v>
      </c>
      <c r="H121" s="12" t="str">
        <f>VLOOKUP(B121,Input_Employee!$B$2:$F$9,4,FALSE)</f>
        <v>[degree: 3, english: 3, year_of_exp: 3, backend: 3, frontend: 2, docker: 3, ci_cd: 2, manual_test: 2, unit_test: 3, automation_test: 4]</v>
      </c>
      <c r="I121" s="11">
        <f t="shared" si="3"/>
        <v>1</v>
      </c>
    </row>
    <row r="122" spans="1:9" ht="14.25" customHeight="1" x14ac:dyDescent="0.2">
      <c r="A122" s="11">
        <v>1</v>
      </c>
      <c r="B122" s="2" t="s">
        <v>5</v>
      </c>
      <c r="C122" s="2" t="s">
        <v>2012</v>
      </c>
      <c r="D122" s="2" t="s">
        <v>359</v>
      </c>
      <c r="E122" s="2" t="s">
        <v>2013</v>
      </c>
      <c r="F122" s="2" t="s">
        <v>2014</v>
      </c>
      <c r="G122" s="12">
        <f t="shared" si="2"/>
        <v>6.944444467080757E-4</v>
      </c>
      <c r="H122" s="12" t="str">
        <f>VLOOKUP(B122,Input_Employee!$B$2:$F$9,4,FALSE)</f>
        <v>[degree: 3, english: 3, year_of_exp: 3, backend: 3, frontend: 2, docker: 3, ci_cd: 2, manual_test: 2, unit_test: 3, automation_test: 4]</v>
      </c>
      <c r="I122" s="11">
        <f t="shared" si="3"/>
        <v>1</v>
      </c>
    </row>
    <row r="123" spans="1:9" ht="14.25" customHeight="1" x14ac:dyDescent="0.2">
      <c r="A123" s="11">
        <v>1</v>
      </c>
      <c r="B123" s="2" t="s">
        <v>5</v>
      </c>
      <c r="C123" s="2" t="s">
        <v>2018</v>
      </c>
      <c r="D123" s="2" t="s">
        <v>359</v>
      </c>
      <c r="E123" s="2" t="s">
        <v>2019</v>
      </c>
      <c r="F123" s="2" t="s">
        <v>2020</v>
      </c>
      <c r="G123" s="12">
        <f t="shared" si="2"/>
        <v>13.402777777781012</v>
      </c>
      <c r="H123" s="12" t="str">
        <f>VLOOKUP(B123,Input_Employee!$B$2:$F$9,4,FALSE)</f>
        <v>[degree: 3, english: 3, year_of_exp: 3, backend: 3, frontend: 2, docker: 3, ci_cd: 2, manual_test: 2, unit_test: 3, automation_test: 4]</v>
      </c>
      <c r="I123" s="11">
        <f t="shared" si="3"/>
        <v>1</v>
      </c>
    </row>
    <row r="124" spans="1:9" ht="14.25" customHeight="1" x14ac:dyDescent="0.2">
      <c r="A124" s="11">
        <v>1</v>
      </c>
      <c r="B124" s="2" t="s">
        <v>5</v>
      </c>
      <c r="C124" s="2" t="s">
        <v>2029</v>
      </c>
      <c r="D124" s="2" t="s">
        <v>359</v>
      </c>
      <c r="E124" s="2" t="s">
        <v>2030</v>
      </c>
      <c r="F124" s="2" t="s">
        <v>2031</v>
      </c>
      <c r="G124" s="12">
        <f t="shared" si="2"/>
        <v>13.34097222222772</v>
      </c>
      <c r="H124" s="12" t="str">
        <f>VLOOKUP(B124,Input_Employee!$B$2:$F$9,4,FALSE)</f>
        <v>[degree: 3, english: 3, year_of_exp: 3, backend: 3, frontend: 2, docker: 3, ci_cd: 2, manual_test: 2, unit_test: 3, automation_test: 4]</v>
      </c>
      <c r="I124" s="11">
        <f t="shared" si="3"/>
        <v>1</v>
      </c>
    </row>
    <row r="125" spans="1:9" ht="14.25" customHeight="1" x14ac:dyDescent="0.2">
      <c r="A125" s="11">
        <v>1</v>
      </c>
      <c r="B125" s="2" t="s">
        <v>5</v>
      </c>
      <c r="C125" s="2" t="s">
        <v>2055</v>
      </c>
      <c r="D125" s="2" t="s">
        <v>359</v>
      </c>
      <c r="E125" s="2" t="s">
        <v>2056</v>
      </c>
      <c r="F125" s="2" t="s">
        <v>2057</v>
      </c>
      <c r="G125" s="12">
        <f t="shared" si="2"/>
        <v>6.944444467080757E-4</v>
      </c>
      <c r="H125" s="12" t="str">
        <f>VLOOKUP(B125,Input_Employee!$B$2:$F$9,4,FALSE)</f>
        <v>[degree: 3, english: 3, year_of_exp: 3, backend: 3, frontend: 2, docker: 3, ci_cd: 2, manual_test: 2, unit_test: 3, automation_test: 4]</v>
      </c>
      <c r="I125" s="11">
        <f t="shared" si="3"/>
        <v>1</v>
      </c>
    </row>
    <row r="126" spans="1:9" ht="14.25" customHeight="1" x14ac:dyDescent="0.2">
      <c r="A126" s="11">
        <v>1</v>
      </c>
      <c r="B126" s="2" t="s">
        <v>5</v>
      </c>
      <c r="C126" s="2" t="s">
        <v>2062</v>
      </c>
      <c r="D126" s="2" t="s">
        <v>359</v>
      </c>
      <c r="E126" s="2" t="s">
        <v>2063</v>
      </c>
      <c r="F126" s="2" t="s">
        <v>2064</v>
      </c>
      <c r="G126" s="12">
        <f t="shared" si="2"/>
        <v>2.3611111115314998E-2</v>
      </c>
      <c r="H126" s="12" t="str">
        <f>VLOOKUP(B126,Input_Employee!$B$2:$F$9,4,FALSE)</f>
        <v>[degree: 3, english: 3, year_of_exp: 3, backend: 3, frontend: 2, docker: 3, ci_cd: 2, manual_test: 2, unit_test: 3, automation_test: 4]</v>
      </c>
      <c r="I126" s="11">
        <f t="shared" si="3"/>
        <v>1</v>
      </c>
    </row>
    <row r="127" spans="1:9" ht="14.25" customHeight="1" x14ac:dyDescent="0.2">
      <c r="A127" s="11">
        <v>1</v>
      </c>
      <c r="B127" s="2" t="s">
        <v>5</v>
      </c>
      <c r="C127" s="2" t="s">
        <v>2077</v>
      </c>
      <c r="D127" s="2" t="s">
        <v>359</v>
      </c>
      <c r="E127" s="2" t="s">
        <v>2078</v>
      </c>
      <c r="F127" s="2" t="s">
        <v>2079</v>
      </c>
      <c r="G127" s="12">
        <f t="shared" si="2"/>
        <v>0.71388888889487134</v>
      </c>
      <c r="H127" s="12" t="str">
        <f>VLOOKUP(B127,Input_Employee!$B$2:$F$9,4,FALSE)</f>
        <v>[degree: 3, english: 3, year_of_exp: 3, backend: 3, frontend: 2, docker: 3, ci_cd: 2, manual_test: 2, unit_test: 3, automation_test: 4]</v>
      </c>
      <c r="I127" s="11">
        <f t="shared" si="3"/>
        <v>1</v>
      </c>
    </row>
    <row r="128" spans="1:9" ht="14.25" customHeight="1" x14ac:dyDescent="0.2">
      <c r="A128" s="11">
        <v>1</v>
      </c>
      <c r="B128" s="2" t="s">
        <v>5</v>
      </c>
      <c r="C128" s="2" t="s">
        <v>2070</v>
      </c>
      <c r="D128" s="2" t="s">
        <v>359</v>
      </c>
      <c r="E128" s="2" t="s">
        <v>2071</v>
      </c>
      <c r="F128" s="2" t="s">
        <v>2072</v>
      </c>
      <c r="G128" s="12">
        <f t="shared" si="2"/>
        <v>1.9479166666715173</v>
      </c>
      <c r="H128" s="12" t="str">
        <f>VLOOKUP(B128,Input_Employee!$B$2:$F$9,4,FALSE)</f>
        <v>[degree: 3, english: 3, year_of_exp: 3, backend: 3, frontend: 2, docker: 3, ci_cd: 2, manual_test: 2, unit_test: 3, automation_test: 4]</v>
      </c>
      <c r="I128" s="11">
        <f t="shared" si="3"/>
        <v>1</v>
      </c>
    </row>
    <row r="129" spans="1:9" ht="14.25" customHeight="1" x14ac:dyDescent="0.2">
      <c r="A129" s="11">
        <v>1</v>
      </c>
      <c r="B129" s="2" t="s">
        <v>5</v>
      </c>
      <c r="C129" s="2" t="s">
        <v>2084</v>
      </c>
      <c r="D129" s="2" t="s">
        <v>359</v>
      </c>
      <c r="E129" s="2" t="s">
        <v>2085</v>
      </c>
      <c r="F129" s="2" t="s">
        <v>2086</v>
      </c>
      <c r="G129" s="12">
        <f t="shared" si="2"/>
        <v>9.5833333332848269E-2</v>
      </c>
      <c r="H129" s="12" t="str">
        <f>VLOOKUP(B129,Input_Employee!$B$2:$F$9,4,FALSE)</f>
        <v>[degree: 3, english: 3, year_of_exp: 3, backend: 3, frontend: 2, docker: 3, ci_cd: 2, manual_test: 2, unit_test: 3, automation_test: 4]</v>
      </c>
      <c r="I129" s="11">
        <f t="shared" si="3"/>
        <v>1</v>
      </c>
    </row>
    <row r="130" spans="1:9" ht="14.25" customHeight="1" x14ac:dyDescent="0.2">
      <c r="A130" s="11">
        <v>1</v>
      </c>
      <c r="B130" s="2" t="s">
        <v>5</v>
      </c>
      <c r="C130" s="2" t="s">
        <v>2090</v>
      </c>
      <c r="D130" s="2" t="s">
        <v>359</v>
      </c>
      <c r="E130" s="2" t="s">
        <v>2091</v>
      </c>
      <c r="F130" s="2" t="s">
        <v>2092</v>
      </c>
      <c r="G130" s="12">
        <f t="shared" si="2"/>
        <v>4.8611111109494232E-2</v>
      </c>
      <c r="H130" s="12" t="str">
        <f>VLOOKUP(B130,Input_Employee!$B$2:$F$9,4,FALSE)</f>
        <v>[degree: 3, english: 3, year_of_exp: 3, backend: 3, frontend: 2, docker: 3, ci_cd: 2, manual_test: 2, unit_test: 3, automation_test: 4]</v>
      </c>
      <c r="I130" s="11">
        <f t="shared" si="3"/>
        <v>1</v>
      </c>
    </row>
    <row r="131" spans="1:9" ht="14.25" customHeight="1" x14ac:dyDescent="0.2">
      <c r="A131" s="11">
        <v>1</v>
      </c>
      <c r="B131" s="2" t="s">
        <v>5</v>
      </c>
      <c r="C131" s="2" t="s">
        <v>2110</v>
      </c>
      <c r="D131" s="2" t="s">
        <v>359</v>
      </c>
      <c r="E131" s="2" t="s">
        <v>2111</v>
      </c>
      <c r="F131" s="2" t="s">
        <v>2112</v>
      </c>
      <c r="G131" s="12">
        <f t="shared" ref="G131:G194" si="4">F131-E131</f>
        <v>16.866666666668607</v>
      </c>
      <c r="H131" s="12" t="str">
        <f>VLOOKUP(B131,Input_Employee!$B$2:$F$9,4,FALSE)</f>
        <v>[degree: 3, english: 3, year_of_exp: 3, backend: 3, frontend: 2, docker: 3, ci_cd: 2, manual_test: 2, unit_test: 3, automation_test: 4]</v>
      </c>
      <c r="I131" s="11">
        <f t="shared" ref="I131:I194" si="5">VLOOKUP(D131,$K$6:$L$11,2,FALSE)</f>
        <v>1</v>
      </c>
    </row>
    <row r="132" spans="1:9" ht="14.25" customHeight="1" x14ac:dyDescent="0.2">
      <c r="A132" s="11">
        <v>1</v>
      </c>
      <c r="B132" s="2" t="s">
        <v>5</v>
      </c>
      <c r="C132" s="2" t="s">
        <v>2127</v>
      </c>
      <c r="D132" s="2" t="s">
        <v>723</v>
      </c>
      <c r="E132" s="2" t="s">
        <v>2128</v>
      </c>
      <c r="F132" s="2" t="s">
        <v>2128</v>
      </c>
      <c r="G132" s="12">
        <f t="shared" si="4"/>
        <v>0</v>
      </c>
      <c r="H132" s="12" t="str">
        <f>VLOOKUP(B132,Input_Employee!$B$2:$F$9,4,FALSE)</f>
        <v>[degree: 3, english: 3, year_of_exp: 3, backend: 3, frontend: 2, docker: 3, ci_cd: 2, manual_test: 2, unit_test: 3, automation_test: 4]</v>
      </c>
      <c r="I132" s="11">
        <f t="shared" si="5"/>
        <v>-1</v>
      </c>
    </row>
    <row r="133" spans="1:9" ht="14.25" customHeight="1" x14ac:dyDescent="0.2">
      <c r="A133" s="11">
        <v>1</v>
      </c>
      <c r="B133" s="2" t="s">
        <v>5</v>
      </c>
      <c r="C133" s="2" t="s">
        <v>2139</v>
      </c>
      <c r="D133" s="2" t="s">
        <v>359</v>
      </c>
      <c r="E133" s="2" t="s">
        <v>2140</v>
      </c>
      <c r="F133" s="2" t="s">
        <v>2141</v>
      </c>
      <c r="G133" s="12">
        <f t="shared" si="4"/>
        <v>6.944444467080757E-4</v>
      </c>
      <c r="H133" s="12" t="str">
        <f>VLOOKUP(B133,Input_Employee!$B$2:$F$9,4,FALSE)</f>
        <v>[degree: 3, english: 3, year_of_exp: 3, backend: 3, frontend: 2, docker: 3, ci_cd: 2, manual_test: 2, unit_test: 3, automation_test: 4]</v>
      </c>
      <c r="I133" s="11">
        <f t="shared" si="5"/>
        <v>1</v>
      </c>
    </row>
    <row r="134" spans="1:9" ht="14.25" customHeight="1" x14ac:dyDescent="0.2">
      <c r="A134" s="11">
        <v>1</v>
      </c>
      <c r="B134" s="2" t="s">
        <v>5</v>
      </c>
      <c r="C134" s="2" t="s">
        <v>2146</v>
      </c>
      <c r="D134" s="2" t="s">
        <v>359</v>
      </c>
      <c r="E134" s="2" t="s">
        <v>2147</v>
      </c>
      <c r="F134" s="2" t="s">
        <v>2148</v>
      </c>
      <c r="G134" s="12">
        <f t="shared" si="4"/>
        <v>4.172222222223354</v>
      </c>
      <c r="H134" s="12" t="str">
        <f>VLOOKUP(B134,Input_Employee!$B$2:$F$9,4,FALSE)</f>
        <v>[degree: 3, english: 3, year_of_exp: 3, backend: 3, frontend: 2, docker: 3, ci_cd: 2, manual_test: 2, unit_test: 3, automation_test: 4]</v>
      </c>
      <c r="I134" s="11">
        <f t="shared" si="5"/>
        <v>1</v>
      </c>
    </row>
    <row r="135" spans="1:9" ht="14.25" customHeight="1" x14ac:dyDescent="0.2">
      <c r="A135" s="11">
        <v>1</v>
      </c>
      <c r="B135" s="2" t="s">
        <v>5</v>
      </c>
      <c r="C135" s="2" t="s">
        <v>2163</v>
      </c>
      <c r="D135" s="2" t="s">
        <v>359</v>
      </c>
      <c r="E135" s="2" t="s">
        <v>2164</v>
      </c>
      <c r="F135" s="2" t="s">
        <v>2165</v>
      </c>
      <c r="G135" s="12">
        <f t="shared" si="4"/>
        <v>11.000694444446708</v>
      </c>
      <c r="H135" s="12" t="str">
        <f>VLOOKUP(B135,Input_Employee!$B$2:$F$9,4,FALSE)</f>
        <v>[degree: 3, english: 3, year_of_exp: 3, backend: 3, frontend: 2, docker: 3, ci_cd: 2, manual_test: 2, unit_test: 3, automation_test: 4]</v>
      </c>
      <c r="I135" s="11">
        <f t="shared" si="5"/>
        <v>1</v>
      </c>
    </row>
    <row r="136" spans="1:9" ht="14.25" customHeight="1" x14ac:dyDescent="0.2">
      <c r="A136" s="11">
        <v>1</v>
      </c>
      <c r="B136" s="2" t="s">
        <v>5</v>
      </c>
      <c r="C136" s="2" t="s">
        <v>2153</v>
      </c>
      <c r="D136" s="2" t="s">
        <v>359</v>
      </c>
      <c r="E136" s="2" t="s">
        <v>2154</v>
      </c>
      <c r="F136" s="2" t="s">
        <v>2155</v>
      </c>
      <c r="G136" s="12">
        <f t="shared" si="4"/>
        <v>5.4499999999970896</v>
      </c>
      <c r="H136" s="12" t="str">
        <f>VLOOKUP(B136,Input_Employee!$B$2:$F$9,4,FALSE)</f>
        <v>[degree: 3, english: 3, year_of_exp: 3, backend: 3, frontend: 2, docker: 3, ci_cd: 2, manual_test: 2, unit_test: 3, automation_test: 4]</v>
      </c>
      <c r="I136" s="11">
        <f t="shared" si="5"/>
        <v>1</v>
      </c>
    </row>
    <row r="137" spans="1:9" ht="14.25" customHeight="1" x14ac:dyDescent="0.2">
      <c r="A137" s="11">
        <v>1</v>
      </c>
      <c r="B137" s="2" t="s">
        <v>5</v>
      </c>
      <c r="C137" s="2" t="s">
        <v>2159</v>
      </c>
      <c r="D137" s="2" t="s">
        <v>359</v>
      </c>
      <c r="E137" s="2" t="s">
        <v>2154</v>
      </c>
      <c r="F137" s="2" t="s">
        <v>2160</v>
      </c>
      <c r="G137" s="12">
        <f t="shared" si="4"/>
        <v>5.3118055555532919</v>
      </c>
      <c r="H137" s="12" t="str">
        <f>VLOOKUP(B137,Input_Employee!$B$2:$F$9,4,FALSE)</f>
        <v>[degree: 3, english: 3, year_of_exp: 3, backend: 3, frontend: 2, docker: 3, ci_cd: 2, manual_test: 2, unit_test: 3, automation_test: 4]</v>
      </c>
      <c r="I137" s="11">
        <f t="shared" si="5"/>
        <v>1</v>
      </c>
    </row>
    <row r="138" spans="1:9" ht="14.25" customHeight="1" x14ac:dyDescent="0.2">
      <c r="A138" s="11">
        <v>1</v>
      </c>
      <c r="B138" s="2" t="s">
        <v>5</v>
      </c>
      <c r="C138" s="2" t="s">
        <v>2188</v>
      </c>
      <c r="D138" s="2" t="s">
        <v>359</v>
      </c>
      <c r="E138" s="2" t="s">
        <v>2190</v>
      </c>
      <c r="F138" s="2" t="s">
        <v>2191</v>
      </c>
      <c r="G138" s="12">
        <f t="shared" si="4"/>
        <v>49.199305555557657</v>
      </c>
      <c r="H138" s="12" t="str">
        <f>VLOOKUP(B138,Input_Employee!$B$2:$F$9,4,FALSE)</f>
        <v>[degree: 3, english: 3, year_of_exp: 3, backend: 3, frontend: 2, docker: 3, ci_cd: 2, manual_test: 2, unit_test: 3, automation_test: 4]</v>
      </c>
      <c r="I138" s="11">
        <f t="shared" si="5"/>
        <v>1</v>
      </c>
    </row>
    <row r="139" spans="1:9" ht="14.25" customHeight="1" x14ac:dyDescent="0.2">
      <c r="A139" s="11">
        <v>1</v>
      </c>
      <c r="B139" s="2" t="s">
        <v>5</v>
      </c>
      <c r="C139" s="2" t="s">
        <v>2198</v>
      </c>
      <c r="D139" s="2" t="s">
        <v>359</v>
      </c>
      <c r="E139" s="2" t="s">
        <v>2199</v>
      </c>
      <c r="F139" s="2" t="s">
        <v>2200</v>
      </c>
      <c r="G139" s="12">
        <f t="shared" si="4"/>
        <v>0.22361111111240461</v>
      </c>
      <c r="H139" s="12" t="str">
        <f>VLOOKUP(B139,Input_Employee!$B$2:$F$9,4,FALSE)</f>
        <v>[degree: 3, english: 3, year_of_exp: 3, backend: 3, frontend: 2, docker: 3, ci_cd: 2, manual_test: 2, unit_test: 3, automation_test: 4]</v>
      </c>
      <c r="I139" s="11">
        <f t="shared" si="5"/>
        <v>1</v>
      </c>
    </row>
    <row r="140" spans="1:9" ht="14.25" customHeight="1" x14ac:dyDescent="0.2">
      <c r="A140" s="11">
        <v>1</v>
      </c>
      <c r="B140" s="2" t="s">
        <v>5</v>
      </c>
      <c r="C140" s="2" t="s">
        <v>2239</v>
      </c>
      <c r="D140" s="2" t="s">
        <v>359</v>
      </c>
      <c r="E140" s="2" t="s">
        <v>2240</v>
      </c>
      <c r="F140" s="2" t="s">
        <v>2240</v>
      </c>
      <c r="G140" s="12">
        <f t="shared" si="4"/>
        <v>0</v>
      </c>
      <c r="H140" s="12" t="str">
        <f>VLOOKUP(B140,Input_Employee!$B$2:$F$9,4,FALSE)</f>
        <v>[degree: 3, english: 3, year_of_exp: 3, backend: 3, frontend: 2, docker: 3, ci_cd: 2, manual_test: 2, unit_test: 3, automation_test: 4]</v>
      </c>
      <c r="I140" s="11">
        <f t="shared" si="5"/>
        <v>1</v>
      </c>
    </row>
    <row r="141" spans="1:9" ht="14.25" customHeight="1" x14ac:dyDescent="0.2">
      <c r="A141" s="11">
        <v>1</v>
      </c>
      <c r="B141" s="2" t="s">
        <v>5</v>
      </c>
      <c r="C141" s="2" t="s">
        <v>2224</v>
      </c>
      <c r="D141" s="2" t="s">
        <v>359</v>
      </c>
      <c r="E141" s="2" t="s">
        <v>2225</v>
      </c>
      <c r="F141" s="2" t="s">
        <v>2226</v>
      </c>
      <c r="G141" s="12">
        <f t="shared" si="4"/>
        <v>46.848611111112405</v>
      </c>
      <c r="H141" s="12" t="str">
        <f>VLOOKUP(B141,Input_Employee!$B$2:$F$9,4,FALSE)</f>
        <v>[degree: 3, english: 3, year_of_exp: 3, backend: 3, frontend: 2, docker: 3, ci_cd: 2, manual_test: 2, unit_test: 3, automation_test: 4]</v>
      </c>
      <c r="I141" s="11">
        <f t="shared" si="5"/>
        <v>1</v>
      </c>
    </row>
    <row r="142" spans="1:9" ht="14.25" customHeight="1" x14ac:dyDescent="0.2">
      <c r="A142" s="11">
        <v>1</v>
      </c>
      <c r="B142" s="2" t="s">
        <v>5</v>
      </c>
      <c r="C142" s="2" t="s">
        <v>2229</v>
      </c>
      <c r="D142" s="2" t="s">
        <v>359</v>
      </c>
      <c r="E142" s="2" t="s">
        <v>2230</v>
      </c>
      <c r="F142" s="2" t="s">
        <v>1033</v>
      </c>
      <c r="G142" s="12">
        <f t="shared" si="4"/>
        <v>46.848611111112405</v>
      </c>
      <c r="H142" s="12" t="str">
        <f>VLOOKUP(B142,Input_Employee!$B$2:$F$9,4,FALSE)</f>
        <v>[degree: 3, english: 3, year_of_exp: 3, backend: 3, frontend: 2, docker: 3, ci_cd: 2, manual_test: 2, unit_test: 3, automation_test: 4]</v>
      </c>
      <c r="I142" s="11">
        <f t="shared" si="5"/>
        <v>1</v>
      </c>
    </row>
    <row r="143" spans="1:9" ht="14.25" customHeight="1" x14ac:dyDescent="0.2">
      <c r="A143" s="11">
        <v>1</v>
      </c>
      <c r="B143" s="2" t="s">
        <v>5</v>
      </c>
      <c r="C143" s="2" t="s">
        <v>2244</v>
      </c>
      <c r="D143" s="2" t="s">
        <v>359</v>
      </c>
      <c r="E143" s="2" t="s">
        <v>2246</v>
      </c>
      <c r="F143" s="2" t="s">
        <v>2247</v>
      </c>
      <c r="G143" s="12">
        <f t="shared" si="4"/>
        <v>1.008333333338669</v>
      </c>
      <c r="H143" s="12" t="str">
        <f>VLOOKUP(B143,Input_Employee!$B$2:$F$9,4,FALSE)</f>
        <v>[degree: 3, english: 3, year_of_exp: 3, backend: 3, frontend: 2, docker: 3, ci_cd: 2, manual_test: 2, unit_test: 3, automation_test: 4]</v>
      </c>
      <c r="I143" s="11">
        <f t="shared" si="5"/>
        <v>1</v>
      </c>
    </row>
    <row r="144" spans="1:9" ht="14.25" customHeight="1" x14ac:dyDescent="0.2">
      <c r="A144" s="11">
        <v>1</v>
      </c>
      <c r="B144" s="2" t="s">
        <v>5</v>
      </c>
      <c r="C144" s="2" t="s">
        <v>2285</v>
      </c>
      <c r="D144" s="2" t="s">
        <v>359</v>
      </c>
      <c r="E144" s="2" t="s">
        <v>2286</v>
      </c>
      <c r="F144" s="2" t="s">
        <v>2287</v>
      </c>
      <c r="G144" s="12">
        <f t="shared" si="4"/>
        <v>6.944444467080757E-4</v>
      </c>
      <c r="H144" s="12" t="str">
        <f>VLOOKUP(B144,Input_Employee!$B$2:$F$9,4,FALSE)</f>
        <v>[degree: 3, english: 3, year_of_exp: 3, backend: 3, frontend: 2, docker: 3, ci_cd: 2, manual_test: 2, unit_test: 3, automation_test: 4]</v>
      </c>
      <c r="I144" s="11">
        <f t="shared" si="5"/>
        <v>1</v>
      </c>
    </row>
    <row r="145" spans="1:9" ht="14.25" customHeight="1" x14ac:dyDescent="0.2">
      <c r="A145" s="11">
        <v>1</v>
      </c>
      <c r="B145" s="2" t="s">
        <v>5</v>
      </c>
      <c r="C145" s="2" t="s">
        <v>2260</v>
      </c>
      <c r="D145" s="2" t="s">
        <v>359</v>
      </c>
      <c r="E145" s="2" t="s">
        <v>2261</v>
      </c>
      <c r="F145" s="2" t="s">
        <v>2262</v>
      </c>
      <c r="G145" s="12">
        <f t="shared" si="4"/>
        <v>8.8756944444467081</v>
      </c>
      <c r="H145" s="12" t="str">
        <f>VLOOKUP(B145,Input_Employee!$B$2:$F$9,4,FALSE)</f>
        <v>[degree: 3, english: 3, year_of_exp: 3, backend: 3, frontend: 2, docker: 3, ci_cd: 2, manual_test: 2, unit_test: 3, automation_test: 4]</v>
      </c>
      <c r="I145" s="11">
        <f t="shared" si="5"/>
        <v>1</v>
      </c>
    </row>
    <row r="146" spans="1:9" ht="14.25" customHeight="1" x14ac:dyDescent="0.2">
      <c r="A146" s="11">
        <v>1</v>
      </c>
      <c r="B146" s="2" t="s">
        <v>5</v>
      </c>
      <c r="C146" s="2" t="s">
        <v>2291</v>
      </c>
      <c r="D146" s="2" t="s">
        <v>359</v>
      </c>
      <c r="E146" s="2" t="s">
        <v>2292</v>
      </c>
      <c r="F146" s="2" t="s">
        <v>2293</v>
      </c>
      <c r="G146" s="12">
        <f t="shared" si="4"/>
        <v>1.4048611111138598</v>
      </c>
      <c r="H146" s="12" t="str">
        <f>VLOOKUP(B146,Input_Employee!$B$2:$F$9,4,FALSE)</f>
        <v>[degree: 3, english: 3, year_of_exp: 3, backend: 3, frontend: 2, docker: 3, ci_cd: 2, manual_test: 2, unit_test: 3, automation_test: 4]</v>
      </c>
      <c r="I146" s="11">
        <f t="shared" si="5"/>
        <v>1</v>
      </c>
    </row>
    <row r="147" spans="1:9" ht="14.25" customHeight="1" x14ac:dyDescent="0.2">
      <c r="A147" s="11">
        <v>1</v>
      </c>
      <c r="B147" s="2" t="s">
        <v>5</v>
      </c>
      <c r="C147" s="2" t="s">
        <v>2297</v>
      </c>
      <c r="D147" s="2" t="s">
        <v>359</v>
      </c>
      <c r="E147" s="2" t="s">
        <v>2298</v>
      </c>
      <c r="F147" s="2" t="s">
        <v>2299</v>
      </c>
      <c r="G147" s="12">
        <f t="shared" si="4"/>
        <v>12.472222222218988</v>
      </c>
      <c r="H147" s="12" t="str">
        <f>VLOOKUP(B147,Input_Employee!$B$2:$F$9,4,FALSE)</f>
        <v>[degree: 3, english: 3, year_of_exp: 3, backend: 3, frontend: 2, docker: 3, ci_cd: 2, manual_test: 2, unit_test: 3, automation_test: 4]</v>
      </c>
      <c r="I147" s="11">
        <f t="shared" si="5"/>
        <v>1</v>
      </c>
    </row>
    <row r="148" spans="1:9" ht="14.25" customHeight="1" x14ac:dyDescent="0.2">
      <c r="A148" s="11">
        <v>1</v>
      </c>
      <c r="B148" s="2" t="s">
        <v>5</v>
      </c>
      <c r="C148" s="2" t="s">
        <v>2303</v>
      </c>
      <c r="D148" s="2" t="s">
        <v>723</v>
      </c>
      <c r="E148" s="2" t="s">
        <v>2304</v>
      </c>
      <c r="F148" s="2" t="s">
        <v>2305</v>
      </c>
      <c r="G148" s="12">
        <f t="shared" si="4"/>
        <v>0.19166666666569654</v>
      </c>
      <c r="H148" s="12" t="str">
        <f>VLOOKUP(B148,Input_Employee!$B$2:$F$9,4,FALSE)</f>
        <v>[degree: 3, english: 3, year_of_exp: 3, backend: 3, frontend: 2, docker: 3, ci_cd: 2, manual_test: 2, unit_test: 3, automation_test: 4]</v>
      </c>
      <c r="I148" s="11">
        <f t="shared" si="5"/>
        <v>-1</v>
      </c>
    </row>
    <row r="149" spans="1:9" ht="14.25" customHeight="1" x14ac:dyDescent="0.2">
      <c r="A149" s="11">
        <v>1</v>
      </c>
      <c r="B149" s="2" t="s">
        <v>5</v>
      </c>
      <c r="C149" s="2" t="s">
        <v>2310</v>
      </c>
      <c r="D149" s="2" t="s">
        <v>359</v>
      </c>
      <c r="E149" s="2" t="s">
        <v>2311</v>
      </c>
      <c r="F149" s="2" t="s">
        <v>2312</v>
      </c>
      <c r="G149" s="12">
        <f t="shared" si="4"/>
        <v>11.130555555551837</v>
      </c>
      <c r="H149" s="12" t="str">
        <f>VLOOKUP(B149,Input_Employee!$B$2:$F$9,4,FALSE)</f>
        <v>[degree: 3, english: 3, year_of_exp: 3, backend: 3, frontend: 2, docker: 3, ci_cd: 2, manual_test: 2, unit_test: 3, automation_test: 4]</v>
      </c>
      <c r="I149" s="11">
        <f t="shared" si="5"/>
        <v>1</v>
      </c>
    </row>
    <row r="150" spans="1:9" ht="14.25" customHeight="1" x14ac:dyDescent="0.2">
      <c r="A150" s="11">
        <v>1</v>
      </c>
      <c r="B150" s="2" t="s">
        <v>5</v>
      </c>
      <c r="C150" s="2" t="s">
        <v>2342</v>
      </c>
      <c r="D150" s="2" t="s">
        <v>359</v>
      </c>
      <c r="E150" s="2" t="s">
        <v>2343</v>
      </c>
      <c r="F150" s="2" t="s">
        <v>2344</v>
      </c>
      <c r="G150" s="12">
        <f t="shared" si="4"/>
        <v>6.944444467080757E-4</v>
      </c>
      <c r="H150" s="12" t="str">
        <f>VLOOKUP(B150,Input_Employee!$B$2:$F$9,4,FALSE)</f>
        <v>[degree: 3, english: 3, year_of_exp: 3, backend: 3, frontend: 2, docker: 3, ci_cd: 2, manual_test: 2, unit_test: 3, automation_test: 4]</v>
      </c>
      <c r="I150" s="11">
        <f t="shared" si="5"/>
        <v>1</v>
      </c>
    </row>
    <row r="151" spans="1:9" ht="14.25" customHeight="1" x14ac:dyDescent="0.2">
      <c r="A151" s="11">
        <v>1</v>
      </c>
      <c r="B151" s="2" t="s">
        <v>5</v>
      </c>
      <c r="C151" s="2" t="s">
        <v>2354</v>
      </c>
      <c r="D151" s="2" t="s">
        <v>359</v>
      </c>
      <c r="E151" s="2" t="s">
        <v>2355</v>
      </c>
      <c r="F151" s="2" t="s">
        <v>2356</v>
      </c>
      <c r="G151" s="12">
        <f t="shared" si="4"/>
        <v>0.12222222222044365</v>
      </c>
      <c r="H151" s="12" t="str">
        <f>VLOOKUP(B151,Input_Employee!$B$2:$F$9,4,FALSE)</f>
        <v>[degree: 3, english: 3, year_of_exp: 3, backend: 3, frontend: 2, docker: 3, ci_cd: 2, manual_test: 2, unit_test: 3, automation_test: 4]</v>
      </c>
      <c r="I151" s="11">
        <f t="shared" si="5"/>
        <v>1</v>
      </c>
    </row>
    <row r="152" spans="1:9" ht="14.25" customHeight="1" x14ac:dyDescent="0.2">
      <c r="A152" s="11">
        <v>1</v>
      </c>
      <c r="B152" s="2" t="s">
        <v>5</v>
      </c>
      <c r="C152" s="2" t="s">
        <v>2394</v>
      </c>
      <c r="D152" s="2" t="s">
        <v>359</v>
      </c>
      <c r="E152" s="2" t="s">
        <v>2395</v>
      </c>
      <c r="F152" s="2" t="s">
        <v>2395</v>
      </c>
      <c r="G152" s="12">
        <f t="shared" si="4"/>
        <v>0</v>
      </c>
      <c r="H152" s="12" t="str">
        <f>VLOOKUP(B152,Input_Employee!$B$2:$F$9,4,FALSE)</f>
        <v>[degree: 3, english: 3, year_of_exp: 3, backend: 3, frontend: 2, docker: 3, ci_cd: 2, manual_test: 2, unit_test: 3, automation_test: 4]</v>
      </c>
      <c r="I152" s="11">
        <f t="shared" si="5"/>
        <v>1</v>
      </c>
    </row>
    <row r="153" spans="1:9" ht="14.25" customHeight="1" x14ac:dyDescent="0.2">
      <c r="A153" s="11">
        <v>1</v>
      </c>
      <c r="B153" s="2" t="s">
        <v>5</v>
      </c>
      <c r="C153" s="2" t="s">
        <v>2363</v>
      </c>
      <c r="D153" s="2" t="s">
        <v>359</v>
      </c>
      <c r="E153" s="2" t="s">
        <v>2364</v>
      </c>
      <c r="F153" s="2" t="s">
        <v>2365</v>
      </c>
      <c r="G153" s="12">
        <f t="shared" si="4"/>
        <v>2.0201388888890506</v>
      </c>
      <c r="H153" s="12" t="str">
        <f>VLOOKUP(B153,Input_Employee!$B$2:$F$9,4,FALSE)</f>
        <v>[degree: 3, english: 3, year_of_exp: 3, backend: 3, frontend: 2, docker: 3, ci_cd: 2, manual_test: 2, unit_test: 3, automation_test: 4]</v>
      </c>
      <c r="I153" s="11">
        <f t="shared" si="5"/>
        <v>1</v>
      </c>
    </row>
    <row r="154" spans="1:9" ht="14.25" customHeight="1" x14ac:dyDescent="0.2">
      <c r="A154" s="11">
        <v>1</v>
      </c>
      <c r="B154" s="2" t="s">
        <v>5</v>
      </c>
      <c r="C154" s="2" t="s">
        <v>2399</v>
      </c>
      <c r="D154" s="2" t="s">
        <v>359</v>
      </c>
      <c r="E154" s="2" t="s">
        <v>2400</v>
      </c>
      <c r="F154" s="2" t="s">
        <v>2365</v>
      </c>
      <c r="G154" s="12">
        <f t="shared" si="4"/>
        <v>1.0229166666686069</v>
      </c>
      <c r="H154" s="12" t="str">
        <f>VLOOKUP(B154,Input_Employee!$B$2:$F$9,4,FALSE)</f>
        <v>[degree: 3, english: 3, year_of_exp: 3, backend: 3, frontend: 2, docker: 3, ci_cd: 2, manual_test: 2, unit_test: 3, automation_test: 4]</v>
      </c>
      <c r="I154" s="11">
        <f t="shared" si="5"/>
        <v>1</v>
      </c>
    </row>
    <row r="155" spans="1:9" ht="14.25" customHeight="1" x14ac:dyDescent="0.2">
      <c r="A155" s="11">
        <v>1</v>
      </c>
      <c r="B155" s="2" t="s">
        <v>5</v>
      </c>
      <c r="C155" s="2" t="s">
        <v>2411</v>
      </c>
      <c r="D155" s="2" t="s">
        <v>359</v>
      </c>
      <c r="E155" s="2" t="s">
        <v>2412</v>
      </c>
      <c r="F155" s="2" t="s">
        <v>2413</v>
      </c>
      <c r="G155" s="12">
        <f t="shared" si="4"/>
        <v>2.7437499999941792</v>
      </c>
      <c r="H155" s="12" t="str">
        <f>VLOOKUP(B155,Input_Employee!$B$2:$F$9,4,FALSE)</f>
        <v>[degree: 3, english: 3, year_of_exp: 3, backend: 3, frontend: 2, docker: 3, ci_cd: 2, manual_test: 2, unit_test: 3, automation_test: 4]</v>
      </c>
      <c r="I155" s="11">
        <f t="shared" si="5"/>
        <v>1</v>
      </c>
    </row>
    <row r="156" spans="1:9" ht="14.25" customHeight="1" x14ac:dyDescent="0.2">
      <c r="A156" s="11">
        <v>1</v>
      </c>
      <c r="B156" s="2" t="s">
        <v>5</v>
      </c>
      <c r="C156" s="2" t="s">
        <v>2418</v>
      </c>
      <c r="D156" s="2" t="s">
        <v>406</v>
      </c>
      <c r="E156" s="2" t="s">
        <v>2419</v>
      </c>
      <c r="F156" s="2" t="s">
        <v>2420</v>
      </c>
      <c r="G156" s="12">
        <f t="shared" si="4"/>
        <v>92.647916666661331</v>
      </c>
      <c r="H156" s="12" t="str">
        <f>VLOOKUP(B156,Input_Employee!$B$2:$F$9,4,FALSE)</f>
        <v>[degree: 3, english: 3, year_of_exp: 3, backend: 3, frontend: 2, docker: 3, ci_cd: 2, manual_test: 2, unit_test: 3, automation_test: 4]</v>
      </c>
      <c r="I156" s="49">
        <f t="shared" si="5"/>
        <v>0.5</v>
      </c>
    </row>
    <row r="157" spans="1:9" ht="14.25" customHeight="1" x14ac:dyDescent="0.2">
      <c r="A157" s="11">
        <v>1</v>
      </c>
      <c r="B157" s="2" t="s">
        <v>5</v>
      </c>
      <c r="C157" s="2" t="s">
        <v>2435</v>
      </c>
      <c r="D157" s="2" t="s">
        <v>359</v>
      </c>
      <c r="E157" s="2" t="s">
        <v>2436</v>
      </c>
      <c r="F157" s="2" t="s">
        <v>2437</v>
      </c>
      <c r="G157" s="12">
        <f t="shared" si="4"/>
        <v>3.2513888888861402</v>
      </c>
      <c r="H157" s="12" t="str">
        <f>VLOOKUP(B157,Input_Employee!$B$2:$F$9,4,FALSE)</f>
        <v>[degree: 3, english: 3, year_of_exp: 3, backend: 3, frontend: 2, docker: 3, ci_cd: 2, manual_test: 2, unit_test: 3, automation_test: 4]</v>
      </c>
      <c r="I157" s="11">
        <f t="shared" si="5"/>
        <v>1</v>
      </c>
    </row>
    <row r="158" spans="1:9" ht="14.25" customHeight="1" x14ac:dyDescent="0.2">
      <c r="A158" s="11">
        <v>1</v>
      </c>
      <c r="B158" s="2" t="s">
        <v>5</v>
      </c>
      <c r="C158" s="2" t="s">
        <v>2441</v>
      </c>
      <c r="D158" s="2" t="s">
        <v>359</v>
      </c>
      <c r="E158" s="2" t="s">
        <v>2436</v>
      </c>
      <c r="F158" s="2" t="s">
        <v>2437</v>
      </c>
      <c r="G158" s="12">
        <f t="shared" si="4"/>
        <v>3.2513888888861402</v>
      </c>
      <c r="H158" s="12" t="str">
        <f>VLOOKUP(B158,Input_Employee!$B$2:$F$9,4,FALSE)</f>
        <v>[degree: 3, english: 3, year_of_exp: 3, backend: 3, frontend: 2, docker: 3, ci_cd: 2, manual_test: 2, unit_test: 3, automation_test: 4]</v>
      </c>
      <c r="I158" s="11">
        <f t="shared" si="5"/>
        <v>1</v>
      </c>
    </row>
    <row r="159" spans="1:9" ht="14.25" customHeight="1" x14ac:dyDescent="0.2">
      <c r="A159" s="11">
        <v>1</v>
      </c>
      <c r="B159" s="2" t="s">
        <v>5</v>
      </c>
      <c r="C159" s="2" t="s">
        <v>2445</v>
      </c>
      <c r="D159" s="2" t="s">
        <v>359</v>
      </c>
      <c r="E159" s="2" t="s">
        <v>2446</v>
      </c>
      <c r="F159" s="2" t="s">
        <v>2447</v>
      </c>
      <c r="G159" s="12">
        <f t="shared" si="4"/>
        <v>6.9444443943211809E-4</v>
      </c>
      <c r="H159" s="12" t="str">
        <f>VLOOKUP(B159,Input_Employee!$B$2:$F$9,4,FALSE)</f>
        <v>[degree: 3, english: 3, year_of_exp: 3, backend: 3, frontend: 2, docker: 3, ci_cd: 2, manual_test: 2, unit_test: 3, automation_test: 4]</v>
      </c>
      <c r="I159" s="11">
        <f t="shared" si="5"/>
        <v>1</v>
      </c>
    </row>
    <row r="160" spans="1:9" ht="14.25" customHeight="1" x14ac:dyDescent="0.2">
      <c r="A160" s="11">
        <v>1</v>
      </c>
      <c r="B160" s="2" t="s">
        <v>5</v>
      </c>
      <c r="C160" s="2" t="s">
        <v>2451</v>
      </c>
      <c r="D160" s="2" t="s">
        <v>359</v>
      </c>
      <c r="E160" s="2" t="s">
        <v>2452</v>
      </c>
      <c r="F160" s="2" t="s">
        <v>2453</v>
      </c>
      <c r="G160" s="12">
        <f t="shared" si="4"/>
        <v>18.964583333334303</v>
      </c>
      <c r="H160" s="12" t="str">
        <f>VLOOKUP(B160,Input_Employee!$B$2:$F$9,4,FALSE)</f>
        <v>[degree: 3, english: 3, year_of_exp: 3, backend: 3, frontend: 2, docker: 3, ci_cd: 2, manual_test: 2, unit_test: 3, automation_test: 4]</v>
      </c>
      <c r="I160" s="11">
        <f t="shared" si="5"/>
        <v>1</v>
      </c>
    </row>
    <row r="161" spans="1:9" ht="14.25" customHeight="1" x14ac:dyDescent="0.2">
      <c r="A161" s="11">
        <v>1</v>
      </c>
      <c r="B161" s="2" t="s">
        <v>5</v>
      </c>
      <c r="C161" s="2" t="s">
        <v>2457</v>
      </c>
      <c r="D161" s="2" t="s">
        <v>359</v>
      </c>
      <c r="E161" s="2" t="s">
        <v>2458</v>
      </c>
      <c r="F161" s="2" t="s">
        <v>2437</v>
      </c>
      <c r="G161" s="12">
        <f t="shared" si="4"/>
        <v>0.36666666666133096</v>
      </c>
      <c r="H161" s="12" t="str">
        <f>VLOOKUP(B161,Input_Employee!$B$2:$F$9,4,FALSE)</f>
        <v>[degree: 3, english: 3, year_of_exp: 3, backend: 3, frontend: 2, docker: 3, ci_cd: 2, manual_test: 2, unit_test: 3, automation_test: 4]</v>
      </c>
      <c r="I161" s="11">
        <f t="shared" si="5"/>
        <v>1</v>
      </c>
    </row>
    <row r="162" spans="1:9" ht="14.25" customHeight="1" x14ac:dyDescent="0.2">
      <c r="A162" s="11">
        <v>1</v>
      </c>
      <c r="B162" s="2" t="s">
        <v>5</v>
      </c>
      <c r="C162" s="2" t="s">
        <v>2476</v>
      </c>
      <c r="D162" s="2" t="s">
        <v>359</v>
      </c>
      <c r="E162" s="2" t="s">
        <v>2477</v>
      </c>
      <c r="F162" s="2" t="s">
        <v>2478</v>
      </c>
      <c r="G162" s="12">
        <f t="shared" si="4"/>
        <v>301.99236111111531</v>
      </c>
      <c r="H162" s="12" t="str">
        <f>VLOOKUP(B162,Input_Employee!$B$2:$F$9,4,FALSE)</f>
        <v>[degree: 3, english: 3, year_of_exp: 3, backend: 3, frontend: 2, docker: 3, ci_cd: 2, manual_test: 2, unit_test: 3, automation_test: 4]</v>
      </c>
      <c r="I162" s="11">
        <f t="shared" si="5"/>
        <v>1</v>
      </c>
    </row>
    <row r="163" spans="1:9" ht="14.25" customHeight="1" x14ac:dyDescent="0.2">
      <c r="A163" s="11">
        <v>1</v>
      </c>
      <c r="B163" s="2" t="s">
        <v>5</v>
      </c>
      <c r="C163" s="2" t="s">
        <v>2481</v>
      </c>
      <c r="D163" s="2" t="s">
        <v>406</v>
      </c>
      <c r="E163" s="2" t="s">
        <v>2482</v>
      </c>
      <c r="F163" s="2" t="s">
        <v>2483</v>
      </c>
      <c r="G163" s="12">
        <f t="shared" si="4"/>
        <v>6.3888888893416151E-2</v>
      </c>
      <c r="H163" s="12" t="str">
        <f>VLOOKUP(B163,Input_Employee!$B$2:$F$9,4,FALSE)</f>
        <v>[degree: 3, english: 3, year_of_exp: 3, backend: 3, frontend: 2, docker: 3, ci_cd: 2, manual_test: 2, unit_test: 3, automation_test: 4]</v>
      </c>
      <c r="I163" s="49">
        <f t="shared" si="5"/>
        <v>0.5</v>
      </c>
    </row>
    <row r="164" spans="1:9" ht="14.25" customHeight="1" x14ac:dyDescent="0.2">
      <c r="A164" s="11">
        <v>1</v>
      </c>
      <c r="B164" s="2" t="s">
        <v>5</v>
      </c>
      <c r="C164" s="2" t="s">
        <v>2523</v>
      </c>
      <c r="D164" s="2" t="s">
        <v>359</v>
      </c>
      <c r="E164" s="2" t="s">
        <v>2525</v>
      </c>
      <c r="F164" s="2" t="s">
        <v>2526</v>
      </c>
      <c r="G164" s="12">
        <f t="shared" si="4"/>
        <v>1.952777777776646</v>
      </c>
      <c r="H164" s="12" t="str">
        <f>VLOOKUP(B164,Input_Employee!$B$2:$F$9,4,FALSE)</f>
        <v>[degree: 3, english: 3, year_of_exp: 3, backend: 3, frontend: 2, docker: 3, ci_cd: 2, manual_test: 2, unit_test: 3, automation_test: 4]</v>
      </c>
      <c r="I164" s="11">
        <f t="shared" si="5"/>
        <v>1</v>
      </c>
    </row>
    <row r="165" spans="1:9" ht="14.25" customHeight="1" x14ac:dyDescent="0.2">
      <c r="A165" s="11">
        <v>1</v>
      </c>
      <c r="B165" s="2" t="s">
        <v>5</v>
      </c>
      <c r="C165" s="2" t="s">
        <v>2531</v>
      </c>
      <c r="D165" s="2" t="s">
        <v>359</v>
      </c>
      <c r="E165" s="2" t="s">
        <v>2532</v>
      </c>
      <c r="F165" s="2" t="s">
        <v>2532</v>
      </c>
      <c r="G165" s="12">
        <f t="shared" si="4"/>
        <v>0</v>
      </c>
      <c r="H165" s="12" t="str">
        <f>VLOOKUP(B165,Input_Employee!$B$2:$F$9,4,FALSE)</f>
        <v>[degree: 3, english: 3, year_of_exp: 3, backend: 3, frontend: 2, docker: 3, ci_cd: 2, manual_test: 2, unit_test: 3, automation_test: 4]</v>
      </c>
      <c r="I165" s="11">
        <f t="shared" si="5"/>
        <v>1</v>
      </c>
    </row>
    <row r="166" spans="1:9" ht="14.25" customHeight="1" x14ac:dyDescent="0.2">
      <c r="A166" s="11">
        <v>1</v>
      </c>
      <c r="B166" s="2" t="s">
        <v>5</v>
      </c>
      <c r="C166" s="2" t="s">
        <v>2541</v>
      </c>
      <c r="D166" s="2" t="s">
        <v>359</v>
      </c>
      <c r="E166" s="2" t="s">
        <v>2537</v>
      </c>
      <c r="F166" s="2" t="s">
        <v>2542</v>
      </c>
      <c r="G166" s="12">
        <f t="shared" si="4"/>
        <v>1.0145833333372138</v>
      </c>
      <c r="H166" s="12" t="str">
        <f>VLOOKUP(B166,Input_Employee!$B$2:$F$9,4,FALSE)</f>
        <v>[degree: 3, english: 3, year_of_exp: 3, backend: 3, frontend: 2, docker: 3, ci_cd: 2, manual_test: 2, unit_test: 3, automation_test: 4]</v>
      </c>
      <c r="I166" s="11">
        <f t="shared" si="5"/>
        <v>1</v>
      </c>
    </row>
    <row r="167" spans="1:9" ht="14.25" customHeight="1" x14ac:dyDescent="0.2">
      <c r="A167" s="11">
        <v>1</v>
      </c>
      <c r="B167" s="2" t="s">
        <v>5</v>
      </c>
      <c r="C167" s="2" t="s">
        <v>2536</v>
      </c>
      <c r="D167" s="2" t="s">
        <v>359</v>
      </c>
      <c r="E167" s="2" t="s">
        <v>2537</v>
      </c>
      <c r="F167" s="2" t="s">
        <v>2538</v>
      </c>
      <c r="G167" s="12">
        <f t="shared" si="4"/>
        <v>2.0833333335758653E-2</v>
      </c>
      <c r="H167" s="12" t="str">
        <f>VLOOKUP(B167,Input_Employee!$B$2:$F$9,4,FALSE)</f>
        <v>[degree: 3, english: 3, year_of_exp: 3, backend: 3, frontend: 2, docker: 3, ci_cd: 2, manual_test: 2, unit_test: 3, automation_test: 4]</v>
      </c>
      <c r="I167" s="11">
        <f t="shared" si="5"/>
        <v>1</v>
      </c>
    </row>
    <row r="168" spans="1:9" ht="14.25" customHeight="1" x14ac:dyDescent="0.2">
      <c r="A168" s="11">
        <v>1</v>
      </c>
      <c r="B168" s="2" t="s">
        <v>5</v>
      </c>
      <c r="C168" s="2" t="s">
        <v>2575</v>
      </c>
      <c r="D168" s="2" t="s">
        <v>359</v>
      </c>
      <c r="E168" s="2" t="s">
        <v>2576</v>
      </c>
      <c r="F168" s="2" t="s">
        <v>2577</v>
      </c>
      <c r="G168" s="12">
        <f t="shared" si="4"/>
        <v>0.77361111110803904</v>
      </c>
      <c r="H168" s="12" t="str">
        <f>VLOOKUP(B168,Input_Employee!$B$2:$F$9,4,FALSE)</f>
        <v>[degree: 3, english: 3, year_of_exp: 3, backend: 3, frontend: 2, docker: 3, ci_cd: 2, manual_test: 2, unit_test: 3, automation_test: 4]</v>
      </c>
      <c r="I168" s="11">
        <f t="shared" si="5"/>
        <v>1</v>
      </c>
    </row>
    <row r="169" spans="1:9" ht="14.25" customHeight="1" x14ac:dyDescent="0.2">
      <c r="A169" s="11">
        <v>1</v>
      </c>
      <c r="B169" s="2" t="s">
        <v>5</v>
      </c>
      <c r="C169" s="2" t="s">
        <v>2592</v>
      </c>
      <c r="D169" s="2" t="s">
        <v>359</v>
      </c>
      <c r="E169" s="2" t="s">
        <v>2593</v>
      </c>
      <c r="F169" s="2" t="s">
        <v>2594</v>
      </c>
      <c r="G169" s="12">
        <f t="shared" si="4"/>
        <v>2.5722222222175333</v>
      </c>
      <c r="H169" s="12" t="str">
        <f>VLOOKUP(B169,Input_Employee!$B$2:$F$9,4,FALSE)</f>
        <v>[degree: 3, english: 3, year_of_exp: 3, backend: 3, frontend: 2, docker: 3, ci_cd: 2, manual_test: 2, unit_test: 3, automation_test: 4]</v>
      </c>
      <c r="I169" s="11">
        <f t="shared" si="5"/>
        <v>1</v>
      </c>
    </row>
    <row r="170" spans="1:9" ht="14.25" customHeight="1" x14ac:dyDescent="0.2">
      <c r="A170" s="11">
        <v>1</v>
      </c>
      <c r="B170" s="2" t="s">
        <v>5</v>
      </c>
      <c r="C170" s="2" t="s">
        <v>2599</v>
      </c>
      <c r="D170" s="2" t="s">
        <v>359</v>
      </c>
      <c r="E170" s="2" t="s">
        <v>2600</v>
      </c>
      <c r="F170" s="2" t="s">
        <v>2601</v>
      </c>
      <c r="G170" s="12">
        <f t="shared" si="4"/>
        <v>0.21527777778101154</v>
      </c>
      <c r="H170" s="12" t="str">
        <f>VLOOKUP(B170,Input_Employee!$B$2:$F$9,4,FALSE)</f>
        <v>[degree: 3, english: 3, year_of_exp: 3, backend: 3, frontend: 2, docker: 3, ci_cd: 2, manual_test: 2, unit_test: 3, automation_test: 4]</v>
      </c>
      <c r="I170" s="11">
        <f t="shared" si="5"/>
        <v>1</v>
      </c>
    </row>
    <row r="171" spans="1:9" ht="14.25" customHeight="1" x14ac:dyDescent="0.2">
      <c r="A171" s="11">
        <v>1</v>
      </c>
      <c r="B171" s="2" t="s">
        <v>5</v>
      </c>
      <c r="C171" s="2" t="s">
        <v>2606</v>
      </c>
      <c r="D171" s="2" t="s">
        <v>359</v>
      </c>
      <c r="E171" s="2" t="s">
        <v>2607</v>
      </c>
      <c r="F171" s="2" t="s">
        <v>2608</v>
      </c>
      <c r="G171" s="12">
        <f t="shared" si="4"/>
        <v>14.02986111111386</v>
      </c>
      <c r="H171" s="12" t="str">
        <f>VLOOKUP(B171,Input_Employee!$B$2:$F$9,4,FALSE)</f>
        <v>[degree: 3, english: 3, year_of_exp: 3, backend: 3, frontend: 2, docker: 3, ci_cd: 2, manual_test: 2, unit_test: 3, automation_test: 4]</v>
      </c>
      <c r="I171" s="11">
        <f t="shared" si="5"/>
        <v>1</v>
      </c>
    </row>
    <row r="172" spans="1:9" ht="14.25" customHeight="1" x14ac:dyDescent="0.2">
      <c r="A172" s="11">
        <v>1</v>
      </c>
      <c r="B172" s="2" t="s">
        <v>5</v>
      </c>
      <c r="C172" s="2" t="s">
        <v>2619</v>
      </c>
      <c r="D172" s="2" t="s">
        <v>359</v>
      </c>
      <c r="E172" s="2" t="s">
        <v>2620</v>
      </c>
      <c r="F172" s="2" t="s">
        <v>2621</v>
      </c>
      <c r="G172" s="12">
        <f t="shared" si="4"/>
        <v>6.1263888888861402</v>
      </c>
      <c r="H172" s="12" t="str">
        <f>VLOOKUP(B172,Input_Employee!$B$2:$F$9,4,FALSE)</f>
        <v>[degree: 3, english: 3, year_of_exp: 3, backend: 3, frontend: 2, docker: 3, ci_cd: 2, manual_test: 2, unit_test: 3, automation_test: 4]</v>
      </c>
      <c r="I172" s="11">
        <f t="shared" si="5"/>
        <v>1</v>
      </c>
    </row>
    <row r="173" spans="1:9" ht="14.25" customHeight="1" x14ac:dyDescent="0.2">
      <c r="A173" s="11">
        <v>1</v>
      </c>
      <c r="B173" s="2" t="s">
        <v>5</v>
      </c>
      <c r="C173" s="2" t="s">
        <v>2632</v>
      </c>
      <c r="D173" s="2" t="s">
        <v>359</v>
      </c>
      <c r="E173" s="2" t="s">
        <v>2633</v>
      </c>
      <c r="F173" s="2" t="s">
        <v>2634</v>
      </c>
      <c r="G173" s="12">
        <f t="shared" si="4"/>
        <v>4.0923611111065838</v>
      </c>
      <c r="H173" s="12" t="str">
        <f>VLOOKUP(B173,Input_Employee!$B$2:$F$9,4,FALSE)</f>
        <v>[degree: 3, english: 3, year_of_exp: 3, backend: 3, frontend: 2, docker: 3, ci_cd: 2, manual_test: 2, unit_test: 3, automation_test: 4]</v>
      </c>
      <c r="I173" s="11">
        <f t="shared" si="5"/>
        <v>1</v>
      </c>
    </row>
    <row r="174" spans="1:9" ht="14.25" customHeight="1" x14ac:dyDescent="0.2">
      <c r="A174" s="11">
        <v>1</v>
      </c>
      <c r="B174" s="2" t="s">
        <v>5</v>
      </c>
      <c r="C174" s="2" t="s">
        <v>2645</v>
      </c>
      <c r="D174" s="2" t="s">
        <v>359</v>
      </c>
      <c r="E174" s="2" t="s">
        <v>2646</v>
      </c>
      <c r="F174" s="2" t="s">
        <v>2647</v>
      </c>
      <c r="G174" s="12">
        <f t="shared" si="4"/>
        <v>3.8104166666671517</v>
      </c>
      <c r="H174" s="12" t="str">
        <f>VLOOKUP(B174,Input_Employee!$B$2:$F$9,4,FALSE)</f>
        <v>[degree: 3, english: 3, year_of_exp: 3, backend: 3, frontend: 2, docker: 3, ci_cd: 2, manual_test: 2, unit_test: 3, automation_test: 4]</v>
      </c>
      <c r="I174" s="11">
        <f t="shared" si="5"/>
        <v>1</v>
      </c>
    </row>
    <row r="175" spans="1:9" ht="14.25" customHeight="1" x14ac:dyDescent="0.2">
      <c r="A175" s="11">
        <v>1</v>
      </c>
      <c r="B175" s="2" t="s">
        <v>5</v>
      </c>
      <c r="C175" s="2" t="s">
        <v>2681</v>
      </c>
      <c r="D175" s="2" t="s">
        <v>359</v>
      </c>
      <c r="E175" s="2" t="s">
        <v>2682</v>
      </c>
      <c r="F175" s="2" t="s">
        <v>2683</v>
      </c>
      <c r="G175" s="12">
        <f t="shared" si="4"/>
        <v>2.0305555555532919</v>
      </c>
      <c r="H175" s="12" t="str">
        <f>VLOOKUP(B175,Input_Employee!$B$2:$F$9,4,FALSE)</f>
        <v>[degree: 3, english: 3, year_of_exp: 3, backend: 3, frontend: 2, docker: 3, ci_cd: 2, manual_test: 2, unit_test: 3, automation_test: 4]</v>
      </c>
      <c r="I175" s="11">
        <f t="shared" si="5"/>
        <v>1</v>
      </c>
    </row>
    <row r="176" spans="1:9" ht="14.25" customHeight="1" x14ac:dyDescent="0.2">
      <c r="A176" s="11">
        <v>1</v>
      </c>
      <c r="B176" s="2" t="s">
        <v>5</v>
      </c>
      <c r="C176" s="2" t="s">
        <v>2747</v>
      </c>
      <c r="D176" s="2" t="s">
        <v>359</v>
      </c>
      <c r="E176" s="2" t="s">
        <v>2748</v>
      </c>
      <c r="F176" s="2" t="s">
        <v>2749</v>
      </c>
      <c r="G176" s="12">
        <f t="shared" si="4"/>
        <v>2.7777777722803876E-3</v>
      </c>
      <c r="H176" s="12" t="str">
        <f>VLOOKUP(B176,Input_Employee!$B$2:$F$9,4,FALSE)</f>
        <v>[degree: 3, english: 3, year_of_exp: 3, backend: 3, frontend: 2, docker: 3, ci_cd: 2, manual_test: 2, unit_test: 3, automation_test: 4]</v>
      </c>
      <c r="I176" s="11">
        <f t="shared" si="5"/>
        <v>1</v>
      </c>
    </row>
    <row r="177" spans="1:16" ht="14.25" customHeight="1" x14ac:dyDescent="0.2">
      <c r="A177" s="11">
        <v>1</v>
      </c>
      <c r="B177" s="2" t="s">
        <v>5</v>
      </c>
      <c r="C177" s="2" t="s">
        <v>2778</v>
      </c>
      <c r="D177" s="2" t="s">
        <v>359</v>
      </c>
      <c r="E177" s="2" t="s">
        <v>2779</v>
      </c>
      <c r="F177" s="2" t="s">
        <v>2780</v>
      </c>
      <c r="G177" s="12">
        <f t="shared" si="4"/>
        <v>8.0013888888861402</v>
      </c>
      <c r="H177" s="12" t="str">
        <f>VLOOKUP(B177,Input_Employee!$B$2:$F$9,4,FALSE)</f>
        <v>[degree: 3, english: 3, year_of_exp: 3, backend: 3, frontend: 2, docker: 3, ci_cd: 2, manual_test: 2, unit_test: 3, automation_test: 4]</v>
      </c>
      <c r="I177" s="11">
        <f t="shared" si="5"/>
        <v>1</v>
      </c>
    </row>
    <row r="178" spans="1:16" ht="14.25" customHeight="1" x14ac:dyDescent="0.2">
      <c r="A178" s="11">
        <v>1</v>
      </c>
      <c r="B178" s="2" t="s">
        <v>5</v>
      </c>
      <c r="C178" s="2" t="s">
        <v>2784</v>
      </c>
      <c r="D178" s="2" t="s">
        <v>359</v>
      </c>
      <c r="E178" s="2" t="s">
        <v>2785</v>
      </c>
      <c r="F178" s="2" t="s">
        <v>2786</v>
      </c>
      <c r="G178" s="12">
        <f t="shared" si="4"/>
        <v>6.944444467080757E-4</v>
      </c>
      <c r="H178" s="12" t="str">
        <f>VLOOKUP(B178,Input_Employee!$B$2:$F$9,4,FALSE)</f>
        <v>[degree: 3, english: 3, year_of_exp: 3, backend: 3, frontend: 2, docker: 3, ci_cd: 2, manual_test: 2, unit_test: 3, automation_test: 4]</v>
      </c>
      <c r="I178" s="11">
        <f t="shared" si="5"/>
        <v>1</v>
      </c>
    </row>
    <row r="179" spans="1:16" ht="14.25" customHeight="1" x14ac:dyDescent="0.2">
      <c r="A179" s="11">
        <v>1</v>
      </c>
      <c r="B179" s="2" t="s">
        <v>5</v>
      </c>
      <c r="C179" s="2" t="s">
        <v>2774</v>
      </c>
      <c r="D179" s="2" t="s">
        <v>359</v>
      </c>
      <c r="E179" s="2" t="s">
        <v>2775</v>
      </c>
      <c r="F179" s="2" t="s">
        <v>2191</v>
      </c>
      <c r="G179" s="12">
        <f t="shared" si="4"/>
        <v>2.2611111111109494</v>
      </c>
      <c r="H179" s="12" t="str">
        <f>VLOOKUP(B179,Input_Employee!$B$2:$F$9,4,FALSE)</f>
        <v>[degree: 3, english: 3, year_of_exp: 3, backend: 3, frontend: 2, docker: 3, ci_cd: 2, manual_test: 2, unit_test: 3, automation_test: 4]</v>
      </c>
      <c r="I179" s="11">
        <f t="shared" si="5"/>
        <v>1</v>
      </c>
    </row>
    <row r="180" spans="1:16" ht="14.25" customHeight="1" x14ac:dyDescent="0.2">
      <c r="A180" s="11">
        <v>1</v>
      </c>
      <c r="B180" s="2" t="s">
        <v>5</v>
      </c>
      <c r="C180" s="2" t="s">
        <v>2807</v>
      </c>
      <c r="D180" s="2" t="s">
        <v>359</v>
      </c>
      <c r="E180" s="2" t="s">
        <v>2808</v>
      </c>
      <c r="F180" s="2" t="s">
        <v>2809</v>
      </c>
      <c r="G180" s="12">
        <f t="shared" si="4"/>
        <v>60.823611111110949</v>
      </c>
      <c r="H180" s="12" t="str">
        <f>VLOOKUP(B180,Input_Employee!$B$2:$F$9,4,FALSE)</f>
        <v>[degree: 3, english: 3, year_of_exp: 3, backend: 3, frontend: 2, docker: 3, ci_cd: 2, manual_test: 2, unit_test: 3, automation_test: 4]</v>
      </c>
      <c r="I180" s="11">
        <f t="shared" si="5"/>
        <v>1</v>
      </c>
    </row>
    <row r="181" spans="1:16" ht="14.25" customHeight="1" x14ac:dyDescent="0.2">
      <c r="A181" s="11">
        <v>1</v>
      </c>
      <c r="B181" s="2" t="s">
        <v>5</v>
      </c>
      <c r="C181" s="2" t="s">
        <v>2813</v>
      </c>
      <c r="D181" s="2" t="s">
        <v>359</v>
      </c>
      <c r="E181" s="2" t="s">
        <v>2814</v>
      </c>
      <c r="F181" s="2" t="s">
        <v>2815</v>
      </c>
      <c r="G181" s="12">
        <f t="shared" si="4"/>
        <v>60.823611111110949</v>
      </c>
      <c r="H181" s="12" t="str">
        <f>VLOOKUP(B181,Input_Employee!$B$2:$F$9,4,FALSE)</f>
        <v>[degree: 3, english: 3, year_of_exp: 3, backend: 3, frontend: 2, docker: 3, ci_cd: 2, manual_test: 2, unit_test: 3, automation_test: 4]</v>
      </c>
      <c r="I181" s="11">
        <f t="shared" si="5"/>
        <v>1</v>
      </c>
    </row>
    <row r="182" spans="1:16" ht="14.25" customHeight="1" x14ac:dyDescent="0.2">
      <c r="A182" s="11">
        <v>1</v>
      </c>
      <c r="B182" s="2" t="s">
        <v>5</v>
      </c>
      <c r="C182" s="2" t="s">
        <v>2819</v>
      </c>
      <c r="D182" s="2" t="s">
        <v>359</v>
      </c>
      <c r="E182" s="2" t="s">
        <v>2820</v>
      </c>
      <c r="F182" s="2" t="s">
        <v>2821</v>
      </c>
      <c r="G182" s="12">
        <f t="shared" si="4"/>
        <v>13.288194444445253</v>
      </c>
      <c r="H182" s="12" t="str">
        <f>VLOOKUP(B182,Input_Employee!$B$2:$F$9,4,FALSE)</f>
        <v>[degree: 3, english: 3, year_of_exp: 3, backend: 3, frontend: 2, docker: 3, ci_cd: 2, manual_test: 2, unit_test: 3, automation_test: 4]</v>
      </c>
      <c r="I182" s="11">
        <f t="shared" si="5"/>
        <v>1</v>
      </c>
    </row>
    <row r="183" spans="1:16" ht="14.25" customHeight="1" x14ac:dyDescent="0.2">
      <c r="A183" s="11">
        <v>1</v>
      </c>
      <c r="B183" s="2" t="s">
        <v>5</v>
      </c>
      <c r="C183" s="2" t="s">
        <v>2826</v>
      </c>
      <c r="D183" s="2" t="s">
        <v>723</v>
      </c>
      <c r="E183" s="2" t="s">
        <v>2827</v>
      </c>
      <c r="F183" s="2" t="s">
        <v>2821</v>
      </c>
      <c r="G183" s="12">
        <f t="shared" si="4"/>
        <v>13.287500000005821</v>
      </c>
      <c r="H183" s="12" t="str">
        <f>VLOOKUP(B183,Input_Employee!$B$2:$F$9,4,FALSE)</f>
        <v>[degree: 3, english: 3, year_of_exp: 3, backend: 3, frontend: 2, docker: 3, ci_cd: 2, manual_test: 2, unit_test: 3, automation_test: 4]</v>
      </c>
      <c r="I183" s="11">
        <f t="shared" si="5"/>
        <v>-1</v>
      </c>
    </row>
    <row r="184" spans="1:16" ht="14.25" customHeight="1" x14ac:dyDescent="0.2">
      <c r="A184" s="11">
        <v>1</v>
      </c>
      <c r="B184" s="2" t="s">
        <v>5</v>
      </c>
      <c r="C184" s="2" t="s">
        <v>2831</v>
      </c>
      <c r="D184" s="2" t="s">
        <v>359</v>
      </c>
      <c r="E184" s="2" t="s">
        <v>2832</v>
      </c>
      <c r="F184" s="2" t="s">
        <v>2833</v>
      </c>
      <c r="G184" s="12">
        <f t="shared" si="4"/>
        <v>5.9777777777781012</v>
      </c>
      <c r="H184" s="12" t="str">
        <f>VLOOKUP(B184,Input_Employee!$B$2:$F$9,4,FALSE)</f>
        <v>[degree: 3, english: 3, year_of_exp: 3, backend: 3, frontend: 2, docker: 3, ci_cd: 2, manual_test: 2, unit_test: 3, automation_test: 4]</v>
      </c>
      <c r="I184" s="11">
        <f t="shared" si="5"/>
        <v>1</v>
      </c>
      <c r="P184" s="2"/>
    </row>
    <row r="185" spans="1:16" ht="14.25" customHeight="1" x14ac:dyDescent="0.2">
      <c r="A185" s="11">
        <v>1</v>
      </c>
      <c r="B185" s="2" t="s">
        <v>5</v>
      </c>
      <c r="C185" s="2" t="s">
        <v>2838</v>
      </c>
      <c r="D185" s="2" t="s">
        <v>359</v>
      </c>
      <c r="E185" s="2" t="s">
        <v>2839</v>
      </c>
      <c r="F185" s="2" t="s">
        <v>2840</v>
      </c>
      <c r="G185" s="12">
        <f t="shared" si="4"/>
        <v>0.33541666666860692</v>
      </c>
      <c r="H185" s="12" t="str">
        <f>VLOOKUP(B185,Input_Employee!$B$2:$F$9,4,FALSE)</f>
        <v>[degree: 3, english: 3, year_of_exp: 3, backend: 3, frontend: 2, docker: 3, ci_cd: 2, manual_test: 2, unit_test: 3, automation_test: 4]</v>
      </c>
      <c r="I185" s="11">
        <f t="shared" si="5"/>
        <v>1</v>
      </c>
    </row>
    <row r="186" spans="1:16" ht="14.25" customHeight="1" x14ac:dyDescent="0.2">
      <c r="A186" s="11">
        <v>1</v>
      </c>
      <c r="B186" s="2" t="s">
        <v>5</v>
      </c>
      <c r="C186" s="2" t="s">
        <v>2852</v>
      </c>
      <c r="D186" s="2" t="s">
        <v>359</v>
      </c>
      <c r="E186" s="2" t="s">
        <v>2853</v>
      </c>
      <c r="F186" s="2" t="s">
        <v>2478</v>
      </c>
      <c r="G186" s="12">
        <f t="shared" si="4"/>
        <v>268.77916666666715</v>
      </c>
      <c r="H186" s="12" t="str">
        <f>VLOOKUP(B186,Input_Employee!$B$2:$F$9,4,FALSE)</f>
        <v>[degree: 3, english: 3, year_of_exp: 3, backend: 3, frontend: 2, docker: 3, ci_cd: 2, manual_test: 2, unit_test: 3, automation_test: 4]</v>
      </c>
      <c r="I186" s="11">
        <f t="shared" si="5"/>
        <v>1</v>
      </c>
    </row>
    <row r="187" spans="1:16" ht="14.25" customHeight="1" x14ac:dyDescent="0.2">
      <c r="A187" s="11">
        <v>1</v>
      </c>
      <c r="B187" s="2" t="s">
        <v>5</v>
      </c>
      <c r="C187" s="2" t="s">
        <v>2857</v>
      </c>
      <c r="D187" s="2" t="s">
        <v>359</v>
      </c>
      <c r="E187" s="2" t="s">
        <v>2858</v>
      </c>
      <c r="F187" s="2" t="s">
        <v>2859</v>
      </c>
      <c r="G187" s="12">
        <f t="shared" si="4"/>
        <v>80.798611111109494</v>
      </c>
      <c r="H187" s="12" t="str">
        <f>VLOOKUP(B187,Input_Employee!$B$2:$F$9,4,FALSE)</f>
        <v>[degree: 3, english: 3, year_of_exp: 3, backend: 3, frontend: 2, docker: 3, ci_cd: 2, manual_test: 2, unit_test: 3, automation_test: 4]</v>
      </c>
      <c r="I187" s="11">
        <f t="shared" si="5"/>
        <v>1</v>
      </c>
    </row>
    <row r="188" spans="1:16" ht="14.25" customHeight="1" x14ac:dyDescent="0.2">
      <c r="A188" s="11">
        <v>1</v>
      </c>
      <c r="B188" s="2" t="s">
        <v>5</v>
      </c>
      <c r="C188" s="2" t="s">
        <v>2863</v>
      </c>
      <c r="D188" s="2" t="s">
        <v>359</v>
      </c>
      <c r="E188" s="2" t="s">
        <v>2864</v>
      </c>
      <c r="F188" s="2" t="s">
        <v>2865</v>
      </c>
      <c r="G188" s="12">
        <f t="shared" si="4"/>
        <v>6.9444444452528842E-3</v>
      </c>
      <c r="H188" s="12" t="str">
        <f>VLOOKUP(B188,Input_Employee!$B$2:$F$9,4,FALSE)</f>
        <v>[degree: 3, english: 3, year_of_exp: 3, backend: 3, frontend: 2, docker: 3, ci_cd: 2, manual_test: 2, unit_test: 3, automation_test: 4]</v>
      </c>
      <c r="I188" s="11">
        <f t="shared" si="5"/>
        <v>1</v>
      </c>
    </row>
    <row r="189" spans="1:16" ht="14.25" customHeight="1" x14ac:dyDescent="0.2">
      <c r="A189" s="11">
        <v>1</v>
      </c>
      <c r="B189" s="2" t="s">
        <v>5</v>
      </c>
      <c r="C189" s="2" t="s">
        <v>2869</v>
      </c>
      <c r="D189" s="2" t="s">
        <v>359</v>
      </c>
      <c r="E189" s="2" t="s">
        <v>2870</v>
      </c>
      <c r="F189" s="2" t="s">
        <v>2870</v>
      </c>
      <c r="G189" s="12">
        <f t="shared" si="4"/>
        <v>0</v>
      </c>
      <c r="H189" s="12" t="str">
        <f>VLOOKUP(B189,Input_Employee!$B$2:$F$9,4,FALSE)</f>
        <v>[degree: 3, english: 3, year_of_exp: 3, backend: 3, frontend: 2, docker: 3, ci_cd: 2, manual_test: 2, unit_test: 3, automation_test: 4]</v>
      </c>
      <c r="I189" s="11">
        <f t="shared" si="5"/>
        <v>1</v>
      </c>
    </row>
    <row r="190" spans="1:16" ht="14.25" customHeight="1" x14ac:dyDescent="0.2">
      <c r="A190" s="11">
        <v>1</v>
      </c>
      <c r="B190" s="2" t="s">
        <v>5</v>
      </c>
      <c r="C190" s="2" t="s">
        <v>2887</v>
      </c>
      <c r="D190" s="2" t="s">
        <v>359</v>
      </c>
      <c r="E190" s="2" t="s">
        <v>2888</v>
      </c>
      <c r="F190" s="2" t="s">
        <v>2889</v>
      </c>
      <c r="G190" s="12">
        <f t="shared" si="4"/>
        <v>1.1395833333299379</v>
      </c>
      <c r="H190" s="12" t="str">
        <f>VLOOKUP(B190,Input_Employee!$B$2:$F$9,4,FALSE)</f>
        <v>[degree: 3, english: 3, year_of_exp: 3, backend: 3, frontend: 2, docker: 3, ci_cd: 2, manual_test: 2, unit_test: 3, automation_test: 4]</v>
      </c>
      <c r="I190" s="11">
        <f t="shared" si="5"/>
        <v>1</v>
      </c>
    </row>
    <row r="191" spans="1:16" ht="14.25" customHeight="1" x14ac:dyDescent="0.2">
      <c r="A191" s="11">
        <v>1</v>
      </c>
      <c r="B191" s="2" t="s">
        <v>5</v>
      </c>
      <c r="C191" s="2" t="s">
        <v>2894</v>
      </c>
      <c r="D191" s="2" t="s">
        <v>359</v>
      </c>
      <c r="E191" s="2" t="s">
        <v>2895</v>
      </c>
      <c r="F191" s="2" t="s">
        <v>2896</v>
      </c>
      <c r="G191" s="12">
        <f t="shared" si="4"/>
        <v>0.98194444444379769</v>
      </c>
      <c r="H191" s="12" t="str">
        <f>VLOOKUP(B191,Input_Employee!$B$2:$F$9,4,FALSE)</f>
        <v>[degree: 3, english: 3, year_of_exp: 3, backend: 3, frontend: 2, docker: 3, ci_cd: 2, manual_test: 2, unit_test: 3, automation_test: 4]</v>
      </c>
      <c r="I191" s="11">
        <f t="shared" si="5"/>
        <v>1</v>
      </c>
    </row>
    <row r="192" spans="1:16" ht="14.25" customHeight="1" x14ac:dyDescent="0.2">
      <c r="A192" s="11">
        <v>1</v>
      </c>
      <c r="B192" s="2" t="s">
        <v>5</v>
      </c>
      <c r="C192" s="2" t="s">
        <v>2900</v>
      </c>
      <c r="D192" s="2" t="s">
        <v>359</v>
      </c>
      <c r="E192" s="2" t="s">
        <v>2901</v>
      </c>
      <c r="F192" s="2" t="s">
        <v>2889</v>
      </c>
      <c r="G192" s="12">
        <f t="shared" si="4"/>
        <v>1.0395833333313931</v>
      </c>
      <c r="H192" s="12" t="str">
        <f>VLOOKUP(B192,Input_Employee!$B$2:$F$9,4,FALSE)</f>
        <v>[degree: 3, english: 3, year_of_exp: 3, backend: 3, frontend: 2, docker: 3, ci_cd: 2, manual_test: 2, unit_test: 3, automation_test: 4]</v>
      </c>
      <c r="I192" s="11">
        <f t="shared" si="5"/>
        <v>1</v>
      </c>
    </row>
    <row r="193" spans="1:9" ht="14.25" customHeight="1" x14ac:dyDescent="0.2">
      <c r="A193" s="11">
        <v>1</v>
      </c>
      <c r="B193" s="2" t="s">
        <v>5</v>
      </c>
      <c r="C193" s="2" t="s">
        <v>2913</v>
      </c>
      <c r="D193" s="2" t="s">
        <v>359</v>
      </c>
      <c r="E193" s="2" t="s">
        <v>2914</v>
      </c>
      <c r="F193" s="2" t="s">
        <v>2915</v>
      </c>
      <c r="G193" s="12">
        <f t="shared" si="4"/>
        <v>2.0833333335758653E-2</v>
      </c>
      <c r="H193" s="12" t="str">
        <f>VLOOKUP(B193,Input_Employee!$B$2:$F$9,4,FALSE)</f>
        <v>[degree: 3, english: 3, year_of_exp: 3, backend: 3, frontend: 2, docker: 3, ci_cd: 2, manual_test: 2, unit_test: 3, automation_test: 4]</v>
      </c>
      <c r="I193" s="11">
        <f t="shared" si="5"/>
        <v>1</v>
      </c>
    </row>
    <row r="194" spans="1:9" ht="14.25" customHeight="1" x14ac:dyDescent="0.2">
      <c r="A194" s="11">
        <v>1</v>
      </c>
      <c r="B194" s="2" t="s">
        <v>5</v>
      </c>
      <c r="C194" s="2" t="s">
        <v>2921</v>
      </c>
      <c r="D194" s="2" t="s">
        <v>359</v>
      </c>
      <c r="E194" s="2" t="s">
        <v>2922</v>
      </c>
      <c r="F194" s="2" t="s">
        <v>2923</v>
      </c>
      <c r="G194" s="12">
        <f t="shared" si="4"/>
        <v>10.27847222222772</v>
      </c>
      <c r="H194" s="12" t="str">
        <f>VLOOKUP(B194,Input_Employee!$B$2:$F$9,4,FALSE)</f>
        <v>[degree: 3, english: 3, year_of_exp: 3, backend: 3, frontend: 2, docker: 3, ci_cd: 2, manual_test: 2, unit_test: 3, automation_test: 4]</v>
      </c>
      <c r="I194" s="11">
        <f t="shared" si="5"/>
        <v>1</v>
      </c>
    </row>
    <row r="195" spans="1:9" ht="14.25" customHeight="1" x14ac:dyDescent="0.2">
      <c r="A195" s="11">
        <v>1</v>
      </c>
      <c r="B195" s="2" t="s">
        <v>5</v>
      </c>
      <c r="C195" s="2" t="s">
        <v>2941</v>
      </c>
      <c r="D195" s="2" t="s">
        <v>359</v>
      </c>
      <c r="E195" s="2" t="s">
        <v>2942</v>
      </c>
      <c r="F195" s="2" t="s">
        <v>2943</v>
      </c>
      <c r="G195" s="12">
        <f t="shared" ref="G195:G258" si="6">F195-E195</f>
        <v>1.6972222222248092</v>
      </c>
      <c r="H195" s="12" t="str">
        <f>VLOOKUP(B195,Input_Employee!$B$2:$F$9,4,FALSE)</f>
        <v>[degree: 3, english: 3, year_of_exp: 3, backend: 3, frontend: 2, docker: 3, ci_cd: 2, manual_test: 2, unit_test: 3, automation_test: 4]</v>
      </c>
      <c r="I195" s="11">
        <f t="shared" ref="I195:I258" si="7">VLOOKUP(D195,$K$6:$L$11,2,FALSE)</f>
        <v>1</v>
      </c>
    </row>
    <row r="196" spans="1:9" ht="14.25" customHeight="1" x14ac:dyDescent="0.2">
      <c r="A196" s="11">
        <v>1</v>
      </c>
      <c r="B196" s="2" t="s">
        <v>5</v>
      </c>
      <c r="C196" s="2" t="s">
        <v>2949</v>
      </c>
      <c r="D196" s="2" t="s">
        <v>359</v>
      </c>
      <c r="E196" s="2" t="s">
        <v>2950</v>
      </c>
      <c r="F196" s="2" t="s">
        <v>2951</v>
      </c>
      <c r="G196" s="12">
        <f t="shared" si="6"/>
        <v>3.9583333331393078E-2</v>
      </c>
      <c r="H196" s="12" t="str">
        <f>VLOOKUP(B196,Input_Employee!$B$2:$F$9,4,FALSE)</f>
        <v>[degree: 3, english: 3, year_of_exp: 3, backend: 3, frontend: 2, docker: 3, ci_cd: 2, manual_test: 2, unit_test: 3, automation_test: 4]</v>
      </c>
      <c r="I196" s="11">
        <f t="shared" si="7"/>
        <v>1</v>
      </c>
    </row>
    <row r="197" spans="1:9" ht="14.25" customHeight="1" x14ac:dyDescent="0.2">
      <c r="A197" s="11">
        <v>1</v>
      </c>
      <c r="B197" s="2" t="s">
        <v>5</v>
      </c>
      <c r="C197" s="2" t="s">
        <v>2956</v>
      </c>
      <c r="D197" s="2" t="s">
        <v>359</v>
      </c>
      <c r="E197" s="2" t="s">
        <v>2957</v>
      </c>
      <c r="F197" s="2" t="s">
        <v>2958</v>
      </c>
      <c r="G197" s="12">
        <f t="shared" si="6"/>
        <v>3.4722222189884633E-3</v>
      </c>
      <c r="H197" s="12" t="str">
        <f>VLOOKUP(B197,Input_Employee!$B$2:$F$9,4,FALSE)</f>
        <v>[degree: 3, english: 3, year_of_exp: 3, backend: 3, frontend: 2, docker: 3, ci_cd: 2, manual_test: 2, unit_test: 3, automation_test: 4]</v>
      </c>
      <c r="I197" s="11">
        <f t="shared" si="7"/>
        <v>1</v>
      </c>
    </row>
    <row r="198" spans="1:9" ht="14.25" customHeight="1" x14ac:dyDescent="0.2">
      <c r="A198" s="11">
        <v>1</v>
      </c>
      <c r="B198" s="2" t="s">
        <v>5</v>
      </c>
      <c r="C198" s="2" t="s">
        <v>2962</v>
      </c>
      <c r="D198" s="2" t="s">
        <v>359</v>
      </c>
      <c r="E198" s="2" t="s">
        <v>2963</v>
      </c>
      <c r="F198" s="2" t="s">
        <v>2964</v>
      </c>
      <c r="G198" s="12">
        <f t="shared" si="6"/>
        <v>0.913888888884685</v>
      </c>
      <c r="H198" s="12" t="str">
        <f>VLOOKUP(B198,Input_Employee!$B$2:$F$9,4,FALSE)</f>
        <v>[degree: 3, english: 3, year_of_exp: 3, backend: 3, frontend: 2, docker: 3, ci_cd: 2, manual_test: 2, unit_test: 3, automation_test: 4]</v>
      </c>
      <c r="I198" s="11">
        <f t="shared" si="7"/>
        <v>1</v>
      </c>
    </row>
    <row r="199" spans="1:9" ht="14.25" customHeight="1" x14ac:dyDescent="0.2">
      <c r="A199" s="11">
        <v>1</v>
      </c>
      <c r="B199" s="2" t="s">
        <v>5</v>
      </c>
      <c r="C199" s="2" t="s">
        <v>2983</v>
      </c>
      <c r="D199" s="2" t="s">
        <v>359</v>
      </c>
      <c r="E199" s="2" t="s">
        <v>2984</v>
      </c>
      <c r="F199" s="2" t="s">
        <v>2985</v>
      </c>
      <c r="G199" s="12">
        <f t="shared" si="6"/>
        <v>131.00972222222481</v>
      </c>
      <c r="H199" s="12" t="str">
        <f>VLOOKUP(B199,Input_Employee!$B$2:$F$9,4,FALSE)</f>
        <v>[degree: 3, english: 3, year_of_exp: 3, backend: 3, frontend: 2, docker: 3, ci_cd: 2, manual_test: 2, unit_test: 3, automation_test: 4]</v>
      </c>
      <c r="I199" s="11">
        <f t="shared" si="7"/>
        <v>1</v>
      </c>
    </row>
    <row r="200" spans="1:9" ht="14.25" customHeight="1" x14ac:dyDescent="0.2">
      <c r="A200" s="11">
        <v>1</v>
      </c>
      <c r="B200" s="2" t="s">
        <v>5</v>
      </c>
      <c r="C200" s="2" t="s">
        <v>2989</v>
      </c>
      <c r="D200" s="2" t="s">
        <v>359</v>
      </c>
      <c r="E200" s="2" t="s">
        <v>2990</v>
      </c>
      <c r="F200" s="2" t="s">
        <v>2991</v>
      </c>
      <c r="G200" s="12">
        <f t="shared" si="6"/>
        <v>6.944444467080757E-4</v>
      </c>
      <c r="H200" s="12" t="str">
        <f>VLOOKUP(B200,Input_Employee!$B$2:$F$9,4,FALSE)</f>
        <v>[degree: 3, english: 3, year_of_exp: 3, backend: 3, frontend: 2, docker: 3, ci_cd: 2, manual_test: 2, unit_test: 3, automation_test: 4]</v>
      </c>
      <c r="I200" s="11">
        <f t="shared" si="7"/>
        <v>1</v>
      </c>
    </row>
    <row r="201" spans="1:9" ht="14.25" customHeight="1" x14ac:dyDescent="0.2">
      <c r="A201" s="11">
        <v>1</v>
      </c>
      <c r="B201" s="2" t="s">
        <v>5</v>
      </c>
      <c r="C201" s="2" t="s">
        <v>3005</v>
      </c>
      <c r="D201" s="2" t="s">
        <v>359</v>
      </c>
      <c r="E201" s="2" t="s">
        <v>3006</v>
      </c>
      <c r="F201" s="2" t="s">
        <v>3006</v>
      </c>
      <c r="G201" s="12">
        <f t="shared" si="6"/>
        <v>0</v>
      </c>
      <c r="H201" s="12" t="str">
        <f>VLOOKUP(B201,Input_Employee!$B$2:$F$9,4,FALSE)</f>
        <v>[degree: 3, english: 3, year_of_exp: 3, backend: 3, frontend: 2, docker: 3, ci_cd: 2, manual_test: 2, unit_test: 3, automation_test: 4]</v>
      </c>
      <c r="I201" s="11">
        <f t="shared" si="7"/>
        <v>1</v>
      </c>
    </row>
    <row r="202" spans="1:9" ht="14.25" customHeight="1" x14ac:dyDescent="0.2">
      <c r="A202" s="11">
        <v>1</v>
      </c>
      <c r="B202" s="2" t="s">
        <v>5</v>
      </c>
      <c r="C202" s="2" t="s">
        <v>3017</v>
      </c>
      <c r="D202" s="2" t="s">
        <v>359</v>
      </c>
      <c r="E202" s="2" t="s">
        <v>3018</v>
      </c>
      <c r="F202" s="2" t="s">
        <v>3019</v>
      </c>
      <c r="G202" s="12">
        <f t="shared" si="6"/>
        <v>27.877083333332848</v>
      </c>
      <c r="H202" s="12" t="str">
        <f>VLOOKUP(B202,Input_Employee!$B$2:$F$9,4,FALSE)</f>
        <v>[degree: 3, english: 3, year_of_exp: 3, backend: 3, frontend: 2, docker: 3, ci_cd: 2, manual_test: 2, unit_test: 3, automation_test: 4]</v>
      </c>
      <c r="I202" s="11">
        <f t="shared" si="7"/>
        <v>1</v>
      </c>
    </row>
    <row r="203" spans="1:9" ht="14.25" customHeight="1" x14ac:dyDescent="0.2">
      <c r="A203" s="11">
        <v>1</v>
      </c>
      <c r="B203" s="2" t="s">
        <v>5</v>
      </c>
      <c r="C203" s="2" t="s">
        <v>3022</v>
      </c>
      <c r="D203" s="2" t="s">
        <v>359</v>
      </c>
      <c r="E203" s="2" t="s">
        <v>3024</v>
      </c>
      <c r="F203" s="2" t="s">
        <v>3025</v>
      </c>
      <c r="G203" s="12">
        <f t="shared" si="6"/>
        <v>2.8326388888890506</v>
      </c>
      <c r="H203" s="12" t="str">
        <f>VLOOKUP(B203,Input_Employee!$B$2:$F$9,4,FALSE)</f>
        <v>[degree: 3, english: 3, year_of_exp: 3, backend: 3, frontend: 2, docker: 3, ci_cd: 2, manual_test: 2, unit_test: 3, automation_test: 4]</v>
      </c>
      <c r="I203" s="11">
        <f t="shared" si="7"/>
        <v>1</v>
      </c>
    </row>
    <row r="204" spans="1:9" ht="14.25" customHeight="1" x14ac:dyDescent="0.2">
      <c r="A204" s="11">
        <v>1</v>
      </c>
      <c r="B204" s="2" t="s">
        <v>5</v>
      </c>
      <c r="C204" s="2" t="s">
        <v>3040</v>
      </c>
      <c r="D204" s="2" t="s">
        <v>359</v>
      </c>
      <c r="E204" s="2" t="s">
        <v>3041</v>
      </c>
      <c r="F204" s="2" t="s">
        <v>3042</v>
      </c>
      <c r="G204" s="12">
        <f t="shared" si="6"/>
        <v>0.88749999999708962</v>
      </c>
      <c r="H204" s="12" t="str">
        <f>VLOOKUP(B204,Input_Employee!$B$2:$F$9,4,FALSE)</f>
        <v>[degree: 3, english: 3, year_of_exp: 3, backend: 3, frontend: 2, docker: 3, ci_cd: 2, manual_test: 2, unit_test: 3, automation_test: 4]</v>
      </c>
      <c r="I204" s="11">
        <f t="shared" si="7"/>
        <v>1</v>
      </c>
    </row>
    <row r="205" spans="1:9" ht="14.25" customHeight="1" x14ac:dyDescent="0.2">
      <c r="A205" s="11">
        <v>1</v>
      </c>
      <c r="B205" s="2" t="s">
        <v>5</v>
      </c>
      <c r="C205" s="2" t="s">
        <v>3065</v>
      </c>
      <c r="D205" s="2" t="s">
        <v>359</v>
      </c>
      <c r="E205" s="2" t="s">
        <v>3066</v>
      </c>
      <c r="F205" s="2" t="s">
        <v>3067</v>
      </c>
      <c r="G205" s="12">
        <f t="shared" si="6"/>
        <v>0.79930555554892635</v>
      </c>
      <c r="H205" s="12" t="str">
        <f>VLOOKUP(B205,Input_Employee!$B$2:$F$9,4,FALSE)</f>
        <v>[degree: 3, english: 3, year_of_exp: 3, backend: 3, frontend: 2, docker: 3, ci_cd: 2, manual_test: 2, unit_test: 3, automation_test: 4]</v>
      </c>
      <c r="I205" s="11">
        <f t="shared" si="7"/>
        <v>1</v>
      </c>
    </row>
    <row r="206" spans="1:9" ht="14.25" customHeight="1" x14ac:dyDescent="0.2">
      <c r="A206" s="11">
        <v>1</v>
      </c>
      <c r="B206" s="2" t="s">
        <v>5</v>
      </c>
      <c r="C206" s="2" t="s">
        <v>3071</v>
      </c>
      <c r="D206" s="2" t="s">
        <v>359</v>
      </c>
      <c r="E206" s="2" t="s">
        <v>3072</v>
      </c>
      <c r="F206" s="2" t="s">
        <v>3067</v>
      </c>
      <c r="G206" s="12">
        <f t="shared" si="6"/>
        <v>0.79861111110949423</v>
      </c>
      <c r="H206" s="12" t="str">
        <f>VLOOKUP(B206,Input_Employee!$B$2:$F$9,4,FALSE)</f>
        <v>[degree: 3, english: 3, year_of_exp: 3, backend: 3, frontend: 2, docker: 3, ci_cd: 2, manual_test: 2, unit_test: 3, automation_test: 4]</v>
      </c>
      <c r="I206" s="11">
        <f t="shared" si="7"/>
        <v>1</v>
      </c>
    </row>
    <row r="207" spans="1:9" ht="14.25" customHeight="1" x14ac:dyDescent="0.2">
      <c r="A207" s="11">
        <v>1</v>
      </c>
      <c r="B207" s="2" t="s">
        <v>5</v>
      </c>
      <c r="C207" s="2" t="s">
        <v>3059</v>
      </c>
      <c r="D207" s="2" t="s">
        <v>359</v>
      </c>
      <c r="E207" s="2" t="s">
        <v>3060</v>
      </c>
      <c r="F207" s="2" t="s">
        <v>3061</v>
      </c>
      <c r="G207" s="12">
        <f t="shared" si="6"/>
        <v>6.944444467080757E-4</v>
      </c>
      <c r="H207" s="12" t="str">
        <f>VLOOKUP(B207,Input_Employee!$B$2:$F$9,4,FALSE)</f>
        <v>[degree: 3, english: 3, year_of_exp: 3, backend: 3, frontend: 2, docker: 3, ci_cd: 2, manual_test: 2, unit_test: 3, automation_test: 4]</v>
      </c>
      <c r="I207" s="11">
        <f t="shared" si="7"/>
        <v>1</v>
      </c>
    </row>
    <row r="208" spans="1:9" ht="14.25" customHeight="1" x14ac:dyDescent="0.2">
      <c r="A208" s="11">
        <v>1</v>
      </c>
      <c r="B208" s="2" t="s">
        <v>5</v>
      </c>
      <c r="C208" s="2" t="s">
        <v>3082</v>
      </c>
      <c r="D208" s="2" t="s">
        <v>359</v>
      </c>
      <c r="E208" s="2" t="s">
        <v>3083</v>
      </c>
      <c r="F208" s="2" t="s">
        <v>3084</v>
      </c>
      <c r="G208" s="12">
        <f t="shared" si="6"/>
        <v>5.5555555591126904E-3</v>
      </c>
      <c r="H208" s="12" t="str">
        <f>VLOOKUP(B208,Input_Employee!$B$2:$F$9,4,FALSE)</f>
        <v>[degree: 3, english: 3, year_of_exp: 3, backend: 3, frontend: 2, docker: 3, ci_cd: 2, manual_test: 2, unit_test: 3, automation_test: 4]</v>
      </c>
      <c r="I208" s="11">
        <f t="shared" si="7"/>
        <v>1</v>
      </c>
    </row>
    <row r="209" spans="1:9" ht="14.25" customHeight="1" x14ac:dyDescent="0.2">
      <c r="A209" s="11">
        <v>1</v>
      </c>
      <c r="B209" s="2" t="s">
        <v>5</v>
      </c>
      <c r="C209" s="2" t="s">
        <v>3110</v>
      </c>
      <c r="D209" s="2" t="s">
        <v>359</v>
      </c>
      <c r="E209" s="2" t="s">
        <v>3111</v>
      </c>
      <c r="F209" s="2" t="s">
        <v>3019</v>
      </c>
      <c r="G209" s="12">
        <f t="shared" si="6"/>
        <v>9.6527777779556345E-2</v>
      </c>
      <c r="H209" s="12" t="str">
        <f>VLOOKUP(B209,Input_Employee!$B$2:$F$9,4,FALSE)</f>
        <v>[degree: 3, english: 3, year_of_exp: 3, backend: 3, frontend: 2, docker: 3, ci_cd: 2, manual_test: 2, unit_test: 3, automation_test: 4]</v>
      </c>
      <c r="I209" s="11">
        <f t="shared" si="7"/>
        <v>1</v>
      </c>
    </row>
    <row r="210" spans="1:9" ht="14.25" customHeight="1" x14ac:dyDescent="0.2">
      <c r="A210" s="11">
        <v>1</v>
      </c>
      <c r="B210" s="2" t="s">
        <v>5</v>
      </c>
      <c r="C210" s="2" t="s">
        <v>3134</v>
      </c>
      <c r="D210" s="2" t="s">
        <v>359</v>
      </c>
      <c r="E210" s="2" t="s">
        <v>3135</v>
      </c>
      <c r="F210" s="2" t="s">
        <v>3136</v>
      </c>
      <c r="G210" s="12">
        <f t="shared" si="6"/>
        <v>2.0833333328482695E-3</v>
      </c>
      <c r="H210" s="12" t="str">
        <f>VLOOKUP(B210,Input_Employee!$B$2:$F$9,4,FALSE)</f>
        <v>[degree: 3, english: 3, year_of_exp: 3, backend: 3, frontend: 2, docker: 3, ci_cd: 2, manual_test: 2, unit_test: 3, automation_test: 4]</v>
      </c>
      <c r="I210" s="11">
        <f t="shared" si="7"/>
        <v>1</v>
      </c>
    </row>
    <row r="211" spans="1:9" ht="14.25" customHeight="1" x14ac:dyDescent="0.2">
      <c r="A211" s="11">
        <v>1</v>
      </c>
      <c r="B211" s="2" t="s">
        <v>5</v>
      </c>
      <c r="C211" s="2" t="s">
        <v>3156</v>
      </c>
      <c r="D211" s="2" t="s">
        <v>723</v>
      </c>
      <c r="E211" s="2" t="s">
        <v>3157</v>
      </c>
      <c r="F211" s="2" t="s">
        <v>3157</v>
      </c>
      <c r="G211" s="12">
        <f t="shared" si="6"/>
        <v>0</v>
      </c>
      <c r="H211" s="12" t="str">
        <f>VLOOKUP(B211,Input_Employee!$B$2:$F$9,4,FALSE)</f>
        <v>[degree: 3, english: 3, year_of_exp: 3, backend: 3, frontend: 2, docker: 3, ci_cd: 2, manual_test: 2, unit_test: 3, automation_test: 4]</v>
      </c>
      <c r="I211" s="11">
        <f t="shared" si="7"/>
        <v>-1</v>
      </c>
    </row>
    <row r="212" spans="1:9" ht="14.25" customHeight="1" x14ac:dyDescent="0.2">
      <c r="A212" s="11">
        <v>1</v>
      </c>
      <c r="B212" s="2" t="s">
        <v>5</v>
      </c>
      <c r="C212" s="2" t="s">
        <v>3198</v>
      </c>
      <c r="D212" s="2" t="s">
        <v>723</v>
      </c>
      <c r="E212" s="2" t="s">
        <v>3199</v>
      </c>
      <c r="F212" s="2" t="s">
        <v>3200</v>
      </c>
      <c r="G212" s="12">
        <f t="shared" si="6"/>
        <v>6.944444467080757E-4</v>
      </c>
      <c r="H212" s="12" t="str">
        <f>VLOOKUP(B212,Input_Employee!$B$2:$F$9,4,FALSE)</f>
        <v>[degree: 3, english: 3, year_of_exp: 3, backend: 3, frontend: 2, docker: 3, ci_cd: 2, manual_test: 2, unit_test: 3, automation_test: 4]</v>
      </c>
      <c r="I212" s="11">
        <f t="shared" si="7"/>
        <v>-1</v>
      </c>
    </row>
    <row r="213" spans="1:9" ht="14.25" customHeight="1" x14ac:dyDescent="0.2">
      <c r="A213" s="11">
        <v>1</v>
      </c>
      <c r="B213" s="2" t="s">
        <v>5</v>
      </c>
      <c r="C213" s="2" t="s">
        <v>3228</v>
      </c>
      <c r="D213" s="2" t="s">
        <v>359</v>
      </c>
      <c r="E213" s="2" t="s">
        <v>3229</v>
      </c>
      <c r="F213" s="2" t="s">
        <v>3230</v>
      </c>
      <c r="G213" s="12">
        <f t="shared" si="6"/>
        <v>34.914583333331393</v>
      </c>
      <c r="H213" s="12" t="str">
        <f>VLOOKUP(B213,Input_Employee!$B$2:$F$9,4,FALSE)</f>
        <v>[degree: 3, english: 3, year_of_exp: 3, backend: 3, frontend: 2, docker: 3, ci_cd: 2, manual_test: 2, unit_test: 3, automation_test: 4]</v>
      </c>
      <c r="I213" s="11">
        <f t="shared" si="7"/>
        <v>1</v>
      </c>
    </row>
    <row r="214" spans="1:9" ht="14.25" customHeight="1" x14ac:dyDescent="0.2">
      <c r="A214" s="11">
        <v>1</v>
      </c>
      <c r="B214" s="2" t="s">
        <v>5</v>
      </c>
      <c r="C214" s="2" t="s">
        <v>3241</v>
      </c>
      <c r="D214" s="2" t="s">
        <v>359</v>
      </c>
      <c r="E214" s="2" t="s">
        <v>3242</v>
      </c>
      <c r="F214" s="2" t="s">
        <v>3243</v>
      </c>
      <c r="G214" s="12">
        <f t="shared" si="6"/>
        <v>4.7249999999985448</v>
      </c>
      <c r="H214" s="12" t="str">
        <f>VLOOKUP(B214,Input_Employee!$B$2:$F$9,4,FALSE)</f>
        <v>[degree: 3, english: 3, year_of_exp: 3, backend: 3, frontend: 2, docker: 3, ci_cd: 2, manual_test: 2, unit_test: 3, automation_test: 4]</v>
      </c>
      <c r="I214" s="11">
        <f t="shared" si="7"/>
        <v>1</v>
      </c>
    </row>
    <row r="215" spans="1:9" ht="14.25" customHeight="1" x14ac:dyDescent="0.2">
      <c r="A215" s="11">
        <v>1</v>
      </c>
      <c r="B215" s="2" t="s">
        <v>5</v>
      </c>
      <c r="C215" s="2" t="s">
        <v>3298</v>
      </c>
      <c r="D215" s="2" t="s">
        <v>359</v>
      </c>
      <c r="E215" s="2" t="s">
        <v>3299</v>
      </c>
      <c r="F215" s="2" t="s">
        <v>3300</v>
      </c>
      <c r="G215" s="12">
        <f t="shared" si="6"/>
        <v>5.5555555518367328E-3</v>
      </c>
      <c r="H215" s="12" t="str">
        <f>VLOOKUP(B215,Input_Employee!$B$2:$F$9,4,FALSE)</f>
        <v>[degree: 3, english: 3, year_of_exp: 3, backend: 3, frontend: 2, docker: 3, ci_cd: 2, manual_test: 2, unit_test: 3, automation_test: 4]</v>
      </c>
      <c r="I215" s="11">
        <f t="shared" si="7"/>
        <v>1</v>
      </c>
    </row>
    <row r="216" spans="1:9" ht="14.25" customHeight="1" x14ac:dyDescent="0.2">
      <c r="A216" s="11">
        <v>2</v>
      </c>
      <c r="B216" s="2" t="s">
        <v>7</v>
      </c>
      <c r="C216" s="2" t="s">
        <v>3479</v>
      </c>
      <c r="D216" s="2" t="s">
        <v>359</v>
      </c>
      <c r="E216" s="2" t="s">
        <v>3480</v>
      </c>
      <c r="F216" s="2" t="s">
        <v>3481</v>
      </c>
      <c r="G216" s="12">
        <f t="shared" si="6"/>
        <v>905.04097222221753</v>
      </c>
      <c r="H216" s="12" t="str">
        <f>VLOOKUP(B216,Input_Employee!$B$2:$F$9,4,FALSE)</f>
        <v>[degree: 2, english: 3, year_of_exp: 3, backend: 2, frontend: 2, ci_cd: 1, manual_test: 2, unit_test: 2, automation_test: 2]</v>
      </c>
      <c r="I216" s="11">
        <f t="shared" si="7"/>
        <v>1</v>
      </c>
    </row>
    <row r="217" spans="1:9" ht="14.25" customHeight="1" x14ac:dyDescent="0.2">
      <c r="A217" s="11">
        <v>2</v>
      </c>
      <c r="B217" s="2" t="s">
        <v>7</v>
      </c>
      <c r="C217" s="2" t="s">
        <v>1662</v>
      </c>
      <c r="D217" s="2" t="s">
        <v>359</v>
      </c>
      <c r="E217" s="2" t="s">
        <v>1663</v>
      </c>
      <c r="F217" s="2" t="s">
        <v>1664</v>
      </c>
      <c r="G217" s="12">
        <f t="shared" si="6"/>
        <v>990.35763888889051</v>
      </c>
      <c r="H217" s="12" t="str">
        <f>VLOOKUP(B217,Input_Employee!$B$2:$F$9,4,FALSE)</f>
        <v>[degree: 2, english: 3, year_of_exp: 3, backend: 2, frontend: 2, ci_cd: 1, manual_test: 2, unit_test: 2, automation_test: 2]</v>
      </c>
      <c r="I217" s="11">
        <f t="shared" si="7"/>
        <v>1</v>
      </c>
    </row>
    <row r="218" spans="1:9" ht="14.25" customHeight="1" x14ac:dyDescent="0.2">
      <c r="A218" s="11">
        <v>3</v>
      </c>
      <c r="B218" s="2" t="s">
        <v>9</v>
      </c>
      <c r="C218" s="2" t="s">
        <v>3614</v>
      </c>
      <c r="D218" s="2" t="s">
        <v>359</v>
      </c>
      <c r="E218" s="2" t="s">
        <v>3560</v>
      </c>
      <c r="F218" s="2" t="s">
        <v>3615</v>
      </c>
      <c r="G218" s="12">
        <f t="shared" si="6"/>
        <v>56.027777777773736</v>
      </c>
      <c r="H218" s="12" t="str">
        <f>VLOOKUP(B218,Input_Employee!$B$2:$F$9,4,FALSE)</f>
        <v>[degree: 3, english: 3, year_of_exp: 4, backend: 4, frontend: 3, ci_cd: 3, docker: 3, manual_test: 3, unit_test: 4, automation_test: 4]</v>
      </c>
      <c r="I218" s="11">
        <f t="shared" si="7"/>
        <v>1</v>
      </c>
    </row>
    <row r="219" spans="1:9" ht="14.25" customHeight="1" x14ac:dyDescent="0.2">
      <c r="A219" s="11">
        <v>3</v>
      </c>
      <c r="B219" s="2" t="s">
        <v>9</v>
      </c>
      <c r="C219" s="2" t="s">
        <v>3589</v>
      </c>
      <c r="D219" s="2" t="s">
        <v>359</v>
      </c>
      <c r="E219" s="2" t="s">
        <v>3560</v>
      </c>
      <c r="F219" s="2" t="s">
        <v>3590</v>
      </c>
      <c r="G219" s="12">
        <f t="shared" si="6"/>
        <v>31.279166666667152</v>
      </c>
      <c r="H219" s="12" t="str">
        <f>VLOOKUP(B219,Input_Employee!$B$2:$F$9,4,FALSE)</f>
        <v>[degree: 3, english: 3, year_of_exp: 4, backend: 4, frontend: 3, ci_cd: 3, docker: 3, manual_test: 3, unit_test: 4, automation_test: 4]</v>
      </c>
      <c r="I219" s="11">
        <f t="shared" si="7"/>
        <v>1</v>
      </c>
    </row>
    <row r="220" spans="1:9" ht="14.25" customHeight="1" x14ac:dyDescent="0.2">
      <c r="A220" s="11">
        <v>3</v>
      </c>
      <c r="B220" s="2" t="s">
        <v>9</v>
      </c>
      <c r="C220" s="2" t="s">
        <v>3600</v>
      </c>
      <c r="D220" s="2" t="s">
        <v>359</v>
      </c>
      <c r="E220" s="2" t="s">
        <v>3560</v>
      </c>
      <c r="F220" s="2" t="s">
        <v>3601</v>
      </c>
      <c r="G220" s="12">
        <f t="shared" si="6"/>
        <v>30.101388888884685</v>
      </c>
      <c r="H220" s="12" t="str">
        <f>VLOOKUP(B220,Input_Employee!$B$2:$F$9,4,FALSE)</f>
        <v>[degree: 3, english: 3, year_of_exp: 4, backend: 4, frontend: 3, ci_cd: 3, docker: 3, manual_test: 3, unit_test: 4, automation_test: 4]</v>
      </c>
      <c r="I220" s="11">
        <f t="shared" si="7"/>
        <v>1</v>
      </c>
    </row>
    <row r="221" spans="1:9" ht="14.25" customHeight="1" x14ac:dyDescent="0.2">
      <c r="A221" s="11">
        <v>3</v>
      </c>
      <c r="B221" s="2" t="s">
        <v>9</v>
      </c>
      <c r="C221" s="2" t="s">
        <v>3569</v>
      </c>
      <c r="D221" s="2" t="s">
        <v>372</v>
      </c>
      <c r="E221" s="2" t="s">
        <v>3560</v>
      </c>
      <c r="F221" s="2" t="s">
        <v>3570</v>
      </c>
      <c r="G221" s="12">
        <f t="shared" si="6"/>
        <v>70.891666666662786</v>
      </c>
      <c r="H221" s="12" t="str">
        <f>VLOOKUP(B221,Input_Employee!$B$2:$F$9,4,FALSE)</f>
        <v>[degree: 3, english: 3, year_of_exp: 4, backend: 4, frontend: 3, ci_cd: 3, docker: 3, manual_test: 3, unit_test: 4, automation_test: 4]</v>
      </c>
      <c r="I221" s="49">
        <f t="shared" si="7"/>
        <v>0.5</v>
      </c>
    </row>
    <row r="222" spans="1:9" ht="14.25" customHeight="1" x14ac:dyDescent="0.2">
      <c r="A222" s="11">
        <v>3</v>
      </c>
      <c r="B222" s="2" t="s">
        <v>9</v>
      </c>
      <c r="C222" s="2" t="s">
        <v>3857</v>
      </c>
      <c r="D222" s="2" t="s">
        <v>372</v>
      </c>
      <c r="E222" s="2" t="s">
        <v>3858</v>
      </c>
      <c r="F222" s="2" t="s">
        <v>3859</v>
      </c>
      <c r="G222" s="12">
        <f t="shared" si="6"/>
        <v>6.9548611111094942</v>
      </c>
      <c r="H222" s="12" t="str">
        <f>VLOOKUP(B222,Input_Employee!$B$2:$F$9,4,FALSE)</f>
        <v>[degree: 3, english: 3, year_of_exp: 4, backend: 4, frontend: 3, ci_cd: 3, docker: 3, manual_test: 3, unit_test: 4, automation_test: 4]</v>
      </c>
      <c r="I222" s="49">
        <f t="shared" si="7"/>
        <v>0.5</v>
      </c>
    </row>
    <row r="223" spans="1:9" ht="14.25" customHeight="1" x14ac:dyDescent="0.2">
      <c r="A223" s="11">
        <v>3</v>
      </c>
      <c r="B223" s="2" t="s">
        <v>9</v>
      </c>
      <c r="C223" s="2" t="s">
        <v>3873</v>
      </c>
      <c r="D223" s="2" t="s">
        <v>372</v>
      </c>
      <c r="E223" s="2" t="s">
        <v>3865</v>
      </c>
      <c r="F223" s="2" t="s">
        <v>3874</v>
      </c>
      <c r="G223" s="12">
        <f t="shared" si="6"/>
        <v>797.37569444443943</v>
      </c>
      <c r="H223" s="12" t="str">
        <f>VLOOKUP(B223,Input_Employee!$B$2:$F$9,4,FALSE)</f>
        <v>[degree: 3, english: 3, year_of_exp: 4, backend: 4, frontend: 3, ci_cd: 3, docker: 3, manual_test: 3, unit_test: 4, automation_test: 4]</v>
      </c>
      <c r="I223" s="49">
        <f t="shared" si="7"/>
        <v>0.5</v>
      </c>
    </row>
    <row r="224" spans="1:9" ht="14.25" customHeight="1" x14ac:dyDescent="0.2">
      <c r="A224" s="11">
        <v>3</v>
      </c>
      <c r="B224" s="2" t="s">
        <v>9</v>
      </c>
      <c r="C224" s="2" t="s">
        <v>4057</v>
      </c>
      <c r="D224" s="2" t="s">
        <v>359</v>
      </c>
      <c r="E224" s="2" t="s">
        <v>4058</v>
      </c>
      <c r="F224" s="2" t="s">
        <v>4059</v>
      </c>
      <c r="G224" s="12">
        <f t="shared" si="6"/>
        <v>37.106250000004366</v>
      </c>
      <c r="H224" s="12" t="str">
        <f>VLOOKUP(B224,Input_Employee!$B$2:$F$9,4,FALSE)</f>
        <v>[degree: 3, english: 3, year_of_exp: 4, backend: 4, frontend: 3, ci_cd: 3, docker: 3, manual_test: 3, unit_test: 4, automation_test: 4]</v>
      </c>
      <c r="I224" s="11">
        <f t="shared" si="7"/>
        <v>1</v>
      </c>
    </row>
    <row r="225" spans="1:9" ht="14.25" customHeight="1" x14ac:dyDescent="0.2">
      <c r="A225" s="11">
        <v>3</v>
      </c>
      <c r="B225" s="2" t="s">
        <v>9</v>
      </c>
      <c r="C225" s="2" t="s">
        <v>4073</v>
      </c>
      <c r="D225" s="2" t="s">
        <v>359</v>
      </c>
      <c r="E225" s="2" t="s">
        <v>4066</v>
      </c>
      <c r="F225" s="2" t="s">
        <v>4074</v>
      </c>
      <c r="G225" s="12">
        <f t="shared" si="6"/>
        <v>37.096527777779556</v>
      </c>
      <c r="H225" s="12" t="str">
        <f>VLOOKUP(B225,Input_Employee!$B$2:$F$9,4,FALSE)</f>
        <v>[degree: 3, english: 3, year_of_exp: 4, backend: 4, frontend: 3, ci_cd: 3, docker: 3, manual_test: 3, unit_test: 4, automation_test: 4]</v>
      </c>
      <c r="I225" s="11">
        <f t="shared" si="7"/>
        <v>1</v>
      </c>
    </row>
    <row r="226" spans="1:9" ht="14.25" customHeight="1" x14ac:dyDescent="0.2">
      <c r="A226" s="11">
        <v>3</v>
      </c>
      <c r="B226" s="2" t="s">
        <v>9</v>
      </c>
      <c r="C226" s="2" t="s">
        <v>4065</v>
      </c>
      <c r="D226" s="2" t="s">
        <v>406</v>
      </c>
      <c r="E226" s="2" t="s">
        <v>4066</v>
      </c>
      <c r="F226" s="2" t="s">
        <v>4067</v>
      </c>
      <c r="G226" s="12">
        <f t="shared" si="6"/>
        <v>55.773611111108039</v>
      </c>
      <c r="H226" s="12" t="str">
        <f>VLOOKUP(B226,Input_Employee!$B$2:$F$9,4,FALSE)</f>
        <v>[degree: 3, english: 3, year_of_exp: 4, backend: 4, frontend: 3, ci_cd: 3, docker: 3, manual_test: 3, unit_test: 4, automation_test: 4]</v>
      </c>
      <c r="I226" s="49">
        <f t="shared" si="7"/>
        <v>0.5</v>
      </c>
    </row>
    <row r="227" spans="1:9" ht="14.25" customHeight="1" x14ac:dyDescent="0.2">
      <c r="A227" s="11">
        <v>3</v>
      </c>
      <c r="B227" s="2" t="s">
        <v>9</v>
      </c>
      <c r="C227" s="2" t="s">
        <v>4256</v>
      </c>
      <c r="D227" s="2" t="s">
        <v>359</v>
      </c>
      <c r="E227" s="2" t="s">
        <v>4257</v>
      </c>
      <c r="F227" s="2" t="s">
        <v>4258</v>
      </c>
      <c r="G227" s="12">
        <f t="shared" si="6"/>
        <v>26.970138888893416</v>
      </c>
      <c r="H227" s="12" t="str">
        <f>VLOOKUP(B227,Input_Employee!$B$2:$F$9,4,FALSE)</f>
        <v>[degree: 3, english: 3, year_of_exp: 4, backend: 4, frontend: 3, ci_cd: 3, docker: 3, manual_test: 3, unit_test: 4, automation_test: 4]</v>
      </c>
      <c r="I227" s="11">
        <f t="shared" si="7"/>
        <v>1</v>
      </c>
    </row>
    <row r="228" spans="1:9" ht="14.25" customHeight="1" x14ac:dyDescent="0.2">
      <c r="A228" s="11">
        <v>3</v>
      </c>
      <c r="B228" s="2" t="s">
        <v>9</v>
      </c>
      <c r="C228" s="2" t="s">
        <v>4241</v>
      </c>
      <c r="D228" s="2" t="s">
        <v>359</v>
      </c>
      <c r="E228" s="2" t="s">
        <v>4242</v>
      </c>
      <c r="F228" s="2" t="s">
        <v>4243</v>
      </c>
      <c r="G228" s="12">
        <f t="shared" si="6"/>
        <v>113.8347222222219</v>
      </c>
      <c r="H228" s="12" t="str">
        <f>VLOOKUP(B228,Input_Employee!$B$2:$F$9,4,FALSE)</f>
        <v>[degree: 3, english: 3, year_of_exp: 4, backend: 4, frontend: 3, ci_cd: 3, docker: 3, manual_test: 3, unit_test: 4, automation_test: 4]</v>
      </c>
      <c r="I228" s="11">
        <f t="shared" si="7"/>
        <v>1</v>
      </c>
    </row>
    <row r="229" spans="1:9" ht="14.25" customHeight="1" x14ac:dyDescent="0.2">
      <c r="A229" s="11">
        <v>3</v>
      </c>
      <c r="B229" s="2" t="s">
        <v>9</v>
      </c>
      <c r="C229" s="2" t="s">
        <v>4248</v>
      </c>
      <c r="D229" s="2" t="s">
        <v>359</v>
      </c>
      <c r="E229" s="2" t="s">
        <v>4249</v>
      </c>
      <c r="F229" s="2" t="s">
        <v>4250</v>
      </c>
      <c r="G229" s="12">
        <f t="shared" si="6"/>
        <v>19.873611111106584</v>
      </c>
      <c r="H229" s="12" t="str">
        <f>VLOOKUP(B229,Input_Employee!$B$2:$F$9,4,FALSE)</f>
        <v>[degree: 3, english: 3, year_of_exp: 4, backend: 4, frontend: 3, ci_cd: 3, docker: 3, manual_test: 3, unit_test: 4, automation_test: 4]</v>
      </c>
      <c r="I229" s="11">
        <f t="shared" si="7"/>
        <v>1</v>
      </c>
    </row>
    <row r="230" spans="1:9" ht="14.25" customHeight="1" x14ac:dyDescent="0.2">
      <c r="A230" s="11">
        <v>3</v>
      </c>
      <c r="B230" s="2" t="s">
        <v>9</v>
      </c>
      <c r="C230" s="2" t="s">
        <v>4264</v>
      </c>
      <c r="D230" s="2" t="s">
        <v>359</v>
      </c>
      <c r="E230" s="2" t="s">
        <v>4265</v>
      </c>
      <c r="F230" s="2" t="s">
        <v>4266</v>
      </c>
      <c r="G230" s="12">
        <f t="shared" si="6"/>
        <v>24.847916666665697</v>
      </c>
      <c r="H230" s="12" t="str">
        <f>VLOOKUP(B230,Input_Employee!$B$2:$F$9,4,FALSE)</f>
        <v>[degree: 3, english: 3, year_of_exp: 4, backend: 4, frontend: 3, ci_cd: 3, docker: 3, manual_test: 3, unit_test: 4, automation_test: 4]</v>
      </c>
      <c r="I230" s="11">
        <f t="shared" si="7"/>
        <v>1</v>
      </c>
    </row>
    <row r="231" spans="1:9" ht="14.25" customHeight="1" x14ac:dyDescent="0.2">
      <c r="A231" s="11">
        <v>3</v>
      </c>
      <c r="B231" s="2" t="s">
        <v>9</v>
      </c>
      <c r="C231" s="2" t="s">
        <v>4323</v>
      </c>
      <c r="D231" s="2" t="s">
        <v>359</v>
      </c>
      <c r="E231" s="2" t="s">
        <v>4324</v>
      </c>
      <c r="F231" s="2" t="s">
        <v>4319</v>
      </c>
      <c r="G231" s="12">
        <f t="shared" si="6"/>
        <v>86.774305555554747</v>
      </c>
      <c r="H231" s="12" t="str">
        <f>VLOOKUP(B231,Input_Employee!$B$2:$F$9,4,FALSE)</f>
        <v>[degree: 3, english: 3, year_of_exp: 4, backend: 4, frontend: 3, ci_cd: 3, docker: 3, manual_test: 3, unit_test: 4, automation_test: 4]</v>
      </c>
      <c r="I231" s="11">
        <f t="shared" si="7"/>
        <v>1</v>
      </c>
    </row>
    <row r="232" spans="1:9" ht="14.25" customHeight="1" x14ac:dyDescent="0.2">
      <c r="A232" s="11">
        <v>3</v>
      </c>
      <c r="B232" s="2" t="s">
        <v>9</v>
      </c>
      <c r="C232" s="2" t="s">
        <v>4328</v>
      </c>
      <c r="D232" s="2" t="s">
        <v>359</v>
      </c>
      <c r="E232" s="2" t="s">
        <v>4329</v>
      </c>
      <c r="F232" s="2" t="s">
        <v>4319</v>
      </c>
      <c r="G232" s="12">
        <f t="shared" si="6"/>
        <v>86.773611111108039</v>
      </c>
      <c r="H232" s="12" t="str">
        <f>VLOOKUP(B232,Input_Employee!$B$2:$F$9,4,FALSE)</f>
        <v>[degree: 3, english: 3, year_of_exp: 4, backend: 4, frontend: 3, ci_cd: 3, docker: 3, manual_test: 3, unit_test: 4, automation_test: 4]</v>
      </c>
      <c r="I232" s="11">
        <f t="shared" si="7"/>
        <v>1</v>
      </c>
    </row>
    <row r="233" spans="1:9" ht="14.25" customHeight="1" x14ac:dyDescent="0.2">
      <c r="A233" s="11">
        <v>3</v>
      </c>
      <c r="B233" s="2" t="s">
        <v>9</v>
      </c>
      <c r="C233" s="2" t="s">
        <v>4333</v>
      </c>
      <c r="D233" s="2" t="s">
        <v>406</v>
      </c>
      <c r="E233" s="2" t="s">
        <v>4258</v>
      </c>
      <c r="F233" s="2" t="s">
        <v>4319</v>
      </c>
      <c r="G233" s="12">
        <f t="shared" si="6"/>
        <v>86.772916666661331</v>
      </c>
      <c r="H233" s="12" t="str">
        <f>VLOOKUP(B233,Input_Employee!$B$2:$F$9,4,FALSE)</f>
        <v>[degree: 3, english: 3, year_of_exp: 4, backend: 4, frontend: 3, ci_cd: 3, docker: 3, manual_test: 3, unit_test: 4, automation_test: 4]</v>
      </c>
      <c r="I233" s="49">
        <f t="shared" si="7"/>
        <v>0.5</v>
      </c>
    </row>
    <row r="234" spans="1:9" ht="14.25" customHeight="1" x14ac:dyDescent="0.2">
      <c r="A234" s="11">
        <v>3</v>
      </c>
      <c r="B234" s="2" t="s">
        <v>9</v>
      </c>
      <c r="C234" s="2" t="s">
        <v>4338</v>
      </c>
      <c r="D234" s="2" t="s">
        <v>359</v>
      </c>
      <c r="E234" s="2" t="s">
        <v>4258</v>
      </c>
      <c r="F234" s="2" t="s">
        <v>4319</v>
      </c>
      <c r="G234" s="12">
        <f t="shared" si="6"/>
        <v>86.772916666661331</v>
      </c>
      <c r="H234" s="12" t="str">
        <f>VLOOKUP(B234,Input_Employee!$B$2:$F$9,4,FALSE)</f>
        <v>[degree: 3, english: 3, year_of_exp: 4, backend: 4, frontend: 3, ci_cd: 3, docker: 3, manual_test: 3, unit_test: 4, automation_test: 4]</v>
      </c>
      <c r="I234" s="11">
        <f t="shared" si="7"/>
        <v>1</v>
      </c>
    </row>
    <row r="235" spans="1:9" ht="14.25" customHeight="1" x14ac:dyDescent="0.2">
      <c r="A235" s="11">
        <v>3</v>
      </c>
      <c r="B235" s="2" t="s">
        <v>9</v>
      </c>
      <c r="C235" s="2" t="s">
        <v>4317</v>
      </c>
      <c r="D235" s="2" t="s">
        <v>359</v>
      </c>
      <c r="E235" s="2" t="s">
        <v>4318</v>
      </c>
      <c r="F235" s="2" t="s">
        <v>4319</v>
      </c>
      <c r="G235" s="12">
        <f t="shared" si="6"/>
        <v>86.774999999994179</v>
      </c>
      <c r="H235" s="12" t="str">
        <f>VLOOKUP(B235,Input_Employee!$B$2:$F$9,4,FALSE)</f>
        <v>[degree: 3, english: 3, year_of_exp: 4, backend: 4, frontend: 3, ci_cd: 3, docker: 3, manual_test: 3, unit_test: 4, automation_test: 4]</v>
      </c>
      <c r="I235" s="11">
        <f t="shared" si="7"/>
        <v>1</v>
      </c>
    </row>
    <row r="236" spans="1:9" ht="14.25" customHeight="1" x14ac:dyDescent="0.2">
      <c r="A236" s="11">
        <v>3</v>
      </c>
      <c r="B236" s="2" t="s">
        <v>9</v>
      </c>
      <c r="C236" s="2" t="s">
        <v>4387</v>
      </c>
      <c r="D236" s="2" t="s">
        <v>359</v>
      </c>
      <c r="E236" s="2" t="s">
        <v>4388</v>
      </c>
      <c r="F236" s="2" t="s">
        <v>4389</v>
      </c>
      <c r="G236" s="12">
        <f t="shared" si="6"/>
        <v>12.124305555553292</v>
      </c>
      <c r="H236" s="12" t="str">
        <f>VLOOKUP(B236,Input_Employee!$B$2:$F$9,4,FALSE)</f>
        <v>[degree: 3, english: 3, year_of_exp: 4, backend: 4, frontend: 3, ci_cd: 3, docker: 3, manual_test: 3, unit_test: 4, automation_test: 4]</v>
      </c>
      <c r="I236" s="11">
        <f t="shared" si="7"/>
        <v>1</v>
      </c>
    </row>
    <row r="237" spans="1:9" ht="14.25" customHeight="1" x14ac:dyDescent="0.2">
      <c r="A237" s="11">
        <v>3</v>
      </c>
      <c r="B237" s="2" t="s">
        <v>9</v>
      </c>
      <c r="C237" s="2" t="s">
        <v>4540</v>
      </c>
      <c r="D237" s="2" t="s">
        <v>359</v>
      </c>
      <c r="E237" s="2" t="s">
        <v>4541</v>
      </c>
      <c r="F237" s="2" t="s">
        <v>4542</v>
      </c>
      <c r="G237" s="12">
        <f t="shared" si="6"/>
        <v>29.077777777783922</v>
      </c>
      <c r="H237" s="12" t="str">
        <f>VLOOKUP(B237,Input_Employee!$B$2:$F$9,4,FALSE)</f>
        <v>[degree: 3, english: 3, year_of_exp: 4, backend: 4, frontend: 3, ci_cd: 3, docker: 3, manual_test: 3, unit_test: 4, automation_test: 4]</v>
      </c>
      <c r="I237" s="11">
        <f t="shared" si="7"/>
        <v>1</v>
      </c>
    </row>
    <row r="238" spans="1:9" ht="14.25" customHeight="1" x14ac:dyDescent="0.2">
      <c r="A238" s="11">
        <v>3</v>
      </c>
      <c r="B238" s="2" t="s">
        <v>9</v>
      </c>
      <c r="C238" s="2" t="s">
        <v>4565</v>
      </c>
      <c r="D238" s="2" t="s">
        <v>359</v>
      </c>
      <c r="E238" s="2" t="s">
        <v>4566</v>
      </c>
      <c r="F238" s="2" t="s">
        <v>4567</v>
      </c>
      <c r="G238" s="12">
        <f t="shared" si="6"/>
        <v>15.777777777773736</v>
      </c>
      <c r="H238" s="12" t="str">
        <f>VLOOKUP(B238,Input_Employee!$B$2:$F$9,4,FALSE)</f>
        <v>[degree: 3, english: 3, year_of_exp: 4, backend: 4, frontend: 3, ci_cd: 3, docker: 3, manual_test: 3, unit_test: 4, automation_test: 4]</v>
      </c>
      <c r="I238" s="11">
        <f t="shared" si="7"/>
        <v>1</v>
      </c>
    </row>
    <row r="239" spans="1:9" ht="14.25" customHeight="1" x14ac:dyDescent="0.2">
      <c r="A239" s="11">
        <v>3</v>
      </c>
      <c r="B239" s="2" t="s">
        <v>9</v>
      </c>
      <c r="C239" s="2" t="s">
        <v>4548</v>
      </c>
      <c r="D239" s="2" t="s">
        <v>359</v>
      </c>
      <c r="E239" s="2" t="s">
        <v>4549</v>
      </c>
      <c r="F239" s="2" t="s">
        <v>4550</v>
      </c>
      <c r="G239" s="12">
        <f t="shared" si="6"/>
        <v>45.322916666671517</v>
      </c>
      <c r="H239" s="12" t="str">
        <f>VLOOKUP(B239,Input_Employee!$B$2:$F$9,4,FALSE)</f>
        <v>[degree: 3, english: 3, year_of_exp: 4, backend: 4, frontend: 3, ci_cd: 3, docker: 3, manual_test: 3, unit_test: 4, automation_test: 4]</v>
      </c>
      <c r="I239" s="11">
        <f t="shared" si="7"/>
        <v>1</v>
      </c>
    </row>
    <row r="240" spans="1:9" ht="14.25" customHeight="1" x14ac:dyDescent="0.2">
      <c r="A240" s="11">
        <v>3</v>
      </c>
      <c r="B240" s="2" t="s">
        <v>9</v>
      </c>
      <c r="C240" s="2" t="s">
        <v>4557</v>
      </c>
      <c r="D240" s="2" t="s">
        <v>359</v>
      </c>
      <c r="E240" s="2" t="s">
        <v>4558</v>
      </c>
      <c r="F240" s="2" t="s">
        <v>4559</v>
      </c>
      <c r="G240" s="12">
        <f t="shared" si="6"/>
        <v>9.0944444444467081</v>
      </c>
      <c r="H240" s="12" t="str">
        <f>VLOOKUP(B240,Input_Employee!$B$2:$F$9,4,FALSE)</f>
        <v>[degree: 3, english: 3, year_of_exp: 4, backend: 4, frontend: 3, ci_cd: 3, docker: 3, manual_test: 3, unit_test: 4, automation_test: 4]</v>
      </c>
      <c r="I240" s="11">
        <f t="shared" si="7"/>
        <v>1</v>
      </c>
    </row>
    <row r="241" spans="1:9" ht="14.25" customHeight="1" x14ac:dyDescent="0.2">
      <c r="A241" s="11">
        <v>3</v>
      </c>
      <c r="B241" s="2" t="s">
        <v>9</v>
      </c>
      <c r="C241" s="2" t="s">
        <v>4587</v>
      </c>
      <c r="D241" s="2" t="s">
        <v>359</v>
      </c>
      <c r="E241" s="2" t="s">
        <v>4573</v>
      </c>
      <c r="F241" s="2" t="s">
        <v>4588</v>
      </c>
      <c r="G241" s="12">
        <f t="shared" si="6"/>
        <v>28.837500000001455</v>
      </c>
      <c r="H241" s="12" t="str">
        <f>VLOOKUP(B241,Input_Employee!$B$2:$F$9,4,FALSE)</f>
        <v>[degree: 3, english: 3, year_of_exp: 4, backend: 4, frontend: 3, ci_cd: 3, docker: 3, manual_test: 3, unit_test: 4, automation_test: 4]</v>
      </c>
      <c r="I241" s="11">
        <f t="shared" si="7"/>
        <v>1</v>
      </c>
    </row>
    <row r="242" spans="1:9" ht="14.25" customHeight="1" x14ac:dyDescent="0.2">
      <c r="A242" s="11">
        <v>3</v>
      </c>
      <c r="B242" s="2" t="s">
        <v>9</v>
      </c>
      <c r="C242" s="2" t="s">
        <v>4572</v>
      </c>
      <c r="D242" s="2" t="s">
        <v>359</v>
      </c>
      <c r="E242" s="2" t="s">
        <v>4573</v>
      </c>
      <c r="F242" s="2" t="s">
        <v>4574</v>
      </c>
      <c r="G242" s="12">
        <f t="shared" si="6"/>
        <v>35.002083333340124</v>
      </c>
      <c r="H242" s="12" t="str">
        <f>VLOOKUP(B242,Input_Employee!$B$2:$F$9,4,FALSE)</f>
        <v>[degree: 3, english: 3, year_of_exp: 4, backend: 4, frontend: 3, ci_cd: 3, docker: 3, manual_test: 3, unit_test: 4, automation_test: 4]</v>
      </c>
      <c r="I242" s="11">
        <f t="shared" si="7"/>
        <v>1</v>
      </c>
    </row>
    <row r="243" spans="1:9" ht="14.25" customHeight="1" x14ac:dyDescent="0.2">
      <c r="A243" s="11">
        <v>3</v>
      </c>
      <c r="B243" s="2" t="s">
        <v>9</v>
      </c>
      <c r="C243" s="2" t="s">
        <v>4579</v>
      </c>
      <c r="D243" s="2" t="s">
        <v>359</v>
      </c>
      <c r="E243" s="2" t="s">
        <v>4573</v>
      </c>
      <c r="F243" s="2" t="s">
        <v>4580</v>
      </c>
      <c r="G243" s="12">
        <f t="shared" si="6"/>
        <v>3.0895833333343035</v>
      </c>
      <c r="H243" s="12" t="str">
        <f>VLOOKUP(B243,Input_Employee!$B$2:$F$9,4,FALSE)</f>
        <v>[degree: 3, english: 3, year_of_exp: 4, backend: 4, frontend: 3, ci_cd: 3, docker: 3, manual_test: 3, unit_test: 4, automation_test: 4]</v>
      </c>
      <c r="I243" s="11">
        <f t="shared" si="7"/>
        <v>1</v>
      </c>
    </row>
    <row r="244" spans="1:9" ht="14.25" customHeight="1" x14ac:dyDescent="0.2">
      <c r="A244" s="11">
        <v>3</v>
      </c>
      <c r="B244" s="2" t="s">
        <v>9</v>
      </c>
      <c r="C244" s="2" t="s">
        <v>4596</v>
      </c>
      <c r="D244" s="2" t="s">
        <v>359</v>
      </c>
      <c r="E244" s="2" t="s">
        <v>4597</v>
      </c>
      <c r="F244" s="2" t="s">
        <v>4598</v>
      </c>
      <c r="G244" s="12">
        <f t="shared" si="6"/>
        <v>42.027777777781012</v>
      </c>
      <c r="H244" s="12" t="str">
        <f>VLOOKUP(B244,Input_Employee!$B$2:$F$9,4,FALSE)</f>
        <v>[degree: 3, english: 3, year_of_exp: 4, backend: 4, frontend: 3, ci_cd: 3, docker: 3, manual_test: 3, unit_test: 4, automation_test: 4]</v>
      </c>
      <c r="I244" s="11">
        <f t="shared" si="7"/>
        <v>1</v>
      </c>
    </row>
    <row r="245" spans="1:9" ht="14.25" customHeight="1" x14ac:dyDescent="0.2">
      <c r="A245" s="11">
        <v>3</v>
      </c>
      <c r="B245" s="2" t="s">
        <v>9</v>
      </c>
      <c r="C245" s="2" t="s">
        <v>4645</v>
      </c>
      <c r="D245" s="2" t="s">
        <v>359</v>
      </c>
      <c r="E245" s="2" t="s">
        <v>4646</v>
      </c>
      <c r="F245" s="2" t="s">
        <v>4647</v>
      </c>
      <c r="G245" s="12">
        <f t="shared" si="6"/>
        <v>21.124305555553292</v>
      </c>
      <c r="H245" s="12" t="str">
        <f>VLOOKUP(B245,Input_Employee!$B$2:$F$9,4,FALSE)</f>
        <v>[degree: 3, english: 3, year_of_exp: 4, backend: 4, frontend: 3, ci_cd: 3, docker: 3, manual_test: 3, unit_test: 4, automation_test: 4]</v>
      </c>
      <c r="I245" s="11">
        <f t="shared" si="7"/>
        <v>1</v>
      </c>
    </row>
    <row r="246" spans="1:9" ht="14.25" customHeight="1" x14ac:dyDescent="0.2">
      <c r="A246" s="11">
        <v>3</v>
      </c>
      <c r="B246" s="2" t="s">
        <v>9</v>
      </c>
      <c r="C246" s="2" t="s">
        <v>4699</v>
      </c>
      <c r="D246" s="2" t="s">
        <v>359</v>
      </c>
      <c r="E246" s="2" t="s">
        <v>4700</v>
      </c>
      <c r="F246" s="2" t="s">
        <v>4701</v>
      </c>
      <c r="G246" s="12">
        <f t="shared" si="6"/>
        <v>14.03263888888614</v>
      </c>
      <c r="H246" s="12" t="str">
        <f>VLOOKUP(B246,Input_Employee!$B$2:$F$9,4,FALSE)</f>
        <v>[degree: 3, english: 3, year_of_exp: 4, backend: 4, frontend: 3, ci_cd: 3, docker: 3, manual_test: 3, unit_test: 4, automation_test: 4]</v>
      </c>
      <c r="I246" s="11">
        <f t="shared" si="7"/>
        <v>1</v>
      </c>
    </row>
    <row r="247" spans="1:9" ht="14.25" customHeight="1" x14ac:dyDescent="0.2">
      <c r="A247" s="11">
        <v>3</v>
      </c>
      <c r="B247" s="2" t="s">
        <v>9</v>
      </c>
      <c r="C247" s="2" t="s">
        <v>4692</v>
      </c>
      <c r="D247" s="2" t="s">
        <v>359</v>
      </c>
      <c r="E247" s="2" t="s">
        <v>4693</v>
      </c>
      <c r="F247" s="2" t="s">
        <v>4694</v>
      </c>
      <c r="G247" s="12">
        <f t="shared" si="6"/>
        <v>467.8173611111124</v>
      </c>
      <c r="H247" s="12" t="str">
        <f>VLOOKUP(B247,Input_Employee!$B$2:$F$9,4,FALSE)</f>
        <v>[degree: 3, english: 3, year_of_exp: 4, backend: 4, frontend: 3, ci_cd: 3, docker: 3, manual_test: 3, unit_test: 4, automation_test: 4]</v>
      </c>
      <c r="I247" s="11">
        <f t="shared" si="7"/>
        <v>1</v>
      </c>
    </row>
    <row r="248" spans="1:9" ht="14.25" customHeight="1" x14ac:dyDescent="0.2">
      <c r="A248" s="11">
        <v>3</v>
      </c>
      <c r="B248" s="2" t="s">
        <v>9</v>
      </c>
      <c r="C248" s="2" t="s">
        <v>4722</v>
      </c>
      <c r="D248" s="2" t="s">
        <v>359</v>
      </c>
      <c r="E248" s="2" t="s">
        <v>4716</v>
      </c>
      <c r="F248" s="2" t="s">
        <v>4723</v>
      </c>
      <c r="G248" s="12">
        <f t="shared" si="6"/>
        <v>6.859722222223354</v>
      </c>
      <c r="H248" s="12" t="str">
        <f>VLOOKUP(B248,Input_Employee!$B$2:$F$9,4,FALSE)</f>
        <v>[degree: 3, english: 3, year_of_exp: 4, backend: 4, frontend: 3, ci_cd: 3, docker: 3, manual_test: 3, unit_test: 4, automation_test: 4]</v>
      </c>
      <c r="I248" s="11">
        <f t="shared" si="7"/>
        <v>1</v>
      </c>
    </row>
    <row r="249" spans="1:9" ht="14.25" customHeight="1" x14ac:dyDescent="0.2">
      <c r="A249" s="11">
        <v>3</v>
      </c>
      <c r="B249" s="2" t="s">
        <v>9</v>
      </c>
      <c r="C249" s="2" t="s">
        <v>4775</v>
      </c>
      <c r="D249" s="2" t="s">
        <v>359</v>
      </c>
      <c r="E249" s="2" t="s">
        <v>4776</v>
      </c>
      <c r="F249" s="2" t="s">
        <v>4777</v>
      </c>
      <c r="G249" s="12">
        <f t="shared" si="6"/>
        <v>0.98124999999708962</v>
      </c>
      <c r="H249" s="12" t="str">
        <f>VLOOKUP(B249,Input_Employee!$B$2:$F$9,4,FALSE)</f>
        <v>[degree: 3, english: 3, year_of_exp: 4, backend: 4, frontend: 3, ci_cd: 3, docker: 3, manual_test: 3, unit_test: 4, automation_test: 4]</v>
      </c>
      <c r="I249" s="11">
        <f t="shared" si="7"/>
        <v>1</v>
      </c>
    </row>
    <row r="250" spans="1:9" ht="14.25" customHeight="1" x14ac:dyDescent="0.2">
      <c r="A250" s="11">
        <v>3</v>
      </c>
      <c r="B250" s="2" t="s">
        <v>9</v>
      </c>
      <c r="C250" s="2" t="s">
        <v>4786</v>
      </c>
      <c r="D250" s="2" t="s">
        <v>359</v>
      </c>
      <c r="E250" s="2" t="s">
        <v>4787</v>
      </c>
      <c r="F250" s="2" t="s">
        <v>4788</v>
      </c>
      <c r="G250" s="12">
        <f t="shared" si="6"/>
        <v>1.0124999999970896</v>
      </c>
      <c r="H250" s="12" t="str">
        <f>VLOOKUP(B250,Input_Employee!$B$2:$F$9,4,FALSE)</f>
        <v>[degree: 3, english: 3, year_of_exp: 4, backend: 4, frontend: 3, ci_cd: 3, docker: 3, manual_test: 3, unit_test: 4, automation_test: 4]</v>
      </c>
      <c r="I250" s="11">
        <f t="shared" si="7"/>
        <v>1</v>
      </c>
    </row>
    <row r="251" spans="1:9" ht="14.25" customHeight="1" x14ac:dyDescent="0.2">
      <c r="A251" s="11">
        <v>3</v>
      </c>
      <c r="B251" s="2" t="s">
        <v>9</v>
      </c>
      <c r="C251" s="2" t="s">
        <v>3402</v>
      </c>
      <c r="D251" s="2" t="s">
        <v>359</v>
      </c>
      <c r="E251" s="2" t="s">
        <v>3403</v>
      </c>
      <c r="F251" s="2" t="s">
        <v>3404</v>
      </c>
      <c r="G251" s="12">
        <f t="shared" si="6"/>
        <v>3.7166666666671517</v>
      </c>
      <c r="H251" s="12" t="str">
        <f>VLOOKUP(B251,Input_Employee!$B$2:$F$9,4,FALSE)</f>
        <v>[degree: 3, english: 3, year_of_exp: 4, backend: 4, frontend: 3, ci_cd: 3, docker: 3, manual_test: 3, unit_test: 4, automation_test: 4]</v>
      </c>
      <c r="I251" s="11">
        <f t="shared" si="7"/>
        <v>1</v>
      </c>
    </row>
    <row r="252" spans="1:9" ht="14.25" customHeight="1" x14ac:dyDescent="0.2">
      <c r="A252" s="11">
        <v>3</v>
      </c>
      <c r="B252" s="2" t="s">
        <v>9</v>
      </c>
      <c r="C252" s="2" t="s">
        <v>2216</v>
      </c>
      <c r="D252" s="2" t="s">
        <v>359</v>
      </c>
      <c r="E252" s="2" t="s">
        <v>2217</v>
      </c>
      <c r="F252" s="2" t="s">
        <v>1602</v>
      </c>
      <c r="G252" s="12">
        <f t="shared" si="6"/>
        <v>10.848611111112405</v>
      </c>
      <c r="H252" s="12" t="str">
        <f>VLOOKUP(B252,Input_Employee!$B$2:$F$9,4,FALSE)</f>
        <v>[degree: 3, english: 3, year_of_exp: 4, backend: 4, frontend: 3, ci_cd: 3, docker: 3, manual_test: 3, unit_test: 4, automation_test: 4]</v>
      </c>
      <c r="I252" s="11">
        <f t="shared" si="7"/>
        <v>1</v>
      </c>
    </row>
    <row r="253" spans="1:9" ht="14.25" customHeight="1" x14ac:dyDescent="0.2">
      <c r="A253" s="11">
        <v>3</v>
      </c>
      <c r="B253" s="2" t="s">
        <v>9</v>
      </c>
      <c r="C253" s="2" t="s">
        <v>2316</v>
      </c>
      <c r="D253" s="2" t="s">
        <v>359</v>
      </c>
      <c r="E253" s="2" t="s">
        <v>2217</v>
      </c>
      <c r="F253" s="2" t="s">
        <v>2317</v>
      </c>
      <c r="G253" s="12">
        <f t="shared" si="6"/>
        <v>10.849305555551837</v>
      </c>
      <c r="H253" s="12" t="str">
        <f>VLOOKUP(B253,Input_Employee!$B$2:$F$9,4,FALSE)</f>
        <v>[degree: 3, english: 3, year_of_exp: 4, backend: 4, frontend: 3, ci_cd: 3, docker: 3, manual_test: 3, unit_test: 4, automation_test: 4]</v>
      </c>
      <c r="I253" s="11">
        <f t="shared" si="7"/>
        <v>1</v>
      </c>
    </row>
    <row r="254" spans="1:9" ht="14.25" customHeight="1" x14ac:dyDescent="0.2">
      <c r="A254" s="11">
        <v>3</v>
      </c>
      <c r="B254" s="2" t="s">
        <v>9</v>
      </c>
      <c r="C254" s="2" t="s">
        <v>1976</v>
      </c>
      <c r="D254" s="2" t="s">
        <v>359</v>
      </c>
      <c r="E254" s="2" t="s">
        <v>1977</v>
      </c>
      <c r="F254" s="2" t="s">
        <v>1978</v>
      </c>
      <c r="G254" s="12">
        <f t="shared" si="6"/>
        <v>4.8923611111094942</v>
      </c>
      <c r="H254" s="12" t="str">
        <f>VLOOKUP(B254,Input_Employee!$B$2:$F$9,4,FALSE)</f>
        <v>[degree: 3, english: 3, year_of_exp: 4, backend: 4, frontend: 3, ci_cd: 3, docker: 3, manual_test: 3, unit_test: 4, automation_test: 4]</v>
      </c>
      <c r="I254" s="11">
        <f t="shared" si="7"/>
        <v>1</v>
      </c>
    </row>
    <row r="255" spans="1:9" ht="14.25" customHeight="1" x14ac:dyDescent="0.2">
      <c r="A255" s="11">
        <v>3</v>
      </c>
      <c r="B255" s="2" t="s">
        <v>9</v>
      </c>
      <c r="C255" s="2" t="s">
        <v>2324</v>
      </c>
      <c r="D255" s="2" t="s">
        <v>359</v>
      </c>
      <c r="E255" s="2" t="s">
        <v>2217</v>
      </c>
      <c r="F255" s="2" t="s">
        <v>2325</v>
      </c>
      <c r="G255" s="12">
        <f t="shared" si="6"/>
        <v>61.886805555550382</v>
      </c>
      <c r="H255" s="12" t="str">
        <f>VLOOKUP(B255,Input_Employee!$B$2:$F$9,4,FALSE)</f>
        <v>[degree: 3, english: 3, year_of_exp: 4, backend: 4, frontend: 3, ci_cd: 3, docker: 3, manual_test: 3, unit_test: 4, automation_test: 4]</v>
      </c>
      <c r="I255" s="11">
        <f t="shared" si="7"/>
        <v>1</v>
      </c>
    </row>
    <row r="256" spans="1:9" ht="14.25" customHeight="1" x14ac:dyDescent="0.2">
      <c r="A256" s="11">
        <v>3</v>
      </c>
      <c r="B256" s="2" t="s">
        <v>9</v>
      </c>
      <c r="C256" s="2" t="s">
        <v>2274</v>
      </c>
      <c r="D256" s="2" t="s">
        <v>359</v>
      </c>
      <c r="E256" s="2" t="s">
        <v>2217</v>
      </c>
      <c r="F256" s="2" t="s">
        <v>2275</v>
      </c>
      <c r="G256" s="12">
        <f t="shared" si="6"/>
        <v>25.999305555553292</v>
      </c>
      <c r="H256" s="12" t="str">
        <f>VLOOKUP(B256,Input_Employee!$B$2:$F$9,4,FALSE)</f>
        <v>[degree: 3, english: 3, year_of_exp: 4, backend: 4, frontend: 3, ci_cd: 3, docker: 3, manual_test: 3, unit_test: 4, automation_test: 4]</v>
      </c>
      <c r="I256" s="11">
        <f t="shared" si="7"/>
        <v>1</v>
      </c>
    </row>
    <row r="257" spans="1:9" ht="14.25" customHeight="1" x14ac:dyDescent="0.2">
      <c r="A257" s="11">
        <v>3</v>
      </c>
      <c r="B257" s="2" t="s">
        <v>9</v>
      </c>
      <c r="C257" s="2" t="s">
        <v>3101</v>
      </c>
      <c r="D257" s="2" t="s">
        <v>359</v>
      </c>
      <c r="E257" s="2" t="s">
        <v>3102</v>
      </c>
      <c r="F257" s="2" t="s">
        <v>3103</v>
      </c>
      <c r="G257" s="12">
        <f t="shared" si="6"/>
        <v>236.98541666667006</v>
      </c>
      <c r="H257" s="12" t="str">
        <f>VLOOKUP(B257,Input_Employee!$B$2:$F$9,4,FALSE)</f>
        <v>[degree: 3, english: 3, year_of_exp: 4, backend: 4, frontend: 3, ci_cd: 3, docker: 3, manual_test: 3, unit_test: 4, automation_test: 4]</v>
      </c>
      <c r="I257" s="11">
        <f t="shared" si="7"/>
        <v>1</v>
      </c>
    </row>
    <row r="258" spans="1:9" ht="14.25" customHeight="1" x14ac:dyDescent="0.2">
      <c r="A258" s="11">
        <v>3</v>
      </c>
      <c r="B258" s="2" t="s">
        <v>9</v>
      </c>
      <c r="C258" s="2" t="s">
        <v>1713</v>
      </c>
      <c r="D258" s="2" t="s">
        <v>723</v>
      </c>
      <c r="E258" s="2" t="s">
        <v>1714</v>
      </c>
      <c r="F258" s="2" t="s">
        <v>1715</v>
      </c>
      <c r="G258" s="12">
        <f t="shared" si="6"/>
        <v>24.979861111110949</v>
      </c>
      <c r="H258" s="12" t="str">
        <f>VLOOKUP(B258,Input_Employee!$B$2:$F$9,4,FALSE)</f>
        <v>[degree: 3, english: 3, year_of_exp: 4, backend: 4, frontend: 3, ci_cd: 3, docker: 3, manual_test: 3, unit_test: 4, automation_test: 4]</v>
      </c>
      <c r="I258" s="11">
        <f t="shared" si="7"/>
        <v>-1</v>
      </c>
    </row>
    <row r="259" spans="1:9" ht="14.25" customHeight="1" x14ac:dyDescent="0.2">
      <c r="A259" s="11">
        <v>3</v>
      </c>
      <c r="B259" s="2" t="s">
        <v>9</v>
      </c>
      <c r="C259" s="2" t="s">
        <v>3331</v>
      </c>
      <c r="D259" s="2" t="s">
        <v>359</v>
      </c>
      <c r="E259" s="2" t="s">
        <v>3332</v>
      </c>
      <c r="F259" s="2" t="s">
        <v>3333</v>
      </c>
      <c r="G259" s="12">
        <f t="shared" ref="G259:G322" si="8">F259-E259</f>
        <v>1.953472222223354</v>
      </c>
      <c r="H259" s="12" t="str">
        <f>VLOOKUP(B259,Input_Employee!$B$2:$F$9,4,FALSE)</f>
        <v>[degree: 3, english: 3, year_of_exp: 4, backend: 4, frontend: 3, ci_cd: 3, docker: 3, manual_test: 3, unit_test: 4, automation_test: 4]</v>
      </c>
      <c r="I259" s="11">
        <f t="shared" ref="I259:I322" si="9">VLOOKUP(D259,$K$6:$L$11,2,FALSE)</f>
        <v>1</v>
      </c>
    </row>
    <row r="260" spans="1:9" ht="14.25" customHeight="1" x14ac:dyDescent="0.2">
      <c r="A260" s="11">
        <v>3</v>
      </c>
      <c r="B260" s="2" t="s">
        <v>9</v>
      </c>
      <c r="C260" s="2" t="s">
        <v>1020</v>
      </c>
      <c r="D260" s="2" t="s">
        <v>359</v>
      </c>
      <c r="E260" s="2" t="s">
        <v>1021</v>
      </c>
      <c r="F260" s="2" t="s">
        <v>1022</v>
      </c>
      <c r="G260" s="12">
        <f t="shared" si="8"/>
        <v>30.744444444448163</v>
      </c>
      <c r="H260" s="12" t="str">
        <f>VLOOKUP(B260,Input_Employee!$B$2:$F$9,4,FALSE)</f>
        <v>[degree: 3, english: 3, year_of_exp: 4, backend: 4, frontend: 3, ci_cd: 3, docker: 3, manual_test: 3, unit_test: 4, automation_test: 4]</v>
      </c>
      <c r="I260" s="11">
        <f t="shared" si="9"/>
        <v>1</v>
      </c>
    </row>
    <row r="261" spans="1:9" ht="14.25" customHeight="1" x14ac:dyDescent="0.2">
      <c r="A261" s="11">
        <v>3</v>
      </c>
      <c r="B261" s="2" t="s">
        <v>9</v>
      </c>
      <c r="C261" s="2" t="s">
        <v>4197</v>
      </c>
      <c r="D261" s="2" t="s">
        <v>359</v>
      </c>
      <c r="E261" s="2" t="s">
        <v>4198</v>
      </c>
      <c r="F261" s="2" t="s">
        <v>4199</v>
      </c>
      <c r="G261" s="12">
        <f t="shared" si="8"/>
        <v>252.69722222222481</v>
      </c>
      <c r="H261" s="12" t="str">
        <f>VLOOKUP(B261,Input_Employee!$B$2:$F$9,4,FALSE)</f>
        <v>[degree: 3, english: 3, year_of_exp: 4, backend: 4, frontend: 3, ci_cd: 3, docker: 3, manual_test: 3, unit_test: 4, automation_test: 4]</v>
      </c>
      <c r="I261" s="11">
        <f t="shared" si="9"/>
        <v>1</v>
      </c>
    </row>
    <row r="262" spans="1:9" ht="14.25" customHeight="1" x14ac:dyDescent="0.2">
      <c r="A262" s="11">
        <v>3</v>
      </c>
      <c r="B262" s="2" t="s">
        <v>9</v>
      </c>
      <c r="C262" s="2" t="s">
        <v>2333</v>
      </c>
      <c r="D262" s="2" t="s">
        <v>359</v>
      </c>
      <c r="E262" s="2" t="s">
        <v>2217</v>
      </c>
      <c r="F262" s="2" t="s">
        <v>2334</v>
      </c>
      <c r="G262" s="12">
        <f t="shared" si="8"/>
        <v>30.873611111106584</v>
      </c>
      <c r="H262" s="12" t="str">
        <f>VLOOKUP(B262,Input_Employee!$B$2:$F$9,4,FALSE)</f>
        <v>[degree: 3, english: 3, year_of_exp: 4, backend: 4, frontend: 3, ci_cd: 3, docker: 3, manual_test: 3, unit_test: 4, automation_test: 4]</v>
      </c>
      <c r="I262" s="11">
        <f t="shared" si="9"/>
        <v>1</v>
      </c>
    </row>
    <row r="263" spans="1:9" ht="14.25" customHeight="1" x14ac:dyDescent="0.2">
      <c r="A263" s="11">
        <v>3</v>
      </c>
      <c r="B263" s="2" t="s">
        <v>9</v>
      </c>
      <c r="C263" s="2" t="s">
        <v>4182</v>
      </c>
      <c r="D263" s="2" t="s">
        <v>359</v>
      </c>
      <c r="E263" s="2" t="s">
        <v>4175</v>
      </c>
      <c r="F263" s="2" t="s">
        <v>4183</v>
      </c>
      <c r="G263" s="12">
        <f t="shared" si="8"/>
        <v>5.859027777776646</v>
      </c>
      <c r="H263" s="12" t="str">
        <f>VLOOKUP(B263,Input_Employee!$B$2:$F$9,4,FALSE)</f>
        <v>[degree: 3, english: 3, year_of_exp: 4, backend: 4, frontend: 3, ci_cd: 3, docker: 3, manual_test: 3, unit_test: 4, automation_test: 4]</v>
      </c>
      <c r="I263" s="11">
        <f t="shared" si="9"/>
        <v>1</v>
      </c>
    </row>
    <row r="264" spans="1:9" ht="14.25" customHeight="1" x14ac:dyDescent="0.2">
      <c r="A264" s="11">
        <v>3</v>
      </c>
      <c r="B264" s="2" t="s">
        <v>9</v>
      </c>
      <c r="C264" s="2" t="s">
        <v>1046</v>
      </c>
      <c r="D264" s="2" t="s">
        <v>359</v>
      </c>
      <c r="E264" s="2" t="s">
        <v>1021</v>
      </c>
      <c r="F264" s="2" t="s">
        <v>1022</v>
      </c>
      <c r="G264" s="12">
        <f t="shared" si="8"/>
        <v>30.744444444448163</v>
      </c>
      <c r="H264" s="12" t="str">
        <f>VLOOKUP(B264,Input_Employee!$B$2:$F$9,4,FALSE)</f>
        <v>[degree: 3, english: 3, year_of_exp: 4, backend: 4, frontend: 3, ci_cd: 3, docker: 3, manual_test: 3, unit_test: 4, automation_test: 4]</v>
      </c>
      <c r="I264" s="11">
        <f t="shared" si="9"/>
        <v>1</v>
      </c>
    </row>
    <row r="265" spans="1:9" ht="14.25" customHeight="1" x14ac:dyDescent="0.2">
      <c r="A265" s="11">
        <v>3</v>
      </c>
      <c r="B265" s="2" t="s">
        <v>9</v>
      </c>
      <c r="C265" s="2" t="s">
        <v>3344</v>
      </c>
      <c r="D265" s="2" t="s">
        <v>359</v>
      </c>
      <c r="E265" s="2" t="s">
        <v>3345</v>
      </c>
      <c r="F265" s="2" t="s">
        <v>3346</v>
      </c>
      <c r="G265" s="12">
        <f t="shared" si="8"/>
        <v>1.9666666666671517</v>
      </c>
      <c r="H265" s="12" t="str">
        <f>VLOOKUP(B265,Input_Employee!$B$2:$F$9,4,FALSE)</f>
        <v>[degree: 3, english: 3, year_of_exp: 4, backend: 4, frontend: 3, ci_cd: 3, docker: 3, manual_test: 3, unit_test: 4, automation_test: 4]</v>
      </c>
      <c r="I265" s="11">
        <f t="shared" si="9"/>
        <v>1</v>
      </c>
    </row>
    <row r="266" spans="1:9" ht="14.25" customHeight="1" x14ac:dyDescent="0.2">
      <c r="A266" s="11">
        <v>3</v>
      </c>
      <c r="B266" s="2" t="s">
        <v>9</v>
      </c>
      <c r="C266" s="2" t="s">
        <v>4194</v>
      </c>
      <c r="D266" s="2" t="s">
        <v>359</v>
      </c>
      <c r="E266" s="2" t="s">
        <v>4175</v>
      </c>
      <c r="F266" s="2" t="s">
        <v>4183</v>
      </c>
      <c r="G266" s="12">
        <f t="shared" si="8"/>
        <v>5.859027777776646</v>
      </c>
      <c r="H266" s="12" t="str">
        <f>VLOOKUP(B266,Input_Employee!$B$2:$F$9,4,FALSE)</f>
        <v>[degree: 3, english: 3, year_of_exp: 4, backend: 4, frontend: 3, ci_cd: 3, docker: 3, manual_test: 3, unit_test: 4, automation_test: 4]</v>
      </c>
      <c r="I266" s="11">
        <f t="shared" si="9"/>
        <v>1</v>
      </c>
    </row>
    <row r="267" spans="1:9" ht="14.25" customHeight="1" x14ac:dyDescent="0.2">
      <c r="A267" s="11">
        <v>3</v>
      </c>
      <c r="B267" s="2" t="s">
        <v>9</v>
      </c>
      <c r="C267" s="2" t="s">
        <v>3032</v>
      </c>
      <c r="D267" s="2" t="s">
        <v>359</v>
      </c>
      <c r="E267" s="2" t="s">
        <v>2614</v>
      </c>
      <c r="F267" s="2" t="s">
        <v>3033</v>
      </c>
      <c r="G267" s="12">
        <f t="shared" si="8"/>
        <v>1.0798611111094942</v>
      </c>
      <c r="H267" s="12" t="str">
        <f>VLOOKUP(B267,Input_Employee!$B$2:$F$9,4,FALSE)</f>
        <v>[degree: 3, english: 3, year_of_exp: 4, backend: 4, frontend: 3, ci_cd: 3, docker: 3, manual_test: 3, unit_test: 4, automation_test: 4]</v>
      </c>
      <c r="I267" s="11">
        <f t="shared" si="9"/>
        <v>1</v>
      </c>
    </row>
    <row r="268" spans="1:9" ht="14.25" customHeight="1" x14ac:dyDescent="0.2">
      <c r="A268" s="11">
        <v>3</v>
      </c>
      <c r="B268" s="2" t="s">
        <v>9</v>
      </c>
      <c r="C268" s="2" t="s">
        <v>2929</v>
      </c>
      <c r="D268" s="2" t="s">
        <v>359</v>
      </c>
      <c r="E268" s="2" t="s">
        <v>2930</v>
      </c>
      <c r="F268" s="2" t="s">
        <v>2931</v>
      </c>
      <c r="G268" s="12">
        <f t="shared" si="8"/>
        <v>124.72986111111095</v>
      </c>
      <c r="H268" s="12" t="str">
        <f>VLOOKUP(B268,Input_Employee!$B$2:$F$9,4,FALSE)</f>
        <v>[degree: 3, english: 3, year_of_exp: 4, backend: 4, frontend: 3, ci_cd: 3, docker: 3, manual_test: 3, unit_test: 4, automation_test: 4]</v>
      </c>
      <c r="I268" s="11">
        <f t="shared" si="9"/>
        <v>1</v>
      </c>
    </row>
    <row r="269" spans="1:9" ht="14.25" customHeight="1" x14ac:dyDescent="0.2">
      <c r="A269" s="11">
        <v>4</v>
      </c>
      <c r="B269" s="2" t="s">
        <v>11</v>
      </c>
      <c r="C269" s="2" t="s">
        <v>1310</v>
      </c>
      <c r="D269" s="2" t="s">
        <v>359</v>
      </c>
      <c r="E269" s="2" t="s">
        <v>1311</v>
      </c>
      <c r="F269" s="2" t="s">
        <v>1312</v>
      </c>
      <c r="G269" s="12">
        <f t="shared" si="8"/>
        <v>41.924305555556202</v>
      </c>
      <c r="H269" s="12" t="str">
        <f>VLOOKUP(B269,Input_Employee!$B$2:$F$9,4,FALSE)</f>
        <v>[degree: 3, english: 3, year_of_exp: 4, backend: 3, frontend: 2, ci_cd: 3, manual_test: 2, unit_test: 2, automation_test: 1]</v>
      </c>
      <c r="I269" s="11">
        <f t="shared" si="9"/>
        <v>1</v>
      </c>
    </row>
    <row r="270" spans="1:9" ht="14.25" customHeight="1" x14ac:dyDescent="0.2">
      <c r="A270" s="11">
        <v>4</v>
      </c>
      <c r="B270" s="2" t="s">
        <v>11</v>
      </c>
      <c r="C270" s="2" t="s">
        <v>1323</v>
      </c>
      <c r="D270" s="2" t="s">
        <v>359</v>
      </c>
      <c r="E270" s="2" t="s">
        <v>1324</v>
      </c>
      <c r="F270" s="2" t="s">
        <v>1325</v>
      </c>
      <c r="G270" s="12">
        <f t="shared" si="8"/>
        <v>6.0715277777781012</v>
      </c>
      <c r="H270" s="12" t="str">
        <f>VLOOKUP(B270,Input_Employee!$B$2:$F$9,4,FALSE)</f>
        <v>[degree: 3, english: 3, year_of_exp: 4, backend: 3, frontend: 2, ci_cd: 3, manual_test: 2, unit_test: 2, automation_test: 1]</v>
      </c>
      <c r="I270" s="11">
        <f t="shared" si="9"/>
        <v>1</v>
      </c>
    </row>
    <row r="271" spans="1:9" ht="14.25" customHeight="1" x14ac:dyDescent="0.2">
      <c r="A271" s="11">
        <v>4</v>
      </c>
      <c r="B271" s="2" t="s">
        <v>11</v>
      </c>
      <c r="C271" s="2" t="s">
        <v>1357</v>
      </c>
      <c r="D271" s="2" t="s">
        <v>359</v>
      </c>
      <c r="E271" s="2" t="s">
        <v>1358</v>
      </c>
      <c r="F271" s="2" t="s">
        <v>1325</v>
      </c>
      <c r="G271" s="12">
        <f t="shared" si="8"/>
        <v>1.9826388888905058</v>
      </c>
      <c r="H271" s="12" t="str">
        <f>VLOOKUP(B271,Input_Employee!$B$2:$F$9,4,FALSE)</f>
        <v>[degree: 3, english: 3, year_of_exp: 4, backend: 3, frontend: 2, ci_cd: 3, manual_test: 2, unit_test: 2, automation_test: 1]</v>
      </c>
      <c r="I271" s="11">
        <f t="shared" si="9"/>
        <v>1</v>
      </c>
    </row>
    <row r="272" spans="1:9" ht="14.25" customHeight="1" x14ac:dyDescent="0.2">
      <c r="A272" s="11">
        <v>4</v>
      </c>
      <c r="B272" s="2" t="s">
        <v>11</v>
      </c>
      <c r="C272" s="2" t="s">
        <v>1386</v>
      </c>
      <c r="D272" s="2" t="s">
        <v>359</v>
      </c>
      <c r="E272" s="2" t="s">
        <v>1380</v>
      </c>
      <c r="F272" s="2" t="s">
        <v>1387</v>
      </c>
      <c r="G272" s="12">
        <f t="shared" si="8"/>
        <v>30.967361111106584</v>
      </c>
      <c r="H272" s="12" t="str">
        <f>VLOOKUP(B272,Input_Employee!$B$2:$F$9,4,FALSE)</f>
        <v>[degree: 3, english: 3, year_of_exp: 4, backend: 3, frontend: 2, ci_cd: 3, manual_test: 2, unit_test: 2, automation_test: 1]</v>
      </c>
      <c r="I272" s="11">
        <f t="shared" si="9"/>
        <v>1</v>
      </c>
    </row>
    <row r="273" spans="1:9" ht="14.25" customHeight="1" x14ac:dyDescent="0.2">
      <c r="A273" s="11">
        <v>4</v>
      </c>
      <c r="B273" s="2" t="s">
        <v>11</v>
      </c>
      <c r="C273" s="2" t="s">
        <v>1379</v>
      </c>
      <c r="D273" s="2" t="s">
        <v>359</v>
      </c>
      <c r="E273" s="2" t="s">
        <v>1380</v>
      </c>
      <c r="F273" s="2" t="s">
        <v>1381</v>
      </c>
      <c r="G273" s="12">
        <f t="shared" si="8"/>
        <v>2.0895833333343035</v>
      </c>
      <c r="H273" s="12" t="str">
        <f>VLOOKUP(B273,Input_Employee!$B$2:$F$9,4,FALSE)</f>
        <v>[degree: 3, english: 3, year_of_exp: 4, backend: 3, frontend: 2, ci_cd: 3, manual_test: 2, unit_test: 2, automation_test: 1]</v>
      </c>
      <c r="I273" s="11">
        <f t="shared" si="9"/>
        <v>1</v>
      </c>
    </row>
    <row r="274" spans="1:9" ht="14.25" customHeight="1" x14ac:dyDescent="0.2">
      <c r="A274" s="11">
        <v>4</v>
      </c>
      <c r="B274" s="2" t="s">
        <v>11</v>
      </c>
      <c r="C274" s="2" t="s">
        <v>1420</v>
      </c>
      <c r="D274" s="2" t="s">
        <v>359</v>
      </c>
      <c r="E274" s="2" t="s">
        <v>1421</v>
      </c>
      <c r="F274" s="2" t="s">
        <v>1422</v>
      </c>
      <c r="G274" s="12">
        <f t="shared" si="8"/>
        <v>42.413888888891961</v>
      </c>
      <c r="H274" s="12" t="str">
        <f>VLOOKUP(B274,Input_Employee!$B$2:$F$9,4,FALSE)</f>
        <v>[degree: 3, english: 3, year_of_exp: 4, backend: 3, frontend: 2, ci_cd: 3, manual_test: 2, unit_test: 2, automation_test: 1]</v>
      </c>
      <c r="I274" s="11">
        <f t="shared" si="9"/>
        <v>1</v>
      </c>
    </row>
    <row r="275" spans="1:9" ht="14.25" customHeight="1" x14ac:dyDescent="0.2">
      <c r="A275" s="11">
        <v>4</v>
      </c>
      <c r="B275" s="2" t="s">
        <v>11</v>
      </c>
      <c r="C275" s="2" t="s">
        <v>1427</v>
      </c>
      <c r="D275" s="2" t="s">
        <v>359</v>
      </c>
      <c r="E275" s="2" t="s">
        <v>1428</v>
      </c>
      <c r="F275" s="2" t="s">
        <v>1266</v>
      </c>
      <c r="G275" s="12">
        <f t="shared" si="8"/>
        <v>2.0763888888905058</v>
      </c>
      <c r="H275" s="12" t="str">
        <f>VLOOKUP(B275,Input_Employee!$B$2:$F$9,4,FALSE)</f>
        <v>[degree: 3, english: 3, year_of_exp: 4, backend: 3, frontend: 2, ci_cd: 3, manual_test: 2, unit_test: 2, automation_test: 1]</v>
      </c>
      <c r="I275" s="11">
        <f t="shared" si="9"/>
        <v>1</v>
      </c>
    </row>
    <row r="276" spans="1:9" ht="14.25" customHeight="1" x14ac:dyDescent="0.2">
      <c r="A276" s="11">
        <v>4</v>
      </c>
      <c r="B276" s="2" t="s">
        <v>11</v>
      </c>
      <c r="C276" s="2" t="s">
        <v>1433</v>
      </c>
      <c r="D276" s="2" t="s">
        <v>406</v>
      </c>
      <c r="E276" s="2" t="s">
        <v>1434</v>
      </c>
      <c r="F276" s="2" t="s">
        <v>1435</v>
      </c>
      <c r="G276" s="12">
        <f t="shared" si="8"/>
        <v>9.9812499999970896</v>
      </c>
      <c r="H276" s="12" t="str">
        <f>VLOOKUP(B276,Input_Employee!$B$2:$F$9,4,FALSE)</f>
        <v>[degree: 3, english: 3, year_of_exp: 4, backend: 3, frontend: 2, ci_cd: 3, manual_test: 2, unit_test: 2, automation_test: 1]</v>
      </c>
      <c r="I276" s="49">
        <f t="shared" si="9"/>
        <v>0.5</v>
      </c>
    </row>
    <row r="277" spans="1:9" ht="14.25" customHeight="1" x14ac:dyDescent="0.2">
      <c r="A277" s="11">
        <v>4</v>
      </c>
      <c r="B277" s="2" t="s">
        <v>11</v>
      </c>
      <c r="C277" s="2" t="s">
        <v>1439</v>
      </c>
      <c r="D277" s="2" t="s">
        <v>359</v>
      </c>
      <c r="E277" s="2" t="s">
        <v>1434</v>
      </c>
      <c r="F277" s="2" t="s">
        <v>1435</v>
      </c>
      <c r="G277" s="12">
        <f t="shared" si="8"/>
        <v>9.9812499999970896</v>
      </c>
      <c r="H277" s="12" t="str">
        <f>VLOOKUP(B277,Input_Employee!$B$2:$F$9,4,FALSE)</f>
        <v>[degree: 3, english: 3, year_of_exp: 4, backend: 3, frontend: 2, ci_cd: 3, manual_test: 2, unit_test: 2, automation_test: 1]</v>
      </c>
      <c r="I277" s="11">
        <f t="shared" si="9"/>
        <v>1</v>
      </c>
    </row>
    <row r="278" spans="1:9" ht="14.25" customHeight="1" x14ac:dyDescent="0.2">
      <c r="A278" s="11">
        <v>4</v>
      </c>
      <c r="B278" s="2" t="s">
        <v>11</v>
      </c>
      <c r="C278" s="2" t="s">
        <v>1443</v>
      </c>
      <c r="D278" s="2" t="s">
        <v>359</v>
      </c>
      <c r="E278" s="2" t="s">
        <v>1444</v>
      </c>
      <c r="F278" s="2" t="s">
        <v>1445</v>
      </c>
      <c r="G278" s="12">
        <f t="shared" si="8"/>
        <v>30.105555555557657</v>
      </c>
      <c r="H278" s="12" t="str">
        <f>VLOOKUP(B278,Input_Employee!$B$2:$F$9,4,FALSE)</f>
        <v>[degree: 3, english: 3, year_of_exp: 4, backend: 3, frontend: 2, ci_cd: 3, manual_test: 2, unit_test: 2, automation_test: 1]</v>
      </c>
      <c r="I278" s="11">
        <f t="shared" si="9"/>
        <v>1</v>
      </c>
    </row>
    <row r="279" spans="1:9" ht="14.25" customHeight="1" x14ac:dyDescent="0.2">
      <c r="A279" s="11">
        <v>4</v>
      </c>
      <c r="B279" s="2" t="s">
        <v>11</v>
      </c>
      <c r="C279" s="2" t="s">
        <v>1452</v>
      </c>
      <c r="D279" s="2" t="s">
        <v>359</v>
      </c>
      <c r="E279" s="2" t="s">
        <v>1454</v>
      </c>
      <c r="F279" s="2" t="s">
        <v>1455</v>
      </c>
      <c r="G279" s="12">
        <f t="shared" si="8"/>
        <v>29.022916666668607</v>
      </c>
      <c r="H279" s="12" t="str">
        <f>VLOOKUP(B279,Input_Employee!$B$2:$F$9,4,FALSE)</f>
        <v>[degree: 3, english: 3, year_of_exp: 4, backend: 3, frontend: 2, ci_cd: 3, manual_test: 2, unit_test: 2, automation_test: 1]</v>
      </c>
      <c r="I279" s="11">
        <f t="shared" si="9"/>
        <v>1</v>
      </c>
    </row>
    <row r="280" spans="1:9" ht="14.25" customHeight="1" x14ac:dyDescent="0.2">
      <c r="A280" s="11">
        <v>4</v>
      </c>
      <c r="B280" s="2" t="s">
        <v>11</v>
      </c>
      <c r="C280" s="2" t="s">
        <v>1460</v>
      </c>
      <c r="D280" s="2" t="s">
        <v>359</v>
      </c>
      <c r="E280" s="2" t="s">
        <v>1461</v>
      </c>
      <c r="F280" s="2" t="s">
        <v>1462</v>
      </c>
      <c r="G280" s="12">
        <f t="shared" si="8"/>
        <v>3.6465277777751908</v>
      </c>
      <c r="H280" s="12" t="str">
        <f>VLOOKUP(B280,Input_Employee!$B$2:$F$9,4,FALSE)</f>
        <v>[degree: 3, english: 3, year_of_exp: 4, backend: 3, frontend: 2, ci_cd: 3, manual_test: 2, unit_test: 2, automation_test: 1]</v>
      </c>
      <c r="I280" s="11">
        <f t="shared" si="9"/>
        <v>1</v>
      </c>
    </row>
    <row r="281" spans="1:9" ht="14.25" customHeight="1" x14ac:dyDescent="0.2">
      <c r="A281" s="11">
        <v>4</v>
      </c>
      <c r="B281" s="2" t="s">
        <v>11</v>
      </c>
      <c r="C281" s="2" t="s">
        <v>1476</v>
      </c>
      <c r="D281" s="2" t="s">
        <v>359</v>
      </c>
      <c r="E281" s="2" t="s">
        <v>1477</v>
      </c>
      <c r="F281" s="2" t="s">
        <v>1478</v>
      </c>
      <c r="G281" s="12">
        <f t="shared" si="8"/>
        <v>34.894444444442343</v>
      </c>
      <c r="H281" s="12" t="str">
        <f>VLOOKUP(B281,Input_Employee!$B$2:$F$9,4,FALSE)</f>
        <v>[degree: 3, english: 3, year_of_exp: 4, backend: 3, frontend: 2, ci_cd: 3, manual_test: 2, unit_test: 2, automation_test: 1]</v>
      </c>
      <c r="I281" s="11">
        <f t="shared" si="9"/>
        <v>1</v>
      </c>
    </row>
    <row r="282" spans="1:9" ht="14.25" customHeight="1" x14ac:dyDescent="0.2">
      <c r="A282" s="11">
        <v>4</v>
      </c>
      <c r="B282" s="2" t="s">
        <v>11</v>
      </c>
      <c r="C282" s="2" t="s">
        <v>1609</v>
      </c>
      <c r="D282" s="2" t="s">
        <v>359</v>
      </c>
      <c r="E282" s="2" t="s">
        <v>1610</v>
      </c>
      <c r="F282" s="2" t="s">
        <v>1611</v>
      </c>
      <c r="G282" s="12">
        <f t="shared" si="8"/>
        <v>13.247916666667152</v>
      </c>
      <c r="H282" s="12" t="str">
        <f>VLOOKUP(B282,Input_Employee!$B$2:$F$9,4,FALSE)</f>
        <v>[degree: 3, english: 3, year_of_exp: 4, backend: 3, frontend: 2, ci_cd: 3, manual_test: 2, unit_test: 2, automation_test: 1]</v>
      </c>
      <c r="I282" s="11">
        <f t="shared" si="9"/>
        <v>1</v>
      </c>
    </row>
    <row r="283" spans="1:9" ht="14.25" customHeight="1" x14ac:dyDescent="0.2">
      <c r="A283" s="11">
        <v>4</v>
      </c>
      <c r="B283" s="2" t="s">
        <v>11</v>
      </c>
      <c r="C283" s="2" t="s">
        <v>1616</v>
      </c>
      <c r="D283" s="2" t="s">
        <v>359</v>
      </c>
      <c r="E283" s="2" t="s">
        <v>1618</v>
      </c>
      <c r="F283" s="2" t="s">
        <v>1619</v>
      </c>
      <c r="G283" s="12">
        <f t="shared" si="8"/>
        <v>2.3944444444496185</v>
      </c>
      <c r="H283" s="12" t="str">
        <f>VLOOKUP(B283,Input_Employee!$B$2:$F$9,4,FALSE)</f>
        <v>[degree: 3, english: 3, year_of_exp: 4, backend: 3, frontend: 2, ci_cd: 3, manual_test: 2, unit_test: 2, automation_test: 1]</v>
      </c>
      <c r="I283" s="11">
        <f t="shared" si="9"/>
        <v>1</v>
      </c>
    </row>
    <row r="284" spans="1:9" ht="14.25" customHeight="1" x14ac:dyDescent="0.2">
      <c r="A284" s="11">
        <v>4</v>
      </c>
      <c r="B284" s="2" t="s">
        <v>11</v>
      </c>
      <c r="C284" s="2" t="s">
        <v>1632</v>
      </c>
      <c r="D284" s="2" t="s">
        <v>359</v>
      </c>
      <c r="E284" s="2" t="s">
        <v>1455</v>
      </c>
      <c r="F284" s="2" t="s">
        <v>1633</v>
      </c>
      <c r="G284" s="12">
        <f t="shared" si="8"/>
        <v>5.2347222222160781</v>
      </c>
      <c r="H284" s="12" t="str">
        <f>VLOOKUP(B284,Input_Employee!$B$2:$F$9,4,FALSE)</f>
        <v>[degree: 3, english: 3, year_of_exp: 4, backend: 3, frontend: 2, ci_cd: 3, manual_test: 2, unit_test: 2, automation_test: 1]</v>
      </c>
      <c r="I284" s="11">
        <f t="shared" si="9"/>
        <v>1</v>
      </c>
    </row>
    <row r="285" spans="1:9" ht="14.25" customHeight="1" x14ac:dyDescent="0.2">
      <c r="A285" s="11">
        <v>4</v>
      </c>
      <c r="B285" s="2" t="s">
        <v>11</v>
      </c>
      <c r="C285" s="2" t="s">
        <v>1637</v>
      </c>
      <c r="D285" s="2" t="s">
        <v>359</v>
      </c>
      <c r="E285" s="2" t="s">
        <v>1638</v>
      </c>
      <c r="F285" s="2" t="s">
        <v>1639</v>
      </c>
      <c r="G285" s="12">
        <f t="shared" si="8"/>
        <v>1.4513888888832298</v>
      </c>
      <c r="H285" s="12" t="str">
        <f>VLOOKUP(B285,Input_Employee!$B$2:$F$9,4,FALSE)</f>
        <v>[degree: 3, english: 3, year_of_exp: 4, backend: 3, frontend: 2, ci_cd: 3, manual_test: 2, unit_test: 2, automation_test: 1]</v>
      </c>
      <c r="I285" s="11">
        <f t="shared" si="9"/>
        <v>1</v>
      </c>
    </row>
    <row r="286" spans="1:9" ht="14.25" customHeight="1" x14ac:dyDescent="0.2">
      <c r="A286" s="11">
        <v>4</v>
      </c>
      <c r="B286" s="2" t="s">
        <v>11</v>
      </c>
      <c r="C286" s="2" t="s">
        <v>1680</v>
      </c>
      <c r="D286" s="2" t="s">
        <v>359</v>
      </c>
      <c r="E286" s="2" t="s">
        <v>1681</v>
      </c>
      <c r="F286" s="2" t="s">
        <v>1682</v>
      </c>
      <c r="G286" s="12">
        <f t="shared" si="8"/>
        <v>175.17499999999563</v>
      </c>
      <c r="H286" s="12" t="str">
        <f>VLOOKUP(B286,Input_Employee!$B$2:$F$9,4,FALSE)</f>
        <v>[degree: 3, english: 3, year_of_exp: 4, backend: 3, frontend: 2, ci_cd: 3, manual_test: 2, unit_test: 2, automation_test: 1]</v>
      </c>
      <c r="I286" s="11">
        <f t="shared" si="9"/>
        <v>1</v>
      </c>
    </row>
    <row r="287" spans="1:9" ht="14.25" customHeight="1" x14ac:dyDescent="0.2">
      <c r="A287" s="11">
        <v>4</v>
      </c>
      <c r="B287" s="2" t="s">
        <v>11</v>
      </c>
      <c r="C287" s="2" t="s">
        <v>1747</v>
      </c>
      <c r="D287" s="2" t="s">
        <v>359</v>
      </c>
      <c r="E287" s="2" t="s">
        <v>1748</v>
      </c>
      <c r="F287" s="2" t="s">
        <v>1749</v>
      </c>
      <c r="G287" s="12">
        <f t="shared" si="8"/>
        <v>4.5590277777737356</v>
      </c>
      <c r="H287" s="12" t="str">
        <f>VLOOKUP(B287,Input_Employee!$B$2:$F$9,4,FALSE)</f>
        <v>[degree: 3, english: 3, year_of_exp: 4, backend: 3, frontend: 2, ci_cd: 3, manual_test: 2, unit_test: 2, automation_test: 1]</v>
      </c>
      <c r="I287" s="11">
        <f t="shared" si="9"/>
        <v>1</v>
      </c>
    </row>
    <row r="288" spans="1:9" ht="14.25" customHeight="1" x14ac:dyDescent="0.2">
      <c r="A288" s="11">
        <v>4</v>
      </c>
      <c r="B288" s="2" t="s">
        <v>11</v>
      </c>
      <c r="C288" s="2" t="s">
        <v>1785</v>
      </c>
      <c r="D288" s="2" t="s">
        <v>359</v>
      </c>
      <c r="E288" s="2" t="s">
        <v>1787</v>
      </c>
      <c r="F288" s="2" t="s">
        <v>1788</v>
      </c>
      <c r="G288" s="12">
        <f t="shared" si="8"/>
        <v>14.029166666667152</v>
      </c>
      <c r="H288" s="12" t="str">
        <f>VLOOKUP(B288,Input_Employee!$B$2:$F$9,4,FALSE)</f>
        <v>[degree: 3, english: 3, year_of_exp: 4, backend: 3, frontend: 2, ci_cd: 3, manual_test: 2, unit_test: 2, automation_test: 1]</v>
      </c>
      <c r="I288" s="11">
        <f t="shared" si="9"/>
        <v>1</v>
      </c>
    </row>
    <row r="289" spans="1:9" ht="14.25" customHeight="1" x14ac:dyDescent="0.2">
      <c r="A289" s="11">
        <v>4</v>
      </c>
      <c r="B289" s="2" t="s">
        <v>11</v>
      </c>
      <c r="C289" s="2" t="s">
        <v>1819</v>
      </c>
      <c r="D289" s="2" t="s">
        <v>359</v>
      </c>
      <c r="E289" s="2" t="s">
        <v>1820</v>
      </c>
      <c r="F289" s="2" t="s">
        <v>1821</v>
      </c>
      <c r="G289" s="12">
        <f t="shared" si="8"/>
        <v>51.984027777776646</v>
      </c>
      <c r="H289" s="12" t="str">
        <f>VLOOKUP(B289,Input_Employee!$B$2:$F$9,4,FALSE)</f>
        <v>[degree: 3, english: 3, year_of_exp: 4, backend: 3, frontend: 2, ci_cd: 3, manual_test: 2, unit_test: 2, automation_test: 1]</v>
      </c>
      <c r="I289" s="11">
        <f t="shared" si="9"/>
        <v>1</v>
      </c>
    </row>
    <row r="290" spans="1:9" ht="14.25" customHeight="1" x14ac:dyDescent="0.2">
      <c r="A290" s="11">
        <v>4</v>
      </c>
      <c r="B290" s="2" t="s">
        <v>11</v>
      </c>
      <c r="C290" s="2" t="s">
        <v>1877</v>
      </c>
      <c r="D290" s="2" t="s">
        <v>359</v>
      </c>
      <c r="E290" s="2" t="s">
        <v>1878</v>
      </c>
      <c r="F290" s="2" t="s">
        <v>1879</v>
      </c>
      <c r="G290" s="12">
        <f t="shared" si="8"/>
        <v>11.385416666664241</v>
      </c>
      <c r="H290" s="12" t="str">
        <f>VLOOKUP(B290,Input_Employee!$B$2:$F$9,4,FALSE)</f>
        <v>[degree: 3, english: 3, year_of_exp: 4, backend: 3, frontend: 2, ci_cd: 3, manual_test: 2, unit_test: 2, automation_test: 1]</v>
      </c>
      <c r="I290" s="11">
        <f t="shared" si="9"/>
        <v>1</v>
      </c>
    </row>
    <row r="291" spans="1:9" ht="14.25" customHeight="1" x14ac:dyDescent="0.2">
      <c r="A291" s="11">
        <v>4</v>
      </c>
      <c r="B291" s="2" t="s">
        <v>11</v>
      </c>
      <c r="C291" s="2" t="s">
        <v>1919</v>
      </c>
      <c r="D291" s="2" t="s">
        <v>359</v>
      </c>
      <c r="E291" s="2" t="s">
        <v>1920</v>
      </c>
      <c r="F291" s="2" t="s">
        <v>1921</v>
      </c>
      <c r="G291" s="12">
        <f t="shared" si="8"/>
        <v>19.954861111109494</v>
      </c>
      <c r="H291" s="12" t="str">
        <f>VLOOKUP(B291,Input_Employee!$B$2:$F$9,4,FALSE)</f>
        <v>[degree: 3, english: 3, year_of_exp: 4, backend: 3, frontend: 2, ci_cd: 3, manual_test: 2, unit_test: 2, automation_test: 1]</v>
      </c>
      <c r="I291" s="11">
        <f t="shared" si="9"/>
        <v>1</v>
      </c>
    </row>
    <row r="292" spans="1:9" ht="14.25" customHeight="1" x14ac:dyDescent="0.2">
      <c r="A292" s="11">
        <v>4</v>
      </c>
      <c r="B292" s="2" t="s">
        <v>11</v>
      </c>
      <c r="C292" s="2" t="s">
        <v>1964</v>
      </c>
      <c r="D292" s="2" t="s">
        <v>359</v>
      </c>
      <c r="E292" s="2" t="s">
        <v>1965</v>
      </c>
      <c r="F292" s="2" t="s">
        <v>1966</v>
      </c>
      <c r="G292" s="12">
        <f t="shared" si="8"/>
        <v>15.384722222217533</v>
      </c>
      <c r="H292" s="12" t="str">
        <f>VLOOKUP(B292,Input_Employee!$B$2:$F$9,4,FALSE)</f>
        <v>[degree: 3, english: 3, year_of_exp: 4, backend: 3, frontend: 2, ci_cd: 3, manual_test: 2, unit_test: 2, automation_test: 1]</v>
      </c>
      <c r="I292" s="11">
        <f t="shared" si="9"/>
        <v>1</v>
      </c>
    </row>
    <row r="293" spans="1:9" ht="14.25" customHeight="1" x14ac:dyDescent="0.2">
      <c r="A293" s="11">
        <v>4</v>
      </c>
      <c r="B293" s="2" t="s">
        <v>11</v>
      </c>
      <c r="C293" s="2" t="s">
        <v>1996</v>
      </c>
      <c r="D293" s="2" t="s">
        <v>359</v>
      </c>
      <c r="E293" s="2" t="s">
        <v>1997</v>
      </c>
      <c r="F293" s="2" t="s">
        <v>1998</v>
      </c>
      <c r="G293" s="12">
        <f t="shared" si="8"/>
        <v>4.8326388888890506</v>
      </c>
      <c r="H293" s="12" t="str">
        <f>VLOOKUP(B293,Input_Employee!$B$2:$F$9,4,FALSE)</f>
        <v>[degree: 3, english: 3, year_of_exp: 4, backend: 3, frontend: 2, ci_cd: 3, manual_test: 2, unit_test: 2, automation_test: 1]</v>
      </c>
      <c r="I293" s="11">
        <f t="shared" si="9"/>
        <v>1</v>
      </c>
    </row>
    <row r="294" spans="1:9" ht="14.25" customHeight="1" x14ac:dyDescent="0.2">
      <c r="A294" s="11">
        <v>4</v>
      </c>
      <c r="B294" s="2" t="s">
        <v>11</v>
      </c>
      <c r="C294" s="2" t="s">
        <v>1983</v>
      </c>
      <c r="D294" s="2" t="s">
        <v>359</v>
      </c>
      <c r="E294" s="2" t="s">
        <v>1984</v>
      </c>
      <c r="F294" s="2" t="s">
        <v>1985</v>
      </c>
      <c r="G294" s="12">
        <f t="shared" si="8"/>
        <v>0.16180555555183673</v>
      </c>
      <c r="H294" s="12" t="str">
        <f>VLOOKUP(B294,Input_Employee!$B$2:$F$9,4,FALSE)</f>
        <v>[degree: 3, english: 3, year_of_exp: 4, backend: 3, frontend: 2, ci_cd: 3, manual_test: 2, unit_test: 2, automation_test: 1]</v>
      </c>
      <c r="I294" s="11">
        <f t="shared" si="9"/>
        <v>1</v>
      </c>
    </row>
    <row r="295" spans="1:9" ht="14.25" customHeight="1" x14ac:dyDescent="0.2">
      <c r="A295" s="11">
        <v>4</v>
      </c>
      <c r="B295" s="2" t="s">
        <v>11</v>
      </c>
      <c r="C295" s="2" t="s">
        <v>2039</v>
      </c>
      <c r="D295" s="2" t="s">
        <v>359</v>
      </c>
      <c r="E295" s="2" t="s">
        <v>2040</v>
      </c>
      <c r="F295" s="2" t="s">
        <v>2041</v>
      </c>
      <c r="G295" s="12">
        <f t="shared" si="8"/>
        <v>8.4194444444437977</v>
      </c>
      <c r="H295" s="12" t="str">
        <f>VLOOKUP(B295,Input_Employee!$B$2:$F$9,4,FALSE)</f>
        <v>[degree: 3, english: 3, year_of_exp: 4, backend: 3, frontend: 2, ci_cd: 3, manual_test: 2, unit_test: 2, automation_test: 1]</v>
      </c>
      <c r="I295" s="11">
        <f t="shared" si="9"/>
        <v>1</v>
      </c>
    </row>
    <row r="296" spans="1:9" ht="14.25" customHeight="1" x14ac:dyDescent="0.2">
      <c r="A296" s="11">
        <v>4</v>
      </c>
      <c r="B296" s="2" t="s">
        <v>11</v>
      </c>
      <c r="C296" s="2" t="s">
        <v>2046</v>
      </c>
      <c r="D296" s="2" t="s">
        <v>359</v>
      </c>
      <c r="E296" s="2" t="s">
        <v>2047</v>
      </c>
      <c r="F296" s="2" t="s">
        <v>2048</v>
      </c>
      <c r="G296" s="12">
        <f t="shared" si="8"/>
        <v>37.832638888889051</v>
      </c>
      <c r="H296" s="12" t="str">
        <f>VLOOKUP(B296,Input_Employee!$B$2:$F$9,4,FALSE)</f>
        <v>[degree: 3, english: 3, year_of_exp: 4, backend: 3, frontend: 2, ci_cd: 3, manual_test: 2, unit_test: 2, automation_test: 1]</v>
      </c>
      <c r="I296" s="11">
        <f t="shared" si="9"/>
        <v>1</v>
      </c>
    </row>
    <row r="297" spans="1:9" ht="14.25" customHeight="1" x14ac:dyDescent="0.2">
      <c r="A297" s="11">
        <v>4</v>
      </c>
      <c r="B297" s="2" t="s">
        <v>11</v>
      </c>
      <c r="C297" s="2" t="s">
        <v>2104</v>
      </c>
      <c r="D297" s="2" t="s">
        <v>723</v>
      </c>
      <c r="E297" s="2" t="s">
        <v>2105</v>
      </c>
      <c r="F297" s="2" t="s">
        <v>2106</v>
      </c>
      <c r="G297" s="12">
        <f t="shared" si="8"/>
        <v>0.15625</v>
      </c>
      <c r="H297" s="12" t="str">
        <f>VLOOKUP(B297,Input_Employee!$B$2:$F$9,4,FALSE)</f>
        <v>[degree: 3, english: 3, year_of_exp: 4, backend: 3, frontend: 2, ci_cd: 3, manual_test: 2, unit_test: 2, automation_test: 1]</v>
      </c>
      <c r="I297" s="11">
        <f t="shared" si="9"/>
        <v>-1</v>
      </c>
    </row>
    <row r="298" spans="1:9" ht="14.25" customHeight="1" x14ac:dyDescent="0.2">
      <c r="A298" s="11">
        <v>4</v>
      </c>
      <c r="B298" s="2" t="s">
        <v>11</v>
      </c>
      <c r="C298" s="2" t="s">
        <v>2170</v>
      </c>
      <c r="D298" s="2" t="s">
        <v>723</v>
      </c>
      <c r="E298" s="2" t="s">
        <v>2171</v>
      </c>
      <c r="F298" s="2" t="s">
        <v>2172</v>
      </c>
      <c r="G298" s="12">
        <f t="shared" si="8"/>
        <v>3.3527777777781012</v>
      </c>
      <c r="H298" s="12" t="str">
        <f>VLOOKUP(B298,Input_Employee!$B$2:$F$9,4,FALSE)</f>
        <v>[degree: 3, english: 3, year_of_exp: 4, backend: 3, frontend: 2, ci_cd: 3, manual_test: 2, unit_test: 2, automation_test: 1]</v>
      </c>
      <c r="I298" s="11">
        <f t="shared" si="9"/>
        <v>-1</v>
      </c>
    </row>
    <row r="299" spans="1:9" ht="14.25" customHeight="1" x14ac:dyDescent="0.2">
      <c r="A299" s="11">
        <v>4</v>
      </c>
      <c r="B299" s="2" t="s">
        <v>11</v>
      </c>
      <c r="C299" s="2" t="s">
        <v>2205</v>
      </c>
      <c r="D299" s="2" t="s">
        <v>359</v>
      </c>
      <c r="E299" s="2" t="s">
        <v>2206</v>
      </c>
      <c r="F299" s="2" t="s">
        <v>2207</v>
      </c>
      <c r="G299" s="12">
        <f t="shared" si="8"/>
        <v>19.218055555553292</v>
      </c>
      <c r="H299" s="12" t="str">
        <f>VLOOKUP(B299,Input_Employee!$B$2:$F$9,4,FALSE)</f>
        <v>[degree: 3, english: 3, year_of_exp: 4, backend: 3, frontend: 2, ci_cd: 3, manual_test: 2, unit_test: 2, automation_test: 1]</v>
      </c>
      <c r="I299" s="11">
        <f t="shared" si="9"/>
        <v>1</v>
      </c>
    </row>
    <row r="300" spans="1:9" ht="14.25" customHeight="1" x14ac:dyDescent="0.2">
      <c r="A300" s="11">
        <v>4</v>
      </c>
      <c r="B300" s="2" t="s">
        <v>11</v>
      </c>
      <c r="C300" s="2" t="s">
        <v>2211</v>
      </c>
      <c r="D300" s="2" t="s">
        <v>359</v>
      </c>
      <c r="E300" s="2" t="s">
        <v>2206</v>
      </c>
      <c r="F300" s="2" t="s">
        <v>2212</v>
      </c>
      <c r="G300" s="12">
        <f t="shared" si="8"/>
        <v>6.1034722222175333</v>
      </c>
      <c r="H300" s="12" t="str">
        <f>VLOOKUP(B300,Input_Employee!$B$2:$F$9,4,FALSE)</f>
        <v>[degree: 3, english: 3, year_of_exp: 4, backend: 3, frontend: 2, ci_cd: 3, manual_test: 2, unit_test: 2, automation_test: 1]</v>
      </c>
      <c r="I300" s="11">
        <f t="shared" si="9"/>
        <v>1</v>
      </c>
    </row>
    <row r="301" spans="1:9" ht="14.25" customHeight="1" x14ac:dyDescent="0.2">
      <c r="A301" s="11">
        <v>4</v>
      </c>
      <c r="B301" s="2" t="s">
        <v>11</v>
      </c>
      <c r="C301" s="2" t="s">
        <v>2233</v>
      </c>
      <c r="D301" s="2" t="s">
        <v>359</v>
      </c>
      <c r="E301" s="2" t="s">
        <v>2234</v>
      </c>
      <c r="F301" s="2" t="s">
        <v>2235</v>
      </c>
      <c r="G301" s="12">
        <f t="shared" si="8"/>
        <v>633.85416666666424</v>
      </c>
      <c r="H301" s="12" t="str">
        <f>VLOOKUP(B301,Input_Employee!$B$2:$F$9,4,FALSE)</f>
        <v>[degree: 3, english: 3, year_of_exp: 4, backend: 3, frontend: 2, ci_cd: 3, manual_test: 2, unit_test: 2, automation_test: 1]</v>
      </c>
      <c r="I301" s="11">
        <f t="shared" si="9"/>
        <v>1</v>
      </c>
    </row>
    <row r="302" spans="1:9" ht="14.25" customHeight="1" x14ac:dyDescent="0.2">
      <c r="A302" s="11">
        <v>4</v>
      </c>
      <c r="B302" s="2" t="s">
        <v>11</v>
      </c>
      <c r="C302" s="2" t="s">
        <v>2255</v>
      </c>
      <c r="D302" s="2" t="s">
        <v>359</v>
      </c>
      <c r="E302" s="2" t="s">
        <v>2256</v>
      </c>
      <c r="F302" s="2" t="s">
        <v>2257</v>
      </c>
      <c r="G302" s="12">
        <f t="shared" si="8"/>
        <v>1.3888888861401938E-3</v>
      </c>
      <c r="H302" s="12" t="str">
        <f>VLOOKUP(B302,Input_Employee!$B$2:$F$9,4,FALSE)</f>
        <v>[degree: 3, english: 3, year_of_exp: 4, backend: 3, frontend: 2, ci_cd: 3, manual_test: 2, unit_test: 2, automation_test: 1]</v>
      </c>
      <c r="I302" s="11">
        <f t="shared" si="9"/>
        <v>1</v>
      </c>
    </row>
    <row r="303" spans="1:9" ht="14.25" customHeight="1" x14ac:dyDescent="0.2">
      <c r="A303" s="11">
        <v>4</v>
      </c>
      <c r="B303" s="2" t="s">
        <v>11</v>
      </c>
      <c r="C303" s="2" t="s">
        <v>2383</v>
      </c>
      <c r="D303" s="2" t="s">
        <v>359</v>
      </c>
      <c r="E303" s="2" t="s">
        <v>2379</v>
      </c>
      <c r="F303" s="2" t="s">
        <v>2384</v>
      </c>
      <c r="G303" s="12">
        <f t="shared" si="8"/>
        <v>12.874305555553292</v>
      </c>
      <c r="H303" s="12" t="str">
        <f>VLOOKUP(B303,Input_Employee!$B$2:$F$9,4,FALSE)</f>
        <v>[degree: 3, english: 3, year_of_exp: 4, backend: 3, frontend: 2, ci_cd: 3, manual_test: 2, unit_test: 2, automation_test: 1]</v>
      </c>
      <c r="I303" s="11">
        <f t="shared" si="9"/>
        <v>1</v>
      </c>
    </row>
    <row r="304" spans="1:9" ht="14.25" customHeight="1" x14ac:dyDescent="0.2">
      <c r="A304" s="11">
        <v>4</v>
      </c>
      <c r="B304" s="2" t="s">
        <v>11</v>
      </c>
      <c r="C304" s="2" t="s">
        <v>2378</v>
      </c>
      <c r="D304" s="2" t="s">
        <v>723</v>
      </c>
      <c r="E304" s="2" t="s">
        <v>2379</v>
      </c>
      <c r="F304" s="2" t="s">
        <v>2207</v>
      </c>
      <c r="G304" s="12">
        <f t="shared" si="8"/>
        <v>5.2368055555562023</v>
      </c>
      <c r="H304" s="12" t="str">
        <f>VLOOKUP(B304,Input_Employee!$B$2:$F$9,4,FALSE)</f>
        <v>[degree: 3, english: 3, year_of_exp: 4, backend: 3, frontend: 2, ci_cd: 3, manual_test: 2, unit_test: 2, automation_test: 1]</v>
      </c>
      <c r="I304" s="11">
        <f t="shared" si="9"/>
        <v>-1</v>
      </c>
    </row>
    <row r="305" spans="1:9" ht="14.25" customHeight="1" x14ac:dyDescent="0.2">
      <c r="A305" s="11">
        <v>4</v>
      </c>
      <c r="B305" s="2" t="s">
        <v>11</v>
      </c>
      <c r="C305" s="2" t="s">
        <v>2388</v>
      </c>
      <c r="D305" s="2" t="s">
        <v>372</v>
      </c>
      <c r="E305" s="2" t="s">
        <v>2389</v>
      </c>
      <c r="F305" s="2" t="s">
        <v>2390</v>
      </c>
      <c r="G305" s="12">
        <f t="shared" si="8"/>
        <v>9.0486111111094942</v>
      </c>
      <c r="H305" s="12" t="str">
        <f>VLOOKUP(B305,Input_Employee!$B$2:$F$9,4,FALSE)</f>
        <v>[degree: 3, english: 3, year_of_exp: 4, backend: 3, frontend: 2, ci_cd: 3, manual_test: 2, unit_test: 2, automation_test: 1]</v>
      </c>
      <c r="I305" s="49">
        <f t="shared" si="9"/>
        <v>0.5</v>
      </c>
    </row>
    <row r="306" spans="1:9" ht="14.25" customHeight="1" x14ac:dyDescent="0.2">
      <c r="A306" s="11">
        <v>4</v>
      </c>
      <c r="B306" s="2" t="s">
        <v>11</v>
      </c>
      <c r="C306" s="2" t="s">
        <v>2498</v>
      </c>
      <c r="D306" s="2" t="s">
        <v>359</v>
      </c>
      <c r="E306" s="2" t="s">
        <v>2499</v>
      </c>
      <c r="F306" s="2" t="s">
        <v>2500</v>
      </c>
      <c r="G306" s="12">
        <f t="shared" si="8"/>
        <v>7.8409722222204437</v>
      </c>
      <c r="H306" s="12" t="str">
        <f>VLOOKUP(B306,Input_Employee!$B$2:$F$9,4,FALSE)</f>
        <v>[degree: 3, english: 3, year_of_exp: 4, backend: 3, frontend: 2, ci_cd: 3, manual_test: 2, unit_test: 2, automation_test: 1]</v>
      </c>
      <c r="I306" s="11">
        <f t="shared" si="9"/>
        <v>1</v>
      </c>
    </row>
    <row r="307" spans="1:9" ht="14.25" customHeight="1" x14ac:dyDescent="0.2">
      <c r="A307" s="11">
        <v>4</v>
      </c>
      <c r="B307" s="2" t="s">
        <v>11</v>
      </c>
      <c r="C307" s="2" t="s">
        <v>2469</v>
      </c>
      <c r="D307" s="2" t="s">
        <v>359</v>
      </c>
      <c r="E307" s="2" t="s">
        <v>2470</v>
      </c>
      <c r="F307" s="2" t="s">
        <v>2471</v>
      </c>
      <c r="G307" s="12">
        <f t="shared" si="8"/>
        <v>6.1131944444496185</v>
      </c>
      <c r="H307" s="12" t="str">
        <f>VLOOKUP(B307,Input_Employee!$B$2:$F$9,4,FALSE)</f>
        <v>[degree: 3, english: 3, year_of_exp: 4, backend: 3, frontend: 2, ci_cd: 3, manual_test: 2, unit_test: 2, automation_test: 1]</v>
      </c>
      <c r="I307" s="11">
        <f t="shared" si="9"/>
        <v>1</v>
      </c>
    </row>
    <row r="308" spans="1:9" ht="14.25" customHeight="1" x14ac:dyDescent="0.2">
      <c r="A308" s="11">
        <v>4</v>
      </c>
      <c r="B308" s="2" t="s">
        <v>11</v>
      </c>
      <c r="C308" s="2" t="s">
        <v>2545</v>
      </c>
      <c r="D308" s="2" t="s">
        <v>359</v>
      </c>
      <c r="E308" s="2" t="s">
        <v>2546</v>
      </c>
      <c r="F308" s="2" t="s">
        <v>2547</v>
      </c>
      <c r="G308" s="12">
        <f t="shared" si="8"/>
        <v>1.9513888888905058</v>
      </c>
      <c r="H308" s="12" t="str">
        <f>VLOOKUP(B308,Input_Employee!$B$2:$F$9,4,FALSE)</f>
        <v>[degree: 3, english: 3, year_of_exp: 4, backend: 3, frontend: 2, ci_cd: 3, manual_test: 2, unit_test: 2, automation_test: 1]</v>
      </c>
      <c r="I308" s="11">
        <f t="shared" si="9"/>
        <v>1</v>
      </c>
    </row>
    <row r="309" spans="1:9" ht="14.25" customHeight="1" x14ac:dyDescent="0.2">
      <c r="A309" s="11">
        <v>4</v>
      </c>
      <c r="B309" s="2" t="s">
        <v>11</v>
      </c>
      <c r="C309" s="2" t="s">
        <v>2565</v>
      </c>
      <c r="D309" s="2" t="s">
        <v>359</v>
      </c>
      <c r="E309" s="2" t="s">
        <v>2567</v>
      </c>
      <c r="F309" s="2" t="s">
        <v>2568</v>
      </c>
      <c r="G309" s="12">
        <f t="shared" si="8"/>
        <v>16.165277777770825</v>
      </c>
      <c r="H309" s="12" t="str">
        <f>VLOOKUP(B309,Input_Employee!$B$2:$F$9,4,FALSE)</f>
        <v>[degree: 3, english: 3, year_of_exp: 4, backend: 3, frontend: 2, ci_cd: 3, manual_test: 2, unit_test: 2, automation_test: 1]</v>
      </c>
      <c r="I309" s="11">
        <f t="shared" si="9"/>
        <v>1</v>
      </c>
    </row>
    <row r="310" spans="1:9" ht="14.25" customHeight="1" x14ac:dyDescent="0.2">
      <c r="A310" s="11">
        <v>4</v>
      </c>
      <c r="B310" s="2" t="s">
        <v>11</v>
      </c>
      <c r="C310" s="2" t="s">
        <v>2581</v>
      </c>
      <c r="D310" s="2" t="s">
        <v>359</v>
      </c>
      <c r="E310" s="2" t="s">
        <v>2582</v>
      </c>
      <c r="F310" s="2" t="s">
        <v>2583</v>
      </c>
      <c r="G310" s="12">
        <f t="shared" si="8"/>
        <v>6.132638888891961</v>
      </c>
      <c r="H310" s="12" t="str">
        <f>VLOOKUP(B310,Input_Employee!$B$2:$F$9,4,FALSE)</f>
        <v>[degree: 3, english: 3, year_of_exp: 4, backend: 3, frontend: 2, ci_cd: 3, manual_test: 2, unit_test: 2, automation_test: 1]</v>
      </c>
      <c r="I310" s="11">
        <f t="shared" si="9"/>
        <v>1</v>
      </c>
    </row>
    <row r="311" spans="1:9" ht="14.25" customHeight="1" x14ac:dyDescent="0.2">
      <c r="A311" s="11">
        <v>4</v>
      </c>
      <c r="B311" s="2" t="s">
        <v>11</v>
      </c>
      <c r="C311" s="2" t="s">
        <v>2639</v>
      </c>
      <c r="D311" s="2" t="s">
        <v>359</v>
      </c>
      <c r="E311" s="2" t="s">
        <v>2640</v>
      </c>
      <c r="F311" s="2" t="s">
        <v>2641</v>
      </c>
      <c r="G311" s="12">
        <f t="shared" si="8"/>
        <v>4.6479166666686069</v>
      </c>
      <c r="H311" s="12" t="str">
        <f>VLOOKUP(B311,Input_Employee!$B$2:$F$9,4,FALSE)</f>
        <v>[degree: 3, english: 3, year_of_exp: 4, backend: 3, frontend: 2, ci_cd: 3, manual_test: 2, unit_test: 2, automation_test: 1]</v>
      </c>
      <c r="I311" s="11">
        <f t="shared" si="9"/>
        <v>1</v>
      </c>
    </row>
    <row r="312" spans="1:9" ht="14.25" customHeight="1" x14ac:dyDescent="0.2">
      <c r="A312" s="11">
        <v>4</v>
      </c>
      <c r="B312" s="2" t="s">
        <v>11</v>
      </c>
      <c r="C312" s="2" t="s">
        <v>2660</v>
      </c>
      <c r="D312" s="2" t="s">
        <v>359</v>
      </c>
      <c r="E312" s="2" t="s">
        <v>2661</v>
      </c>
      <c r="F312" s="2" t="s">
        <v>2662</v>
      </c>
      <c r="G312" s="12">
        <f t="shared" si="8"/>
        <v>1.257638888884685</v>
      </c>
      <c r="H312" s="12" t="str">
        <f>VLOOKUP(B312,Input_Employee!$B$2:$F$9,4,FALSE)</f>
        <v>[degree: 3, english: 3, year_of_exp: 4, backend: 3, frontend: 2, ci_cd: 3, manual_test: 2, unit_test: 2, automation_test: 1]</v>
      </c>
      <c r="I312" s="11">
        <f t="shared" si="9"/>
        <v>1</v>
      </c>
    </row>
    <row r="313" spans="1:9" ht="14.25" customHeight="1" x14ac:dyDescent="0.2">
      <c r="A313" s="11">
        <v>4</v>
      </c>
      <c r="B313" s="2" t="s">
        <v>11</v>
      </c>
      <c r="C313" s="2" t="s">
        <v>2666</v>
      </c>
      <c r="D313" s="2" t="s">
        <v>359</v>
      </c>
      <c r="E313" s="2" t="s">
        <v>2667</v>
      </c>
      <c r="F313" s="2" t="s">
        <v>2668</v>
      </c>
      <c r="G313" s="12">
        <f t="shared" si="8"/>
        <v>8.1645833333313931</v>
      </c>
      <c r="H313" s="12" t="str">
        <f>VLOOKUP(B313,Input_Employee!$B$2:$F$9,4,FALSE)</f>
        <v>[degree: 3, english: 3, year_of_exp: 4, backend: 3, frontend: 2, ci_cd: 3, manual_test: 2, unit_test: 2, automation_test: 1]</v>
      </c>
      <c r="I313" s="11">
        <f t="shared" si="9"/>
        <v>1</v>
      </c>
    </row>
    <row r="314" spans="1:9" ht="14.25" customHeight="1" x14ac:dyDescent="0.2">
      <c r="A314" s="11">
        <v>4</v>
      </c>
      <c r="B314" s="2" t="s">
        <v>11</v>
      </c>
      <c r="C314" s="2" t="s">
        <v>2762</v>
      </c>
      <c r="D314" s="2" t="s">
        <v>359</v>
      </c>
      <c r="E314" s="2" t="s">
        <v>2763</v>
      </c>
      <c r="F314" s="2" t="s">
        <v>2764</v>
      </c>
      <c r="G314" s="12">
        <f t="shared" si="8"/>
        <v>0.50902777777810115</v>
      </c>
      <c r="H314" s="12" t="str">
        <f>VLOOKUP(B314,Input_Employee!$B$2:$F$9,4,FALSE)</f>
        <v>[degree: 3, english: 3, year_of_exp: 4, backend: 3, frontend: 2, ci_cd: 3, manual_test: 2, unit_test: 2, automation_test: 1]</v>
      </c>
      <c r="I314" s="11">
        <f t="shared" si="9"/>
        <v>1</v>
      </c>
    </row>
    <row r="315" spans="1:9" ht="14.25" customHeight="1" x14ac:dyDescent="0.2">
      <c r="A315" s="11">
        <v>4</v>
      </c>
      <c r="B315" s="2" t="s">
        <v>11</v>
      </c>
      <c r="C315" s="2" t="s">
        <v>2844</v>
      </c>
      <c r="D315" s="2" t="s">
        <v>359</v>
      </c>
      <c r="E315" s="2" t="s">
        <v>2845</v>
      </c>
      <c r="F315" s="2" t="s">
        <v>2846</v>
      </c>
      <c r="G315" s="12">
        <f t="shared" si="8"/>
        <v>0.31388888888614019</v>
      </c>
      <c r="H315" s="12" t="str">
        <f>VLOOKUP(B315,Input_Employee!$B$2:$F$9,4,FALSE)</f>
        <v>[degree: 3, english: 3, year_of_exp: 4, backend: 3, frontend: 2, ci_cd: 3, manual_test: 2, unit_test: 2, automation_test: 1]</v>
      </c>
      <c r="I315" s="11">
        <f t="shared" si="9"/>
        <v>1</v>
      </c>
    </row>
    <row r="316" spans="1:9" ht="14.25" customHeight="1" x14ac:dyDescent="0.2">
      <c r="A316" s="11">
        <v>4</v>
      </c>
      <c r="B316" s="2" t="s">
        <v>11</v>
      </c>
      <c r="C316" s="2" t="s">
        <v>2874</v>
      </c>
      <c r="D316" s="2" t="s">
        <v>359</v>
      </c>
      <c r="E316" s="2" t="s">
        <v>2875</v>
      </c>
      <c r="F316" s="2" t="s">
        <v>2876</v>
      </c>
      <c r="G316" s="12">
        <f t="shared" si="8"/>
        <v>0.12986111110512866</v>
      </c>
      <c r="H316" s="12" t="str">
        <f>VLOOKUP(B316,Input_Employee!$B$2:$F$9,4,FALSE)</f>
        <v>[degree: 3, english: 3, year_of_exp: 4, backend: 3, frontend: 2, ci_cd: 3, manual_test: 2, unit_test: 2, automation_test: 1]</v>
      </c>
      <c r="I316" s="11">
        <f t="shared" si="9"/>
        <v>1</v>
      </c>
    </row>
    <row r="317" spans="1:9" ht="14.25" customHeight="1" x14ac:dyDescent="0.2">
      <c r="A317" s="11">
        <v>4</v>
      </c>
      <c r="B317" s="2" t="s">
        <v>11</v>
      </c>
      <c r="C317" s="2" t="s">
        <v>3122</v>
      </c>
      <c r="D317" s="2" t="s">
        <v>359</v>
      </c>
      <c r="E317" s="2" t="s">
        <v>3123</v>
      </c>
      <c r="F317" s="2" t="s">
        <v>3124</v>
      </c>
      <c r="G317" s="12">
        <f t="shared" si="8"/>
        <v>6.8979166666686069</v>
      </c>
      <c r="H317" s="12" t="str">
        <f>VLOOKUP(B317,Input_Employee!$B$2:$F$9,4,FALSE)</f>
        <v>[degree: 3, english: 3, year_of_exp: 4, backend: 3, frontend: 2, ci_cd: 3, manual_test: 2, unit_test: 2, automation_test: 1]</v>
      </c>
      <c r="I317" s="11">
        <f t="shared" si="9"/>
        <v>1</v>
      </c>
    </row>
    <row r="318" spans="1:9" ht="14.25" customHeight="1" x14ac:dyDescent="0.2">
      <c r="A318" s="11">
        <v>4</v>
      </c>
      <c r="B318" s="2" t="s">
        <v>11</v>
      </c>
      <c r="C318" s="2" t="s">
        <v>3161</v>
      </c>
      <c r="D318" s="2" t="s">
        <v>359</v>
      </c>
      <c r="E318" s="2" t="s">
        <v>3162</v>
      </c>
      <c r="F318" s="2" t="s">
        <v>3163</v>
      </c>
      <c r="G318" s="12">
        <f t="shared" si="8"/>
        <v>23.009722222224809</v>
      </c>
      <c r="H318" s="12" t="str">
        <f>VLOOKUP(B318,Input_Employee!$B$2:$F$9,4,FALSE)</f>
        <v>[degree: 3, english: 3, year_of_exp: 4, backend: 3, frontend: 2, ci_cd: 3, manual_test: 2, unit_test: 2, automation_test: 1]</v>
      </c>
      <c r="I318" s="11">
        <f t="shared" si="9"/>
        <v>1</v>
      </c>
    </row>
    <row r="319" spans="1:9" ht="14.25" customHeight="1" x14ac:dyDescent="0.2">
      <c r="A319" s="11">
        <v>4</v>
      </c>
      <c r="B319" s="2" t="s">
        <v>11</v>
      </c>
      <c r="C319" s="2" t="s">
        <v>3172</v>
      </c>
      <c r="D319" s="2" t="s">
        <v>359</v>
      </c>
      <c r="E319" s="2" t="s">
        <v>3173</v>
      </c>
      <c r="F319" s="2" t="s">
        <v>3174</v>
      </c>
      <c r="G319" s="12">
        <f t="shared" si="8"/>
        <v>90.818055555551837</v>
      </c>
      <c r="H319" s="12" t="str">
        <f>VLOOKUP(B319,Input_Employee!$B$2:$F$9,4,FALSE)</f>
        <v>[degree: 3, english: 3, year_of_exp: 4, backend: 3, frontend: 2, ci_cd: 3, manual_test: 2, unit_test: 2, automation_test: 1]</v>
      </c>
      <c r="I319" s="11">
        <f t="shared" si="9"/>
        <v>1</v>
      </c>
    </row>
    <row r="320" spans="1:9" ht="14.25" customHeight="1" x14ac:dyDescent="0.2">
      <c r="A320" s="11">
        <v>4</v>
      </c>
      <c r="B320" s="2" t="s">
        <v>11</v>
      </c>
      <c r="C320" s="2" t="s">
        <v>3178</v>
      </c>
      <c r="D320" s="2" t="s">
        <v>359</v>
      </c>
      <c r="E320" s="2" t="s">
        <v>3179</v>
      </c>
      <c r="F320" s="2" t="s">
        <v>3180</v>
      </c>
      <c r="G320" s="12">
        <f t="shared" si="8"/>
        <v>90.809027777781012</v>
      </c>
      <c r="H320" s="12" t="str">
        <f>VLOOKUP(B320,Input_Employee!$B$2:$F$9,4,FALSE)</f>
        <v>[degree: 3, english: 3, year_of_exp: 4, backend: 3, frontend: 2, ci_cd: 3, manual_test: 2, unit_test: 2, automation_test: 1]</v>
      </c>
      <c r="I320" s="11">
        <f t="shared" si="9"/>
        <v>1</v>
      </c>
    </row>
    <row r="321" spans="1:9" ht="14.25" customHeight="1" x14ac:dyDescent="0.2">
      <c r="A321" s="11">
        <v>4</v>
      </c>
      <c r="B321" s="2" t="s">
        <v>11</v>
      </c>
      <c r="C321" s="2" t="s">
        <v>3184</v>
      </c>
      <c r="D321" s="2" t="s">
        <v>359</v>
      </c>
      <c r="E321" s="2" t="s">
        <v>3185</v>
      </c>
      <c r="F321" s="2" t="s">
        <v>3163</v>
      </c>
      <c r="G321" s="12">
        <f t="shared" si="8"/>
        <v>15.684722222220444</v>
      </c>
      <c r="H321" s="12" t="str">
        <f>VLOOKUP(B321,Input_Employee!$B$2:$F$9,4,FALSE)</f>
        <v>[degree: 3, english: 3, year_of_exp: 4, backend: 3, frontend: 2, ci_cd: 3, manual_test: 2, unit_test: 2, automation_test: 1]</v>
      </c>
      <c r="I321" s="11">
        <f t="shared" si="9"/>
        <v>1</v>
      </c>
    </row>
    <row r="322" spans="1:9" ht="14.25" customHeight="1" x14ac:dyDescent="0.2">
      <c r="A322" s="11">
        <v>4</v>
      </c>
      <c r="B322" s="2" t="s">
        <v>11</v>
      </c>
      <c r="C322" s="2" t="s">
        <v>3203</v>
      </c>
      <c r="D322" s="2" t="s">
        <v>372</v>
      </c>
      <c r="E322" s="2" t="s">
        <v>3204</v>
      </c>
      <c r="F322" s="2" t="s">
        <v>3205</v>
      </c>
      <c r="G322" s="12">
        <f t="shared" si="8"/>
        <v>2.046527777776646</v>
      </c>
      <c r="H322" s="12" t="str">
        <f>VLOOKUP(B322,Input_Employee!$B$2:$F$9,4,FALSE)</f>
        <v>[degree: 3, english: 3, year_of_exp: 4, backend: 3, frontend: 2, ci_cd: 3, manual_test: 2, unit_test: 2, automation_test: 1]</v>
      </c>
      <c r="I322" s="49">
        <f t="shared" si="9"/>
        <v>0.5</v>
      </c>
    </row>
    <row r="323" spans="1:9" ht="14.25" customHeight="1" x14ac:dyDescent="0.2">
      <c r="A323" s="11">
        <v>4</v>
      </c>
      <c r="B323" s="2" t="s">
        <v>11</v>
      </c>
      <c r="C323" s="2" t="s">
        <v>3208</v>
      </c>
      <c r="D323" s="2" t="s">
        <v>359</v>
      </c>
      <c r="E323" s="2" t="s">
        <v>3204</v>
      </c>
      <c r="F323" s="2" t="s">
        <v>3209</v>
      </c>
      <c r="G323" s="12">
        <f t="shared" ref="G323:G386" si="10">F323-E323</f>
        <v>2.047222222223354</v>
      </c>
      <c r="H323" s="12" t="str">
        <f>VLOOKUP(B323,Input_Employee!$B$2:$F$9,4,FALSE)</f>
        <v>[degree: 3, english: 3, year_of_exp: 4, backend: 3, frontend: 2, ci_cd: 3, manual_test: 2, unit_test: 2, automation_test: 1]</v>
      </c>
      <c r="I323" s="11">
        <f t="shared" ref="I323:I386" si="11">VLOOKUP(D323,$K$6:$L$11,2,FALSE)</f>
        <v>1</v>
      </c>
    </row>
    <row r="324" spans="1:9" ht="14.25" customHeight="1" x14ac:dyDescent="0.2">
      <c r="A324" s="11">
        <v>4</v>
      </c>
      <c r="B324" s="2" t="s">
        <v>11</v>
      </c>
      <c r="C324" s="2" t="s">
        <v>3525</v>
      </c>
      <c r="D324" s="2" t="s">
        <v>359</v>
      </c>
      <c r="E324" s="2" t="s">
        <v>3510</v>
      </c>
      <c r="F324" s="2" t="s">
        <v>3116</v>
      </c>
      <c r="G324" s="12">
        <f t="shared" si="10"/>
        <v>41.964583333334303</v>
      </c>
      <c r="H324" s="12" t="str">
        <f>VLOOKUP(B324,Input_Employee!$B$2:$F$9,4,FALSE)</f>
        <v>[degree: 3, english: 3, year_of_exp: 4, backend: 3, frontend: 2, ci_cd: 3, manual_test: 2, unit_test: 2, automation_test: 1]</v>
      </c>
      <c r="I324" s="11">
        <f t="shared" si="11"/>
        <v>1</v>
      </c>
    </row>
    <row r="325" spans="1:9" ht="14.25" customHeight="1" x14ac:dyDescent="0.2">
      <c r="A325" s="11">
        <v>4</v>
      </c>
      <c r="B325" s="2" t="s">
        <v>11</v>
      </c>
      <c r="C325" s="2" t="s">
        <v>3536</v>
      </c>
      <c r="D325" s="2" t="s">
        <v>359</v>
      </c>
      <c r="E325" s="2" t="s">
        <v>3510</v>
      </c>
      <c r="F325" s="2" t="s">
        <v>3537</v>
      </c>
      <c r="G325" s="12">
        <f t="shared" si="10"/>
        <v>30.015277777776646</v>
      </c>
      <c r="H325" s="12" t="str">
        <f>VLOOKUP(B325,Input_Employee!$B$2:$F$9,4,FALSE)</f>
        <v>[degree: 3, english: 3, year_of_exp: 4, backend: 3, frontend: 2, ci_cd: 3, manual_test: 2, unit_test: 2, automation_test: 1]</v>
      </c>
      <c r="I325" s="11">
        <f t="shared" si="11"/>
        <v>1</v>
      </c>
    </row>
    <row r="326" spans="1:9" ht="14.25" customHeight="1" x14ac:dyDescent="0.2">
      <c r="A326" s="11">
        <v>4</v>
      </c>
      <c r="B326" s="2" t="s">
        <v>11</v>
      </c>
      <c r="C326" s="2" t="s">
        <v>3552</v>
      </c>
      <c r="D326" s="2" t="s">
        <v>359</v>
      </c>
      <c r="E326" s="2" t="s">
        <v>3510</v>
      </c>
      <c r="F326" s="2" t="s">
        <v>3553</v>
      </c>
      <c r="G326" s="12">
        <f t="shared" si="10"/>
        <v>8.9645833333343035</v>
      </c>
      <c r="H326" s="12" t="str">
        <f>VLOOKUP(B326,Input_Employee!$B$2:$F$9,4,FALSE)</f>
        <v>[degree: 3, english: 3, year_of_exp: 4, backend: 3, frontend: 2, ci_cd: 3, manual_test: 2, unit_test: 2, automation_test: 1]</v>
      </c>
      <c r="I326" s="11">
        <f t="shared" si="11"/>
        <v>1</v>
      </c>
    </row>
    <row r="327" spans="1:9" ht="14.25" customHeight="1" x14ac:dyDescent="0.2">
      <c r="A327" s="11">
        <v>4</v>
      </c>
      <c r="B327" s="2" t="s">
        <v>11</v>
      </c>
      <c r="C327" s="2" t="s">
        <v>3509</v>
      </c>
      <c r="D327" s="2" t="s">
        <v>372</v>
      </c>
      <c r="E327" s="2" t="s">
        <v>3510</v>
      </c>
      <c r="F327" s="2" t="s">
        <v>3511</v>
      </c>
      <c r="G327" s="12">
        <f t="shared" si="10"/>
        <v>14.129166666665697</v>
      </c>
      <c r="H327" s="12" t="str">
        <f>VLOOKUP(B327,Input_Employee!$B$2:$F$9,4,FALSE)</f>
        <v>[degree: 3, english: 3, year_of_exp: 4, backend: 3, frontend: 2, ci_cd: 3, manual_test: 2, unit_test: 2, automation_test: 1]</v>
      </c>
      <c r="I327" s="49">
        <f t="shared" si="11"/>
        <v>0.5</v>
      </c>
    </row>
    <row r="328" spans="1:9" ht="14.25" customHeight="1" x14ac:dyDescent="0.2">
      <c r="A328" s="11">
        <v>4</v>
      </c>
      <c r="B328" s="2" t="s">
        <v>11</v>
      </c>
      <c r="C328" s="2" t="s">
        <v>3544</v>
      </c>
      <c r="D328" s="2" t="s">
        <v>359</v>
      </c>
      <c r="E328" s="2" t="s">
        <v>3510</v>
      </c>
      <c r="F328" s="2" t="s">
        <v>3545</v>
      </c>
      <c r="G328" s="12">
        <f t="shared" si="10"/>
        <v>41.965972222220444</v>
      </c>
      <c r="H328" s="12" t="str">
        <f>VLOOKUP(B328,Input_Employee!$B$2:$F$9,4,FALSE)</f>
        <v>[degree: 3, english: 3, year_of_exp: 4, backend: 3, frontend: 2, ci_cd: 3, manual_test: 2, unit_test: 2, automation_test: 1]</v>
      </c>
      <c r="I328" s="11">
        <f t="shared" si="11"/>
        <v>1</v>
      </c>
    </row>
    <row r="329" spans="1:9" ht="14.25" customHeight="1" x14ac:dyDescent="0.2">
      <c r="A329" s="11">
        <v>4</v>
      </c>
      <c r="B329" s="2" t="s">
        <v>11</v>
      </c>
      <c r="C329" s="2" t="s">
        <v>3520</v>
      </c>
      <c r="D329" s="2" t="s">
        <v>359</v>
      </c>
      <c r="E329" s="2" t="s">
        <v>3510</v>
      </c>
      <c r="F329" s="2" t="s">
        <v>3521</v>
      </c>
      <c r="G329" s="12">
        <f t="shared" si="10"/>
        <v>14.129861111112405</v>
      </c>
      <c r="H329" s="12" t="str">
        <f>VLOOKUP(B329,Input_Employee!$B$2:$F$9,4,FALSE)</f>
        <v>[degree: 3, english: 3, year_of_exp: 4, backend: 3, frontend: 2, ci_cd: 3, manual_test: 2, unit_test: 2, automation_test: 1]</v>
      </c>
      <c r="I329" s="11">
        <f t="shared" si="11"/>
        <v>1</v>
      </c>
    </row>
    <row r="330" spans="1:9" ht="14.25" customHeight="1" x14ac:dyDescent="0.2">
      <c r="A330" s="11">
        <v>4</v>
      </c>
      <c r="B330" s="2" t="s">
        <v>11</v>
      </c>
      <c r="C330" s="2" t="s">
        <v>3559</v>
      </c>
      <c r="D330" s="2" t="s">
        <v>359</v>
      </c>
      <c r="E330" s="2" t="s">
        <v>3560</v>
      </c>
      <c r="F330" s="2" t="s">
        <v>3561</v>
      </c>
      <c r="G330" s="12">
        <f t="shared" si="10"/>
        <v>42.063194444446708</v>
      </c>
      <c r="H330" s="12" t="str">
        <f>VLOOKUP(B330,Input_Employee!$B$2:$F$9,4,FALSE)</f>
        <v>[degree: 3, english: 3, year_of_exp: 4, backend: 3, frontend: 2, ci_cd: 3, manual_test: 2, unit_test: 2, automation_test: 1]</v>
      </c>
      <c r="I330" s="11">
        <f t="shared" si="11"/>
        <v>1</v>
      </c>
    </row>
    <row r="331" spans="1:9" ht="14.25" customHeight="1" x14ac:dyDescent="0.2">
      <c r="A331" s="11">
        <v>4</v>
      </c>
      <c r="B331" s="2" t="s">
        <v>11</v>
      </c>
      <c r="C331" s="2" t="s">
        <v>3582</v>
      </c>
      <c r="D331" s="2" t="s">
        <v>359</v>
      </c>
      <c r="E331" s="2" t="s">
        <v>3560</v>
      </c>
      <c r="F331" s="2" t="s">
        <v>3583</v>
      </c>
      <c r="G331" s="12">
        <f t="shared" si="10"/>
        <v>108.33263888888905</v>
      </c>
      <c r="H331" s="12" t="str">
        <f>VLOOKUP(B331,Input_Employee!$B$2:$F$9,4,FALSE)</f>
        <v>[degree: 3, english: 3, year_of_exp: 4, backend: 3, frontend: 2, ci_cd: 3, manual_test: 2, unit_test: 2, automation_test: 1]</v>
      </c>
      <c r="I331" s="11">
        <f t="shared" si="11"/>
        <v>1</v>
      </c>
    </row>
    <row r="332" spans="1:9" ht="14.25" customHeight="1" x14ac:dyDescent="0.2">
      <c r="A332" s="11">
        <v>4</v>
      </c>
      <c r="B332" s="2" t="s">
        <v>11</v>
      </c>
      <c r="C332" s="2" t="s">
        <v>3623</v>
      </c>
      <c r="D332" s="2" t="s">
        <v>359</v>
      </c>
      <c r="E332" s="2" t="s">
        <v>3560</v>
      </c>
      <c r="F332" s="2" t="s">
        <v>3624</v>
      </c>
      <c r="G332" s="12">
        <f t="shared" si="10"/>
        <v>36.160416666665697</v>
      </c>
      <c r="H332" s="12" t="str">
        <f>VLOOKUP(B332,Input_Employee!$B$2:$F$9,4,FALSE)</f>
        <v>[degree: 3, english: 3, year_of_exp: 4, backend: 3, frontend: 2, ci_cd: 3, manual_test: 2, unit_test: 2, automation_test: 1]</v>
      </c>
      <c r="I332" s="11">
        <f t="shared" si="11"/>
        <v>1</v>
      </c>
    </row>
    <row r="333" spans="1:9" ht="14.25" customHeight="1" x14ac:dyDescent="0.2">
      <c r="A333" s="11">
        <v>4</v>
      </c>
      <c r="B333" s="2" t="s">
        <v>11</v>
      </c>
      <c r="C333" s="2" t="s">
        <v>3725</v>
      </c>
      <c r="D333" s="2" t="s">
        <v>359</v>
      </c>
      <c r="E333" s="2" t="s">
        <v>3726</v>
      </c>
      <c r="F333" s="2" t="s">
        <v>3727</v>
      </c>
      <c r="G333" s="12">
        <f t="shared" si="10"/>
        <v>30.849305555559113</v>
      </c>
      <c r="H333" s="12" t="str">
        <f>VLOOKUP(B333,Input_Employee!$B$2:$F$9,4,FALSE)</f>
        <v>[degree: 3, english: 3, year_of_exp: 4, backend: 3, frontend: 2, ci_cd: 3, manual_test: 2, unit_test: 2, automation_test: 1]</v>
      </c>
      <c r="I333" s="11">
        <f t="shared" si="11"/>
        <v>1</v>
      </c>
    </row>
    <row r="334" spans="1:9" ht="14.25" customHeight="1" x14ac:dyDescent="0.2">
      <c r="A334" s="11">
        <v>4</v>
      </c>
      <c r="B334" s="2" t="s">
        <v>11</v>
      </c>
      <c r="C334" s="2" t="s">
        <v>3750</v>
      </c>
      <c r="D334" s="2" t="s">
        <v>359</v>
      </c>
      <c r="E334" s="2" t="s">
        <v>3751</v>
      </c>
      <c r="F334" s="2" t="s">
        <v>3752</v>
      </c>
      <c r="G334" s="12">
        <f t="shared" si="10"/>
        <v>7.0423611111182254</v>
      </c>
      <c r="H334" s="12" t="str">
        <f>VLOOKUP(B334,Input_Employee!$B$2:$F$9,4,FALSE)</f>
        <v>[degree: 3, english: 3, year_of_exp: 4, backend: 3, frontend: 2, ci_cd: 3, manual_test: 2, unit_test: 2, automation_test: 1]</v>
      </c>
      <c r="I334" s="11">
        <f t="shared" si="11"/>
        <v>1</v>
      </c>
    </row>
    <row r="335" spans="1:9" ht="14.25" customHeight="1" x14ac:dyDescent="0.2">
      <c r="A335" s="11">
        <v>4</v>
      </c>
      <c r="B335" s="2" t="s">
        <v>11</v>
      </c>
      <c r="C335" s="2" t="s">
        <v>3758</v>
      </c>
      <c r="D335" s="2" t="s">
        <v>359</v>
      </c>
      <c r="E335" s="2" t="s">
        <v>3759</v>
      </c>
      <c r="F335" s="2" t="s">
        <v>3760</v>
      </c>
      <c r="G335" s="12">
        <f t="shared" si="10"/>
        <v>5.8090277777737356</v>
      </c>
      <c r="H335" s="12" t="str">
        <f>VLOOKUP(B335,Input_Employee!$B$2:$F$9,4,FALSE)</f>
        <v>[degree: 3, english: 3, year_of_exp: 4, backend: 3, frontend: 2, ci_cd: 3, manual_test: 2, unit_test: 2, automation_test: 1]</v>
      </c>
      <c r="I335" s="11">
        <f t="shared" si="11"/>
        <v>1</v>
      </c>
    </row>
    <row r="336" spans="1:9" ht="14.25" customHeight="1" x14ac:dyDescent="0.2">
      <c r="A336" s="11">
        <v>4</v>
      </c>
      <c r="B336" s="2" t="s">
        <v>11</v>
      </c>
      <c r="C336" s="2" t="s">
        <v>3864</v>
      </c>
      <c r="D336" s="2" t="s">
        <v>359</v>
      </c>
      <c r="E336" s="2" t="s">
        <v>3865</v>
      </c>
      <c r="F336" s="2" t="s">
        <v>3866</v>
      </c>
      <c r="G336" s="12">
        <f t="shared" si="10"/>
        <v>16.099305555551837</v>
      </c>
      <c r="H336" s="12" t="str">
        <f>VLOOKUP(B336,Input_Employee!$B$2:$F$9,4,FALSE)</f>
        <v>[degree: 3, english: 3, year_of_exp: 4, backend: 3, frontend: 2, ci_cd: 3, manual_test: 2, unit_test: 2, automation_test: 1]</v>
      </c>
      <c r="I336" s="11">
        <f t="shared" si="11"/>
        <v>1</v>
      </c>
    </row>
    <row r="337" spans="1:9" ht="14.25" customHeight="1" x14ac:dyDescent="0.2">
      <c r="A337" s="11">
        <v>4</v>
      </c>
      <c r="B337" s="2" t="s">
        <v>11</v>
      </c>
      <c r="C337" s="2" t="s">
        <v>3896</v>
      </c>
      <c r="D337" s="2" t="s">
        <v>359</v>
      </c>
      <c r="E337" s="2" t="s">
        <v>3897</v>
      </c>
      <c r="F337" s="2" t="s">
        <v>3898</v>
      </c>
      <c r="G337" s="12">
        <f t="shared" si="10"/>
        <v>78.016666666670062</v>
      </c>
      <c r="H337" s="12" t="str">
        <f>VLOOKUP(B337,Input_Employee!$B$2:$F$9,4,FALSE)</f>
        <v>[degree: 3, english: 3, year_of_exp: 4, backend: 3, frontend: 2, ci_cd: 3, manual_test: 2, unit_test: 2, automation_test: 1]</v>
      </c>
      <c r="I337" s="11">
        <f t="shared" si="11"/>
        <v>1</v>
      </c>
    </row>
    <row r="338" spans="1:9" ht="14.25" customHeight="1" x14ac:dyDescent="0.2">
      <c r="A338" s="11">
        <v>4</v>
      </c>
      <c r="B338" s="2" t="s">
        <v>11</v>
      </c>
      <c r="C338" s="2" t="s">
        <v>3904</v>
      </c>
      <c r="D338" s="2" t="s">
        <v>359</v>
      </c>
      <c r="E338" s="2" t="s">
        <v>3897</v>
      </c>
      <c r="F338" s="2" t="s">
        <v>3898</v>
      </c>
      <c r="G338" s="12">
        <f t="shared" si="10"/>
        <v>78.016666666670062</v>
      </c>
      <c r="H338" s="12" t="str">
        <f>VLOOKUP(B338,Input_Employee!$B$2:$F$9,4,FALSE)</f>
        <v>[degree: 3, english: 3, year_of_exp: 4, backend: 3, frontend: 2, ci_cd: 3, manual_test: 2, unit_test: 2, automation_test: 1]</v>
      </c>
      <c r="I338" s="11">
        <f t="shared" si="11"/>
        <v>1</v>
      </c>
    </row>
    <row r="339" spans="1:9" ht="14.25" customHeight="1" x14ac:dyDescent="0.2">
      <c r="A339" s="11">
        <v>4</v>
      </c>
      <c r="B339" s="2" t="s">
        <v>11</v>
      </c>
      <c r="C339" s="2" t="s">
        <v>3987</v>
      </c>
      <c r="D339" s="2" t="s">
        <v>359</v>
      </c>
      <c r="E339" s="2" t="s">
        <v>3988</v>
      </c>
      <c r="F339" s="2" t="s">
        <v>3989</v>
      </c>
      <c r="G339" s="12">
        <f t="shared" si="10"/>
        <v>95.934027777773736</v>
      </c>
      <c r="H339" s="12" t="str">
        <f>VLOOKUP(B339,Input_Employee!$B$2:$F$9,4,FALSE)</f>
        <v>[degree: 3, english: 3, year_of_exp: 4, backend: 3, frontend: 2, ci_cd: 3, manual_test: 2, unit_test: 2, automation_test: 1]</v>
      </c>
      <c r="I339" s="11">
        <f t="shared" si="11"/>
        <v>1</v>
      </c>
    </row>
    <row r="340" spans="1:9" ht="14.25" customHeight="1" x14ac:dyDescent="0.2">
      <c r="A340" s="11">
        <v>4</v>
      </c>
      <c r="B340" s="2" t="s">
        <v>11</v>
      </c>
      <c r="C340" s="2" t="s">
        <v>4034</v>
      </c>
      <c r="D340" s="2" t="s">
        <v>359</v>
      </c>
      <c r="E340" s="2" t="s">
        <v>4035</v>
      </c>
      <c r="F340" s="2" t="s">
        <v>398</v>
      </c>
      <c r="G340" s="12">
        <f t="shared" si="10"/>
        <v>664.76597222222335</v>
      </c>
      <c r="H340" s="12" t="str">
        <f>VLOOKUP(B340,Input_Employee!$B$2:$F$9,4,FALSE)</f>
        <v>[degree: 3, english: 3, year_of_exp: 4, backend: 3, frontend: 2, ci_cd: 3, manual_test: 2, unit_test: 2, automation_test: 1]</v>
      </c>
      <c r="I340" s="11">
        <f t="shared" si="11"/>
        <v>1</v>
      </c>
    </row>
    <row r="341" spans="1:9" ht="14.25" customHeight="1" x14ac:dyDescent="0.2">
      <c r="A341" s="11">
        <v>4</v>
      </c>
      <c r="B341" s="2" t="s">
        <v>11</v>
      </c>
      <c r="C341" s="2" t="s">
        <v>4040</v>
      </c>
      <c r="D341" s="2" t="s">
        <v>359</v>
      </c>
      <c r="E341" s="2" t="s">
        <v>4041</v>
      </c>
      <c r="F341" s="2" t="s">
        <v>4042</v>
      </c>
      <c r="G341" s="12">
        <f t="shared" si="10"/>
        <v>158.7541666666657</v>
      </c>
      <c r="H341" s="12" t="str">
        <f>VLOOKUP(B341,Input_Employee!$B$2:$F$9,4,FALSE)</f>
        <v>[degree: 3, english: 3, year_of_exp: 4, backend: 3, frontend: 2, ci_cd: 3, manual_test: 2, unit_test: 2, automation_test: 1]</v>
      </c>
      <c r="I341" s="11">
        <f t="shared" si="11"/>
        <v>1</v>
      </c>
    </row>
    <row r="342" spans="1:9" ht="14.25" customHeight="1" x14ac:dyDescent="0.2">
      <c r="A342" s="11">
        <v>4</v>
      </c>
      <c r="B342" s="2" t="s">
        <v>11</v>
      </c>
      <c r="C342" s="2" t="s">
        <v>4080</v>
      </c>
      <c r="D342" s="2" t="s">
        <v>406</v>
      </c>
      <c r="E342" s="2" t="s">
        <v>4066</v>
      </c>
      <c r="F342" s="2" t="s">
        <v>4081</v>
      </c>
      <c r="G342" s="12">
        <f t="shared" si="10"/>
        <v>56.677777777775191</v>
      </c>
      <c r="H342" s="12" t="str">
        <f>VLOOKUP(B342,Input_Employee!$B$2:$F$9,4,FALSE)</f>
        <v>[degree: 3, english: 3, year_of_exp: 4, backend: 3, frontend: 2, ci_cd: 3, manual_test: 2, unit_test: 2, automation_test: 1]</v>
      </c>
      <c r="I342" s="49">
        <f t="shared" si="11"/>
        <v>0.5</v>
      </c>
    </row>
    <row r="343" spans="1:9" ht="14.25" customHeight="1" x14ac:dyDescent="0.2">
      <c r="A343" s="11">
        <v>4</v>
      </c>
      <c r="B343" s="2" t="s">
        <v>11</v>
      </c>
      <c r="C343" s="2" t="s">
        <v>4088</v>
      </c>
      <c r="D343" s="2" t="s">
        <v>359</v>
      </c>
      <c r="E343" s="2" t="s">
        <v>4066</v>
      </c>
      <c r="F343" s="2" t="s">
        <v>4089</v>
      </c>
      <c r="G343" s="12">
        <f t="shared" si="10"/>
        <v>68.915277777778101</v>
      </c>
      <c r="H343" s="12" t="str">
        <f>VLOOKUP(B343,Input_Employee!$B$2:$F$9,4,FALSE)</f>
        <v>[degree: 3, english: 3, year_of_exp: 4, backend: 3, frontend: 2, ci_cd: 3, manual_test: 2, unit_test: 2, automation_test: 1]</v>
      </c>
      <c r="I343" s="11">
        <f t="shared" si="11"/>
        <v>1</v>
      </c>
    </row>
    <row r="344" spans="1:9" ht="14.25" customHeight="1" x14ac:dyDescent="0.2">
      <c r="A344" s="11">
        <v>4</v>
      </c>
      <c r="B344" s="2" t="s">
        <v>11</v>
      </c>
      <c r="C344" s="2" t="s">
        <v>4095</v>
      </c>
      <c r="D344" s="2" t="s">
        <v>359</v>
      </c>
      <c r="E344" s="2" t="s">
        <v>4096</v>
      </c>
      <c r="F344" s="2" t="s">
        <v>4097</v>
      </c>
      <c r="G344" s="12">
        <f t="shared" si="10"/>
        <v>29.008333333331393</v>
      </c>
      <c r="H344" s="12" t="str">
        <f>VLOOKUP(B344,Input_Employee!$B$2:$F$9,4,FALSE)</f>
        <v>[degree: 3, english: 3, year_of_exp: 4, backend: 3, frontend: 2, ci_cd: 3, manual_test: 2, unit_test: 2, automation_test: 1]</v>
      </c>
      <c r="I344" s="11">
        <f t="shared" si="11"/>
        <v>1</v>
      </c>
    </row>
    <row r="345" spans="1:9" ht="14.25" customHeight="1" x14ac:dyDescent="0.2">
      <c r="A345" s="11">
        <v>4</v>
      </c>
      <c r="B345" s="2" t="s">
        <v>11</v>
      </c>
      <c r="C345" s="2" t="s">
        <v>4282</v>
      </c>
      <c r="D345" s="2" t="s">
        <v>359</v>
      </c>
      <c r="E345" s="2" t="s">
        <v>4283</v>
      </c>
      <c r="F345" s="2" t="s">
        <v>4284</v>
      </c>
      <c r="G345" s="12">
        <f t="shared" si="10"/>
        <v>10.847916666665697</v>
      </c>
      <c r="H345" s="12" t="str">
        <f>VLOOKUP(B345,Input_Employee!$B$2:$F$9,4,FALSE)</f>
        <v>[degree: 3, english: 3, year_of_exp: 4, backend: 3, frontend: 2, ci_cd: 3, manual_test: 2, unit_test: 2, automation_test: 1]</v>
      </c>
      <c r="I345" s="11">
        <f t="shared" si="11"/>
        <v>1</v>
      </c>
    </row>
    <row r="346" spans="1:9" ht="14.25" customHeight="1" x14ac:dyDescent="0.2">
      <c r="A346" s="11">
        <v>4</v>
      </c>
      <c r="B346" s="2" t="s">
        <v>11</v>
      </c>
      <c r="C346" s="2" t="s">
        <v>4290</v>
      </c>
      <c r="D346" s="2" t="s">
        <v>359</v>
      </c>
      <c r="E346" s="2" t="s">
        <v>4291</v>
      </c>
      <c r="F346" s="2" t="s">
        <v>4292</v>
      </c>
      <c r="G346" s="12">
        <f t="shared" si="10"/>
        <v>26.074305555557657</v>
      </c>
      <c r="H346" s="12" t="str">
        <f>VLOOKUP(B346,Input_Employee!$B$2:$F$9,4,FALSE)</f>
        <v>[degree: 3, english: 3, year_of_exp: 4, backend: 3, frontend: 2, ci_cd: 3, manual_test: 2, unit_test: 2, automation_test: 1]</v>
      </c>
      <c r="I346" s="11">
        <f t="shared" si="11"/>
        <v>1</v>
      </c>
    </row>
    <row r="347" spans="1:9" ht="14.25" customHeight="1" x14ac:dyDescent="0.2">
      <c r="A347" s="11">
        <v>4</v>
      </c>
      <c r="B347" s="2" t="s">
        <v>11</v>
      </c>
      <c r="C347" s="2" t="s">
        <v>4356</v>
      </c>
      <c r="D347" s="2" t="s">
        <v>359</v>
      </c>
      <c r="E347" s="2" t="s">
        <v>4357</v>
      </c>
      <c r="F347" s="2" t="s">
        <v>4358</v>
      </c>
      <c r="G347" s="12">
        <f t="shared" si="10"/>
        <v>242.18611111110658</v>
      </c>
      <c r="H347" s="12" t="str">
        <f>VLOOKUP(B347,Input_Employee!$B$2:$F$9,4,FALSE)</f>
        <v>[degree: 3, english: 3, year_of_exp: 4, backend: 3, frontend: 2, ci_cd: 3, manual_test: 2, unit_test: 2, automation_test: 1]</v>
      </c>
      <c r="I347" s="11">
        <f t="shared" si="11"/>
        <v>1</v>
      </c>
    </row>
    <row r="348" spans="1:9" ht="14.25" customHeight="1" x14ac:dyDescent="0.2">
      <c r="A348" s="11">
        <v>4</v>
      </c>
      <c r="B348" s="2" t="s">
        <v>11</v>
      </c>
      <c r="C348" s="2" t="s">
        <v>4507</v>
      </c>
      <c r="D348" s="2" t="s">
        <v>359</v>
      </c>
      <c r="E348" s="2" t="s">
        <v>4508</v>
      </c>
      <c r="F348" s="2" t="s">
        <v>4509</v>
      </c>
      <c r="G348" s="12">
        <f t="shared" si="10"/>
        <v>301.08750000000146</v>
      </c>
      <c r="H348" s="12" t="str">
        <f>VLOOKUP(B348,Input_Employee!$B$2:$F$9,4,FALSE)</f>
        <v>[degree: 3, english: 3, year_of_exp: 4, backend: 3, frontend: 2, ci_cd: 3, manual_test: 2, unit_test: 2, automation_test: 1]</v>
      </c>
      <c r="I348" s="11">
        <f t="shared" si="11"/>
        <v>1</v>
      </c>
    </row>
    <row r="349" spans="1:9" ht="14.25" customHeight="1" x14ac:dyDescent="0.2">
      <c r="A349" s="11">
        <v>4</v>
      </c>
      <c r="B349" s="2" t="s">
        <v>11</v>
      </c>
      <c r="C349" s="2" t="s">
        <v>4522</v>
      </c>
      <c r="D349" s="2" t="s">
        <v>359</v>
      </c>
      <c r="E349" s="2" t="s">
        <v>4516</v>
      </c>
      <c r="F349" s="2" t="s">
        <v>4523</v>
      </c>
      <c r="G349" s="12">
        <f t="shared" si="10"/>
        <v>41.993055555554747</v>
      </c>
      <c r="H349" s="12" t="str">
        <f>VLOOKUP(B349,Input_Employee!$B$2:$F$9,4,FALSE)</f>
        <v>[degree: 3, english: 3, year_of_exp: 4, backend: 3, frontend: 2, ci_cd: 3, manual_test: 2, unit_test: 2, automation_test: 1]</v>
      </c>
      <c r="I349" s="11">
        <f t="shared" si="11"/>
        <v>1</v>
      </c>
    </row>
    <row r="350" spans="1:9" ht="14.25" customHeight="1" x14ac:dyDescent="0.2">
      <c r="A350" s="11">
        <v>4</v>
      </c>
      <c r="B350" s="2" t="s">
        <v>11</v>
      </c>
      <c r="C350" s="2" t="s">
        <v>4515</v>
      </c>
      <c r="D350" s="2" t="s">
        <v>359</v>
      </c>
      <c r="E350" s="2" t="s">
        <v>4516</v>
      </c>
      <c r="F350" s="2" t="s">
        <v>4517</v>
      </c>
      <c r="G350" s="12">
        <f t="shared" si="10"/>
        <v>41.993749999994179</v>
      </c>
      <c r="H350" s="12" t="str">
        <f>VLOOKUP(B350,Input_Employee!$B$2:$F$9,4,FALSE)</f>
        <v>[degree: 3, english: 3, year_of_exp: 4, backend: 3, frontend: 2, ci_cd: 3, manual_test: 2, unit_test: 2, automation_test: 1]</v>
      </c>
      <c r="I350" s="11">
        <f t="shared" si="11"/>
        <v>1</v>
      </c>
    </row>
    <row r="351" spans="1:9" ht="14.25" customHeight="1" x14ac:dyDescent="0.2">
      <c r="A351" s="11">
        <v>4</v>
      </c>
      <c r="B351" s="2" t="s">
        <v>11</v>
      </c>
      <c r="C351" s="2" t="s">
        <v>4607</v>
      </c>
      <c r="D351" s="2" t="s">
        <v>359</v>
      </c>
      <c r="E351" s="2" t="s">
        <v>4474</v>
      </c>
      <c r="F351" s="2" t="s">
        <v>4608</v>
      </c>
      <c r="G351" s="12">
        <f t="shared" si="10"/>
        <v>9.9548611111167702</v>
      </c>
      <c r="H351" s="12" t="str">
        <f>VLOOKUP(B351,Input_Employee!$B$2:$F$9,4,FALSE)</f>
        <v>[degree: 3, english: 3, year_of_exp: 4, backend: 3, frontend: 2, ci_cd: 3, manual_test: 2, unit_test: 2, automation_test: 1]</v>
      </c>
      <c r="I351" s="11">
        <f t="shared" si="11"/>
        <v>1</v>
      </c>
    </row>
    <row r="352" spans="1:9" ht="14.25" customHeight="1" x14ac:dyDescent="0.2">
      <c r="A352" s="11">
        <v>4</v>
      </c>
      <c r="B352" s="2" t="s">
        <v>11</v>
      </c>
      <c r="C352" s="2" t="s">
        <v>4614</v>
      </c>
      <c r="D352" s="2" t="s">
        <v>359</v>
      </c>
      <c r="E352" s="2" t="s">
        <v>4474</v>
      </c>
      <c r="F352" s="2" t="s">
        <v>4615</v>
      </c>
      <c r="G352" s="12">
        <f t="shared" si="10"/>
        <v>41.271527777782467</v>
      </c>
      <c r="H352" s="12" t="str">
        <f>VLOOKUP(B352,Input_Employee!$B$2:$F$9,4,FALSE)</f>
        <v>[degree: 3, english: 3, year_of_exp: 4, backend: 3, frontend: 2, ci_cd: 3, manual_test: 2, unit_test: 2, automation_test: 1]</v>
      </c>
      <c r="I352" s="11">
        <f t="shared" si="11"/>
        <v>1</v>
      </c>
    </row>
    <row r="353" spans="1:9" ht="14.25" customHeight="1" x14ac:dyDescent="0.2">
      <c r="A353" s="11">
        <v>4</v>
      </c>
      <c r="B353" s="2" t="s">
        <v>11</v>
      </c>
      <c r="C353" s="2" t="s">
        <v>4522</v>
      </c>
      <c r="D353" s="2" t="s">
        <v>359</v>
      </c>
      <c r="E353" s="2" t="s">
        <v>4536</v>
      </c>
      <c r="F353" s="2" t="s">
        <v>4620</v>
      </c>
      <c r="G353" s="12">
        <f t="shared" si="10"/>
        <v>8.9256944444423425</v>
      </c>
      <c r="H353" s="12" t="str">
        <f>VLOOKUP(B353,Input_Employee!$B$2:$F$9,4,FALSE)</f>
        <v>[degree: 3, english: 3, year_of_exp: 4, backend: 3, frontend: 2, ci_cd: 3, manual_test: 2, unit_test: 2, automation_test: 1]</v>
      </c>
      <c r="I353" s="11">
        <f t="shared" si="11"/>
        <v>1</v>
      </c>
    </row>
    <row r="354" spans="1:9" ht="14.25" customHeight="1" x14ac:dyDescent="0.2">
      <c r="A354" s="11">
        <v>4</v>
      </c>
      <c r="B354" s="2" t="s">
        <v>11</v>
      </c>
      <c r="C354" s="2" t="s">
        <v>4624</v>
      </c>
      <c r="D354" s="2" t="s">
        <v>359</v>
      </c>
      <c r="E354" s="2" t="s">
        <v>4536</v>
      </c>
      <c r="F354" s="2" t="s">
        <v>4625</v>
      </c>
      <c r="G354" s="12">
        <f t="shared" si="10"/>
        <v>20.020833333335759</v>
      </c>
      <c r="H354" s="12" t="str">
        <f>VLOOKUP(B354,Input_Employee!$B$2:$F$9,4,FALSE)</f>
        <v>[degree: 3, english: 3, year_of_exp: 4, backend: 3, frontend: 2, ci_cd: 3, manual_test: 2, unit_test: 2, automation_test: 1]</v>
      </c>
      <c r="I354" s="11">
        <f t="shared" si="11"/>
        <v>1</v>
      </c>
    </row>
    <row r="355" spans="1:9" ht="14.25" customHeight="1" x14ac:dyDescent="0.2">
      <c r="A355" s="11">
        <v>4</v>
      </c>
      <c r="B355" s="2" t="s">
        <v>11</v>
      </c>
      <c r="C355" s="2" t="s">
        <v>4631</v>
      </c>
      <c r="D355" s="2" t="s">
        <v>359</v>
      </c>
      <c r="E355" s="2" t="s">
        <v>4632</v>
      </c>
      <c r="F355" s="2" t="s">
        <v>4633</v>
      </c>
      <c r="G355" s="12">
        <f t="shared" si="10"/>
        <v>20.01875000000291</v>
      </c>
      <c r="H355" s="12" t="str">
        <f>VLOOKUP(B355,Input_Employee!$B$2:$F$9,4,FALSE)</f>
        <v>[degree: 3, english: 3, year_of_exp: 4, backend: 3, frontend: 2, ci_cd: 3, manual_test: 2, unit_test: 2, automation_test: 1]</v>
      </c>
      <c r="I355" s="11">
        <f t="shared" si="11"/>
        <v>1</v>
      </c>
    </row>
    <row r="356" spans="1:9" ht="14.25" customHeight="1" x14ac:dyDescent="0.2">
      <c r="A356" s="11">
        <v>4</v>
      </c>
      <c r="B356" s="2" t="s">
        <v>11</v>
      </c>
      <c r="C356" s="2" t="s">
        <v>4640</v>
      </c>
      <c r="D356" s="2" t="s">
        <v>359</v>
      </c>
      <c r="E356" s="2" t="s">
        <v>4641</v>
      </c>
      <c r="F356" s="2" t="s">
        <v>4642</v>
      </c>
      <c r="G356" s="12">
        <f t="shared" si="10"/>
        <v>41.983333333329938</v>
      </c>
      <c r="H356" s="12" t="str">
        <f>VLOOKUP(B356,Input_Employee!$B$2:$F$9,4,FALSE)</f>
        <v>[degree: 3, english: 3, year_of_exp: 4, backend: 3, frontend: 2, ci_cd: 3, manual_test: 2, unit_test: 2, automation_test: 1]</v>
      </c>
      <c r="I356" s="11">
        <f t="shared" si="11"/>
        <v>1</v>
      </c>
    </row>
    <row r="357" spans="1:9" ht="14.25" customHeight="1" x14ac:dyDescent="0.2">
      <c r="A357" s="11">
        <v>4</v>
      </c>
      <c r="B357" s="2" t="s">
        <v>11</v>
      </c>
      <c r="C357" s="2" t="s">
        <v>4661</v>
      </c>
      <c r="D357" s="2" t="s">
        <v>359</v>
      </c>
      <c r="E357" s="2" t="s">
        <v>4662</v>
      </c>
      <c r="F357" s="2" t="s">
        <v>4663</v>
      </c>
      <c r="G357" s="12">
        <f t="shared" si="10"/>
        <v>23.036805555551837</v>
      </c>
      <c r="H357" s="12" t="str">
        <f>VLOOKUP(B357,Input_Employee!$B$2:$F$9,4,FALSE)</f>
        <v>[degree: 3, english: 3, year_of_exp: 4, backend: 3, frontend: 2, ci_cd: 3, manual_test: 2, unit_test: 2, automation_test: 1]</v>
      </c>
      <c r="I357" s="11">
        <f t="shared" si="11"/>
        <v>1</v>
      </c>
    </row>
    <row r="358" spans="1:9" ht="14.25" customHeight="1" x14ac:dyDescent="0.2">
      <c r="A358" s="11">
        <v>4</v>
      </c>
      <c r="B358" s="2" t="s">
        <v>11</v>
      </c>
      <c r="C358" s="2" t="s">
        <v>4673</v>
      </c>
      <c r="D358" s="2" t="s">
        <v>359</v>
      </c>
      <c r="E358" s="2" t="s">
        <v>4668</v>
      </c>
      <c r="F358" s="2" t="s">
        <v>1408</v>
      </c>
      <c r="G358" s="12">
        <f t="shared" si="10"/>
        <v>468.79999999999563</v>
      </c>
      <c r="H358" s="12" t="str">
        <f>VLOOKUP(B358,Input_Employee!$B$2:$F$9,4,FALSE)</f>
        <v>[degree: 3, english: 3, year_of_exp: 4, backend: 3, frontend: 2, ci_cd: 3, manual_test: 2, unit_test: 2, automation_test: 1]</v>
      </c>
      <c r="I358" s="11">
        <f t="shared" si="11"/>
        <v>1</v>
      </c>
    </row>
    <row r="359" spans="1:9" ht="14.25" customHeight="1" x14ac:dyDescent="0.2">
      <c r="A359" s="11">
        <v>4</v>
      </c>
      <c r="B359" s="2" t="s">
        <v>11</v>
      </c>
      <c r="C359" s="2" t="s">
        <v>4667</v>
      </c>
      <c r="D359" s="2" t="s">
        <v>359</v>
      </c>
      <c r="E359" s="2" t="s">
        <v>4668</v>
      </c>
      <c r="F359" s="2" t="s">
        <v>4669</v>
      </c>
      <c r="G359" s="12">
        <f t="shared" si="10"/>
        <v>121.84375</v>
      </c>
      <c r="H359" s="12" t="str">
        <f>VLOOKUP(B359,Input_Employee!$B$2:$F$9,4,FALSE)</f>
        <v>[degree: 3, english: 3, year_of_exp: 4, backend: 3, frontend: 2, ci_cd: 3, manual_test: 2, unit_test: 2, automation_test: 1]</v>
      </c>
      <c r="I359" s="11">
        <f t="shared" si="11"/>
        <v>1</v>
      </c>
    </row>
    <row r="360" spans="1:9" ht="14.25" customHeight="1" x14ac:dyDescent="0.2">
      <c r="A360" s="11">
        <v>4</v>
      </c>
      <c r="B360" s="2" t="s">
        <v>11</v>
      </c>
      <c r="C360" s="2" t="s">
        <v>4729</v>
      </c>
      <c r="D360" s="2" t="s">
        <v>359</v>
      </c>
      <c r="E360" s="2" t="s">
        <v>4730</v>
      </c>
      <c r="F360" s="2" t="s">
        <v>4731</v>
      </c>
      <c r="G360" s="12">
        <f t="shared" si="10"/>
        <v>28.129861111112405</v>
      </c>
      <c r="H360" s="12" t="str">
        <f>VLOOKUP(B360,Input_Employee!$B$2:$F$9,4,FALSE)</f>
        <v>[degree: 3, english: 3, year_of_exp: 4, backend: 3, frontend: 2, ci_cd: 3, manual_test: 2, unit_test: 2, automation_test: 1]</v>
      </c>
      <c r="I360" s="11">
        <f t="shared" si="11"/>
        <v>1</v>
      </c>
    </row>
    <row r="361" spans="1:9" ht="14.25" customHeight="1" x14ac:dyDescent="0.2">
      <c r="A361" s="11">
        <v>4</v>
      </c>
      <c r="B361" s="2" t="s">
        <v>11</v>
      </c>
      <c r="C361" s="2" t="s">
        <v>4736</v>
      </c>
      <c r="D361" s="2" t="s">
        <v>359</v>
      </c>
      <c r="E361" s="2" t="s">
        <v>4737</v>
      </c>
      <c r="F361" s="2" t="s">
        <v>4738</v>
      </c>
      <c r="G361" s="12">
        <f t="shared" si="10"/>
        <v>8.0284722222277196</v>
      </c>
      <c r="H361" s="12" t="str">
        <f>VLOOKUP(B361,Input_Employee!$B$2:$F$9,4,FALSE)</f>
        <v>[degree: 3, english: 3, year_of_exp: 4, backend: 3, frontend: 2, ci_cd: 3, manual_test: 2, unit_test: 2, automation_test: 1]</v>
      </c>
      <c r="I361" s="11">
        <f t="shared" si="11"/>
        <v>1</v>
      </c>
    </row>
    <row r="362" spans="1:9" ht="14.25" customHeight="1" x14ac:dyDescent="0.2">
      <c r="A362" s="11">
        <v>4</v>
      </c>
      <c r="B362" s="2" t="s">
        <v>11</v>
      </c>
      <c r="C362" s="2" t="s">
        <v>4745</v>
      </c>
      <c r="D362" s="2" t="s">
        <v>359</v>
      </c>
      <c r="E362" s="2" t="s">
        <v>4746</v>
      </c>
      <c r="F362" s="2" t="s">
        <v>4747</v>
      </c>
      <c r="G362" s="12">
        <f t="shared" si="10"/>
        <v>28.094444444439432</v>
      </c>
      <c r="H362" s="12" t="str">
        <f>VLOOKUP(B362,Input_Employee!$B$2:$F$9,4,FALSE)</f>
        <v>[degree: 3, english: 3, year_of_exp: 4, backend: 3, frontend: 2, ci_cd: 3, manual_test: 2, unit_test: 2, automation_test: 1]</v>
      </c>
      <c r="I362" s="11">
        <f t="shared" si="11"/>
        <v>1</v>
      </c>
    </row>
    <row r="363" spans="1:9" ht="14.25" customHeight="1" x14ac:dyDescent="0.2">
      <c r="A363" s="11">
        <v>4</v>
      </c>
      <c r="B363" s="2" t="s">
        <v>11</v>
      </c>
      <c r="C363" s="2" t="s">
        <v>4761</v>
      </c>
      <c r="D363" s="2" t="s">
        <v>359</v>
      </c>
      <c r="E363" s="2" t="s">
        <v>4762</v>
      </c>
      <c r="F363" s="2" t="s">
        <v>4763</v>
      </c>
      <c r="G363" s="12">
        <f t="shared" si="10"/>
        <v>16.910416666665697</v>
      </c>
      <c r="H363" s="12" t="str">
        <f>VLOOKUP(B363,Input_Employee!$B$2:$F$9,4,FALSE)</f>
        <v>[degree: 3, english: 3, year_of_exp: 4, backend: 3, frontend: 2, ci_cd: 3, manual_test: 2, unit_test: 2, automation_test: 1]</v>
      </c>
      <c r="I363" s="11">
        <f t="shared" si="11"/>
        <v>1</v>
      </c>
    </row>
    <row r="364" spans="1:9" ht="14.25" customHeight="1" x14ac:dyDescent="0.2">
      <c r="A364" s="11">
        <v>4</v>
      </c>
      <c r="B364" s="2" t="s">
        <v>11</v>
      </c>
      <c r="C364" s="2" t="s">
        <v>4797</v>
      </c>
      <c r="D364" s="2" t="s">
        <v>359</v>
      </c>
      <c r="E364" s="2" t="s">
        <v>4798</v>
      </c>
      <c r="F364" s="2" t="s">
        <v>4799</v>
      </c>
      <c r="G364" s="12">
        <f t="shared" si="10"/>
        <v>24.974305555551837</v>
      </c>
      <c r="H364" s="12" t="str">
        <f>VLOOKUP(B364,Input_Employee!$B$2:$F$9,4,FALSE)</f>
        <v>[degree: 3, english: 3, year_of_exp: 4, backend: 3, frontend: 2, ci_cd: 3, manual_test: 2, unit_test: 2, automation_test: 1]</v>
      </c>
      <c r="I364" s="11">
        <f t="shared" si="11"/>
        <v>1</v>
      </c>
    </row>
    <row r="365" spans="1:9" ht="14.25" customHeight="1" x14ac:dyDescent="0.2">
      <c r="A365" s="11">
        <v>4</v>
      </c>
      <c r="B365" s="2" t="s">
        <v>11</v>
      </c>
      <c r="C365" s="2" t="s">
        <v>4908</v>
      </c>
      <c r="D365" s="2" t="s">
        <v>359</v>
      </c>
      <c r="E365" s="2" t="s">
        <v>4909</v>
      </c>
      <c r="F365" s="2" t="s">
        <v>4910</v>
      </c>
      <c r="G365" s="12">
        <f t="shared" si="10"/>
        <v>217.08541666666861</v>
      </c>
      <c r="H365" s="12" t="str">
        <f>VLOOKUP(B365,Input_Employee!$B$2:$F$9,4,FALSE)</f>
        <v>[degree: 3, english: 3, year_of_exp: 4, backend: 3, frontend: 2, ci_cd: 3, manual_test: 2, unit_test: 2, automation_test: 1]</v>
      </c>
      <c r="I365" s="11">
        <f t="shared" si="11"/>
        <v>1</v>
      </c>
    </row>
    <row r="366" spans="1:9" ht="14.25" customHeight="1" x14ac:dyDescent="0.2">
      <c r="A366" s="11">
        <v>4</v>
      </c>
      <c r="B366" s="2" t="s">
        <v>11</v>
      </c>
      <c r="C366" s="2" t="s">
        <v>4955</v>
      </c>
      <c r="D366" s="2" t="s">
        <v>359</v>
      </c>
      <c r="E366" s="2" t="s">
        <v>4956</v>
      </c>
      <c r="F366" s="2" t="s">
        <v>4957</v>
      </c>
      <c r="G366" s="12">
        <f t="shared" si="10"/>
        <v>13.817361111112405</v>
      </c>
      <c r="H366" s="12" t="str">
        <f>VLOOKUP(B366,Input_Employee!$B$2:$F$9,4,FALSE)</f>
        <v>[degree: 3, english: 3, year_of_exp: 4, backend: 3, frontend: 2, ci_cd: 3, manual_test: 2, unit_test: 2, automation_test: 1]</v>
      </c>
      <c r="I366" s="11">
        <f t="shared" si="11"/>
        <v>1</v>
      </c>
    </row>
    <row r="367" spans="1:9" ht="14.25" customHeight="1" x14ac:dyDescent="0.2">
      <c r="A367" s="11">
        <v>4</v>
      </c>
      <c r="B367" s="2" t="s">
        <v>11</v>
      </c>
      <c r="C367" s="2" t="s">
        <v>4947</v>
      </c>
      <c r="D367" s="2" t="s">
        <v>359</v>
      </c>
      <c r="E367" s="2" t="s">
        <v>4948</v>
      </c>
      <c r="F367" s="2" t="s">
        <v>4949</v>
      </c>
      <c r="G367" s="12">
        <f t="shared" si="10"/>
        <v>11.240972222221899</v>
      </c>
      <c r="H367" s="12" t="str">
        <f>VLOOKUP(B367,Input_Employee!$B$2:$F$9,4,FALSE)</f>
        <v>[degree: 3, english: 3, year_of_exp: 4, backend: 3, frontend: 2, ci_cd: 3, manual_test: 2, unit_test: 2, automation_test: 1]</v>
      </c>
      <c r="I367" s="11">
        <f t="shared" si="11"/>
        <v>1</v>
      </c>
    </row>
    <row r="368" spans="1:9" ht="14.25" customHeight="1" x14ac:dyDescent="0.2">
      <c r="A368" s="11">
        <v>4</v>
      </c>
      <c r="B368" s="2" t="s">
        <v>11</v>
      </c>
      <c r="C368" s="2" t="s">
        <v>4964</v>
      </c>
      <c r="D368" s="2" t="s">
        <v>359</v>
      </c>
      <c r="E368" s="2" t="s">
        <v>4965</v>
      </c>
      <c r="F368" s="2" t="s">
        <v>4966</v>
      </c>
      <c r="G368" s="12">
        <f t="shared" si="10"/>
        <v>24.052083333335759</v>
      </c>
      <c r="H368" s="12" t="str">
        <f>VLOOKUP(B368,Input_Employee!$B$2:$F$9,4,FALSE)</f>
        <v>[degree: 3, english: 3, year_of_exp: 4, backend: 3, frontend: 2, ci_cd: 3, manual_test: 2, unit_test: 2, automation_test: 1]</v>
      </c>
      <c r="I368" s="11">
        <f t="shared" si="11"/>
        <v>1</v>
      </c>
    </row>
    <row r="369" spans="1:9" ht="14.25" customHeight="1" x14ac:dyDescent="0.2">
      <c r="A369" s="11">
        <v>4</v>
      </c>
      <c r="B369" s="2" t="s">
        <v>11</v>
      </c>
      <c r="C369" s="2" t="s">
        <v>4970</v>
      </c>
      <c r="D369" s="2" t="s">
        <v>359</v>
      </c>
      <c r="E369" s="2" t="s">
        <v>4971</v>
      </c>
      <c r="F369" s="2" t="s">
        <v>4972</v>
      </c>
      <c r="G369" s="12">
        <f t="shared" si="10"/>
        <v>12.963888888887595</v>
      </c>
      <c r="H369" s="12" t="str">
        <f>VLOOKUP(B369,Input_Employee!$B$2:$F$9,4,FALSE)</f>
        <v>[degree: 3, english: 3, year_of_exp: 4, backend: 3, frontend: 2, ci_cd: 3, manual_test: 2, unit_test: 2, automation_test: 1]</v>
      </c>
      <c r="I369" s="11">
        <f t="shared" si="11"/>
        <v>1</v>
      </c>
    </row>
    <row r="370" spans="1:9" ht="14.25" customHeight="1" x14ac:dyDescent="0.2">
      <c r="A370" s="11">
        <v>4</v>
      </c>
      <c r="B370" s="2" t="s">
        <v>11</v>
      </c>
      <c r="C370" s="2" t="s">
        <v>4977</v>
      </c>
      <c r="D370" s="2" t="s">
        <v>359</v>
      </c>
      <c r="E370" s="2" t="s">
        <v>4978</v>
      </c>
      <c r="F370" s="2" t="s">
        <v>4979</v>
      </c>
      <c r="G370" s="12">
        <f t="shared" si="10"/>
        <v>24.036805555551837</v>
      </c>
      <c r="H370" s="12" t="str">
        <f>VLOOKUP(B370,Input_Employee!$B$2:$F$9,4,FALSE)</f>
        <v>[degree: 3, english: 3, year_of_exp: 4, backend: 3, frontend: 2, ci_cd: 3, manual_test: 2, unit_test: 2, automation_test: 1]</v>
      </c>
      <c r="I370" s="11">
        <f t="shared" si="11"/>
        <v>1</v>
      </c>
    </row>
    <row r="371" spans="1:9" ht="14.25" customHeight="1" x14ac:dyDescent="0.2">
      <c r="A371" s="11">
        <v>4</v>
      </c>
      <c r="B371" s="2" t="s">
        <v>11</v>
      </c>
      <c r="C371" s="2" t="s">
        <v>4992</v>
      </c>
      <c r="D371" s="2" t="s">
        <v>359</v>
      </c>
      <c r="E371" s="2" t="s">
        <v>4993</v>
      </c>
      <c r="F371" s="2" t="s">
        <v>4994</v>
      </c>
      <c r="G371" s="12">
        <f t="shared" si="10"/>
        <v>27.943749999998545</v>
      </c>
      <c r="H371" s="12" t="str">
        <f>VLOOKUP(B371,Input_Employee!$B$2:$F$9,4,FALSE)</f>
        <v>[degree: 3, english: 3, year_of_exp: 4, backend: 3, frontend: 2, ci_cd: 3, manual_test: 2, unit_test: 2, automation_test: 1]</v>
      </c>
      <c r="I371" s="11">
        <f t="shared" si="11"/>
        <v>1</v>
      </c>
    </row>
    <row r="372" spans="1:9" ht="14.25" customHeight="1" x14ac:dyDescent="0.2">
      <c r="A372" s="11">
        <v>4</v>
      </c>
      <c r="B372" s="2" t="s">
        <v>11</v>
      </c>
      <c r="C372" s="2" t="s">
        <v>5017</v>
      </c>
      <c r="D372" s="2" t="s">
        <v>359</v>
      </c>
      <c r="E372" s="2" t="s">
        <v>5018</v>
      </c>
      <c r="F372" s="2" t="s">
        <v>1485</v>
      </c>
      <c r="G372" s="12">
        <f t="shared" si="10"/>
        <v>47.897222222221899</v>
      </c>
      <c r="H372" s="12" t="str">
        <f>VLOOKUP(B372,Input_Employee!$B$2:$F$9,4,FALSE)</f>
        <v>[degree: 3, english: 3, year_of_exp: 4, backend: 3, frontend: 2, ci_cd: 3, manual_test: 2, unit_test: 2, automation_test: 1]</v>
      </c>
      <c r="I372" s="11">
        <f t="shared" si="11"/>
        <v>1</v>
      </c>
    </row>
    <row r="373" spans="1:9" ht="14.25" customHeight="1" x14ac:dyDescent="0.2">
      <c r="A373" s="11">
        <v>4</v>
      </c>
      <c r="B373" s="2" t="s">
        <v>11</v>
      </c>
      <c r="C373" s="2" t="s">
        <v>5130</v>
      </c>
      <c r="D373" s="2" t="s">
        <v>359</v>
      </c>
      <c r="E373" s="2" t="s">
        <v>5131</v>
      </c>
      <c r="F373" s="2" t="s">
        <v>5132</v>
      </c>
      <c r="G373" s="12">
        <f t="shared" si="10"/>
        <v>49.112499999995634</v>
      </c>
      <c r="H373" s="12" t="str">
        <f>VLOOKUP(B373,Input_Employee!$B$2:$F$9,4,FALSE)</f>
        <v>[degree: 3, english: 3, year_of_exp: 4, backend: 3, frontend: 2, ci_cd: 3, manual_test: 2, unit_test: 2, automation_test: 1]</v>
      </c>
      <c r="I373" s="11">
        <f t="shared" si="11"/>
        <v>1</v>
      </c>
    </row>
    <row r="374" spans="1:9" ht="14.25" customHeight="1" x14ac:dyDescent="0.2">
      <c r="A374" s="11">
        <v>4</v>
      </c>
      <c r="B374" s="2" t="s">
        <v>11</v>
      </c>
      <c r="C374" s="2" t="s">
        <v>5136</v>
      </c>
      <c r="D374" s="2" t="s">
        <v>359</v>
      </c>
      <c r="E374" s="2" t="s">
        <v>5131</v>
      </c>
      <c r="F374" s="2" t="s">
        <v>5137</v>
      </c>
      <c r="G374" s="12">
        <f t="shared" si="10"/>
        <v>25.288194444445253</v>
      </c>
      <c r="H374" s="12" t="str">
        <f>VLOOKUP(B374,Input_Employee!$B$2:$F$9,4,FALSE)</f>
        <v>[degree: 3, english: 3, year_of_exp: 4, backend: 3, frontend: 2, ci_cd: 3, manual_test: 2, unit_test: 2, automation_test: 1]</v>
      </c>
      <c r="I374" s="11">
        <f t="shared" si="11"/>
        <v>1</v>
      </c>
    </row>
    <row r="375" spans="1:9" ht="14.25" customHeight="1" x14ac:dyDescent="0.2">
      <c r="A375" s="11">
        <v>4</v>
      </c>
      <c r="B375" s="2" t="s">
        <v>11</v>
      </c>
      <c r="C375" s="2" t="s">
        <v>5141</v>
      </c>
      <c r="D375" s="2" t="s">
        <v>359</v>
      </c>
      <c r="E375" s="2" t="s">
        <v>5142</v>
      </c>
      <c r="F375" s="2" t="s">
        <v>5143</v>
      </c>
      <c r="G375" s="12">
        <f t="shared" si="10"/>
        <v>6.944444467080757E-4</v>
      </c>
      <c r="H375" s="12" t="str">
        <f>VLOOKUP(B375,Input_Employee!$B$2:$F$9,4,FALSE)</f>
        <v>[degree: 3, english: 3, year_of_exp: 4, backend: 3, frontend: 2, ci_cd: 3, manual_test: 2, unit_test: 2, automation_test: 1]</v>
      </c>
      <c r="I375" s="11">
        <f t="shared" si="11"/>
        <v>1</v>
      </c>
    </row>
    <row r="376" spans="1:9" ht="14.25" customHeight="1" x14ac:dyDescent="0.2">
      <c r="A376" s="11">
        <v>4</v>
      </c>
      <c r="B376" s="2" t="s">
        <v>11</v>
      </c>
      <c r="C376" s="2" t="s">
        <v>5150</v>
      </c>
      <c r="D376" s="2" t="s">
        <v>359</v>
      </c>
      <c r="E376" s="2" t="s">
        <v>5151</v>
      </c>
      <c r="F376" s="2" t="s">
        <v>5151</v>
      </c>
      <c r="G376" s="12">
        <f t="shared" si="10"/>
        <v>0</v>
      </c>
      <c r="H376" s="12" t="str">
        <f>VLOOKUP(B376,Input_Employee!$B$2:$F$9,4,FALSE)</f>
        <v>[degree: 3, english: 3, year_of_exp: 4, backend: 3, frontend: 2, ci_cd: 3, manual_test: 2, unit_test: 2, automation_test: 1]</v>
      </c>
      <c r="I376" s="11">
        <f t="shared" si="11"/>
        <v>1</v>
      </c>
    </row>
    <row r="377" spans="1:9" ht="14.25" customHeight="1" x14ac:dyDescent="0.2">
      <c r="A377" s="11">
        <v>4</v>
      </c>
      <c r="B377" s="2" t="s">
        <v>11</v>
      </c>
      <c r="C377" s="2" t="s">
        <v>5156</v>
      </c>
      <c r="D377" s="2" t="s">
        <v>359</v>
      </c>
      <c r="E377" s="2" t="s">
        <v>5157</v>
      </c>
      <c r="F377" s="2" t="s">
        <v>5158</v>
      </c>
      <c r="G377" s="12">
        <f t="shared" si="10"/>
        <v>2.0833333328482695E-3</v>
      </c>
      <c r="H377" s="12" t="str">
        <f>VLOOKUP(B377,Input_Employee!$B$2:$F$9,4,FALSE)</f>
        <v>[degree: 3, english: 3, year_of_exp: 4, backend: 3, frontend: 2, ci_cd: 3, manual_test: 2, unit_test: 2, automation_test: 1]</v>
      </c>
      <c r="I377" s="11">
        <f t="shared" si="11"/>
        <v>1</v>
      </c>
    </row>
    <row r="378" spans="1:9" ht="14.25" customHeight="1" x14ac:dyDescent="0.2">
      <c r="A378" s="11">
        <v>4</v>
      </c>
      <c r="B378" s="2" t="s">
        <v>11</v>
      </c>
      <c r="C378" s="2" t="s">
        <v>5219</v>
      </c>
      <c r="D378" s="2" t="s">
        <v>359</v>
      </c>
      <c r="E378" s="2" t="s">
        <v>5220</v>
      </c>
      <c r="F378" s="2" t="s">
        <v>5221</v>
      </c>
      <c r="G378" s="12">
        <f t="shared" si="10"/>
        <v>275.84583333333285</v>
      </c>
      <c r="H378" s="12" t="str">
        <f>VLOOKUP(B378,Input_Employee!$B$2:$F$9,4,FALSE)</f>
        <v>[degree: 3, english: 3, year_of_exp: 4, backend: 3, frontend: 2, ci_cd: 3, manual_test: 2, unit_test: 2, automation_test: 1]</v>
      </c>
      <c r="I378" s="11">
        <f t="shared" si="11"/>
        <v>1</v>
      </c>
    </row>
    <row r="379" spans="1:9" ht="14.25" customHeight="1" x14ac:dyDescent="0.2">
      <c r="A379" s="11">
        <v>4</v>
      </c>
      <c r="B379" s="2" t="s">
        <v>11</v>
      </c>
      <c r="C379" s="2" t="s">
        <v>388</v>
      </c>
      <c r="D379" s="2" t="s">
        <v>359</v>
      </c>
      <c r="E379" s="2" t="s">
        <v>390</v>
      </c>
      <c r="F379" s="2" t="s">
        <v>391</v>
      </c>
      <c r="G379" s="12">
        <f t="shared" si="10"/>
        <v>24.867361111115315</v>
      </c>
      <c r="H379" s="12" t="str">
        <f>VLOOKUP(B379,Input_Employee!$B$2:$F$9,4,FALSE)</f>
        <v>[degree: 3, english: 3, year_of_exp: 4, backend: 3, frontend: 2, ci_cd: 3, manual_test: 2, unit_test: 2, automation_test: 1]</v>
      </c>
      <c r="I379" s="11">
        <f t="shared" si="11"/>
        <v>1</v>
      </c>
    </row>
    <row r="380" spans="1:9" ht="14.25" customHeight="1" x14ac:dyDescent="0.2">
      <c r="A380" s="11">
        <v>4</v>
      </c>
      <c r="B380" s="2" t="s">
        <v>11</v>
      </c>
      <c r="C380" s="2" t="s">
        <v>405</v>
      </c>
      <c r="D380" s="2" t="s">
        <v>359</v>
      </c>
      <c r="E380" s="2" t="s">
        <v>407</v>
      </c>
      <c r="F380" s="2" t="s">
        <v>408</v>
      </c>
      <c r="G380" s="12">
        <f t="shared" si="10"/>
        <v>109.00763888889196</v>
      </c>
      <c r="H380" s="12" t="str">
        <f>VLOOKUP(B380,Input_Employee!$B$2:$F$9,4,FALSE)</f>
        <v>[degree: 3, english: 3, year_of_exp: 4, backend: 3, frontend: 2, ci_cd: 3, manual_test: 2, unit_test: 2, automation_test: 1]</v>
      </c>
      <c r="I380" s="11">
        <f t="shared" si="11"/>
        <v>1</v>
      </c>
    </row>
    <row r="381" spans="1:9" ht="14.25" customHeight="1" x14ac:dyDescent="0.2">
      <c r="A381" s="11">
        <v>4</v>
      </c>
      <c r="B381" s="2" t="s">
        <v>11</v>
      </c>
      <c r="C381" s="2" t="s">
        <v>425</v>
      </c>
      <c r="D381" s="2" t="s">
        <v>359</v>
      </c>
      <c r="E381" s="2" t="s">
        <v>427</v>
      </c>
      <c r="F381" s="2" t="s">
        <v>428</v>
      </c>
      <c r="G381" s="12">
        <f t="shared" si="10"/>
        <v>87.933333333334303</v>
      </c>
      <c r="H381" s="12" t="str">
        <f>VLOOKUP(B381,Input_Employee!$B$2:$F$9,4,FALSE)</f>
        <v>[degree: 3, english: 3, year_of_exp: 4, backend: 3, frontend: 2, ci_cd: 3, manual_test: 2, unit_test: 2, automation_test: 1]</v>
      </c>
      <c r="I381" s="11">
        <f t="shared" si="11"/>
        <v>1</v>
      </c>
    </row>
    <row r="382" spans="1:9" ht="14.25" customHeight="1" x14ac:dyDescent="0.2">
      <c r="A382" s="11">
        <v>4</v>
      </c>
      <c r="B382" s="2" t="s">
        <v>11</v>
      </c>
      <c r="C382" s="2" t="s">
        <v>491</v>
      </c>
      <c r="D382" s="2" t="s">
        <v>359</v>
      </c>
      <c r="E382" s="2" t="s">
        <v>492</v>
      </c>
      <c r="F382" s="2" t="s">
        <v>493</v>
      </c>
      <c r="G382" s="12">
        <f t="shared" si="10"/>
        <v>8.6312499999985448</v>
      </c>
      <c r="H382" s="12" t="str">
        <f>VLOOKUP(B382,Input_Employee!$B$2:$F$9,4,FALSE)</f>
        <v>[degree: 3, english: 3, year_of_exp: 4, backend: 3, frontend: 2, ci_cd: 3, manual_test: 2, unit_test: 2, automation_test: 1]</v>
      </c>
      <c r="I382" s="11">
        <f t="shared" si="11"/>
        <v>1</v>
      </c>
    </row>
    <row r="383" spans="1:9" ht="14.25" customHeight="1" x14ac:dyDescent="0.2">
      <c r="A383" s="11">
        <v>4</v>
      </c>
      <c r="B383" s="2" t="s">
        <v>11</v>
      </c>
      <c r="C383" s="2" t="s">
        <v>859</v>
      </c>
      <c r="D383" s="2" t="s">
        <v>359</v>
      </c>
      <c r="E383" s="2" t="s">
        <v>860</v>
      </c>
      <c r="F383" s="2" t="s">
        <v>861</v>
      </c>
      <c r="G383" s="12">
        <f t="shared" si="10"/>
        <v>48.977083333331393</v>
      </c>
      <c r="H383" s="12" t="str">
        <f>VLOOKUP(B383,Input_Employee!$B$2:$F$9,4,FALSE)</f>
        <v>[degree: 3, english: 3, year_of_exp: 4, backend: 3, frontend: 2, ci_cd: 3, manual_test: 2, unit_test: 2, automation_test: 1]</v>
      </c>
      <c r="I383" s="11">
        <f t="shared" si="11"/>
        <v>1</v>
      </c>
    </row>
    <row r="384" spans="1:9" ht="14.25" customHeight="1" x14ac:dyDescent="0.2">
      <c r="A384" s="11">
        <v>4</v>
      </c>
      <c r="B384" s="2" t="s">
        <v>11</v>
      </c>
      <c r="C384" s="2" t="s">
        <v>941</v>
      </c>
      <c r="D384" s="2" t="s">
        <v>359</v>
      </c>
      <c r="E384" s="2" t="s">
        <v>943</v>
      </c>
      <c r="F384" s="2" t="s">
        <v>944</v>
      </c>
      <c r="G384" s="12">
        <f t="shared" si="10"/>
        <v>29.712500000001455</v>
      </c>
      <c r="H384" s="12" t="str">
        <f>VLOOKUP(B384,Input_Employee!$B$2:$F$9,4,FALSE)</f>
        <v>[degree: 3, english: 3, year_of_exp: 4, backend: 3, frontend: 2, ci_cd: 3, manual_test: 2, unit_test: 2, automation_test: 1]</v>
      </c>
      <c r="I384" s="11">
        <f t="shared" si="11"/>
        <v>1</v>
      </c>
    </row>
    <row r="385" spans="1:9" ht="14.25" customHeight="1" x14ac:dyDescent="0.2">
      <c r="A385" s="11">
        <v>4</v>
      </c>
      <c r="B385" s="2" t="s">
        <v>11</v>
      </c>
      <c r="C385" s="2" t="s">
        <v>966</v>
      </c>
      <c r="D385" s="2" t="s">
        <v>359</v>
      </c>
      <c r="E385" s="2" t="s">
        <v>968</v>
      </c>
      <c r="F385" s="2" t="s">
        <v>398</v>
      </c>
      <c r="G385" s="12">
        <f t="shared" si="10"/>
        <v>139.71597222222044</v>
      </c>
      <c r="H385" s="12" t="str">
        <f>VLOOKUP(B385,Input_Employee!$B$2:$F$9,4,FALSE)</f>
        <v>[degree: 3, english: 3, year_of_exp: 4, backend: 3, frontend: 2, ci_cd: 3, manual_test: 2, unit_test: 2, automation_test: 1]</v>
      </c>
      <c r="I385" s="11">
        <f t="shared" si="11"/>
        <v>1</v>
      </c>
    </row>
    <row r="386" spans="1:9" ht="14.25" customHeight="1" x14ac:dyDescent="0.2">
      <c r="A386" s="11">
        <v>4</v>
      </c>
      <c r="B386" s="2" t="s">
        <v>11</v>
      </c>
      <c r="C386" s="2" t="s">
        <v>975</v>
      </c>
      <c r="D386" s="2" t="s">
        <v>359</v>
      </c>
      <c r="E386" s="2" t="s">
        <v>976</v>
      </c>
      <c r="F386" s="2" t="s">
        <v>977</v>
      </c>
      <c r="G386" s="12">
        <f t="shared" si="10"/>
        <v>232.88541666666424</v>
      </c>
      <c r="H386" s="12" t="str">
        <f>VLOOKUP(B386,Input_Employee!$B$2:$F$9,4,FALSE)</f>
        <v>[degree: 3, english: 3, year_of_exp: 4, backend: 3, frontend: 2, ci_cd: 3, manual_test: 2, unit_test: 2, automation_test: 1]</v>
      </c>
      <c r="I386" s="11">
        <f t="shared" si="11"/>
        <v>1</v>
      </c>
    </row>
    <row r="387" spans="1:9" ht="14.25" customHeight="1" x14ac:dyDescent="0.2">
      <c r="A387" s="11">
        <v>4</v>
      </c>
      <c r="B387" s="2" t="s">
        <v>11</v>
      </c>
      <c r="C387" s="2" t="s">
        <v>1012</v>
      </c>
      <c r="D387" s="2" t="s">
        <v>359</v>
      </c>
      <c r="E387" s="2" t="s">
        <v>1013</v>
      </c>
      <c r="F387" s="2" t="s">
        <v>1014</v>
      </c>
      <c r="G387" s="12">
        <f t="shared" ref="G387:G450" si="12">F387-E387</f>
        <v>19.757638888884685</v>
      </c>
      <c r="H387" s="12" t="str">
        <f>VLOOKUP(B387,Input_Employee!$B$2:$F$9,4,FALSE)</f>
        <v>[degree: 3, english: 3, year_of_exp: 4, backend: 3, frontend: 2, ci_cd: 3, manual_test: 2, unit_test: 2, automation_test: 1]</v>
      </c>
      <c r="I387" s="11">
        <f t="shared" ref="I387:I450" si="13">VLOOKUP(D387,$K$6:$L$11,2,FALSE)</f>
        <v>1</v>
      </c>
    </row>
    <row r="388" spans="1:9" ht="14.25" customHeight="1" x14ac:dyDescent="0.2">
      <c r="A388" s="11">
        <v>4</v>
      </c>
      <c r="B388" s="2" t="s">
        <v>11</v>
      </c>
      <c r="C388" s="2" t="s">
        <v>1025</v>
      </c>
      <c r="D388" s="2" t="s">
        <v>723</v>
      </c>
      <c r="E388" s="2" t="s">
        <v>1026</v>
      </c>
      <c r="F388" s="2" t="s">
        <v>1027</v>
      </c>
      <c r="G388" s="12">
        <f t="shared" si="12"/>
        <v>0.18680555556056788</v>
      </c>
      <c r="H388" s="12" t="str">
        <f>VLOOKUP(B388,Input_Employee!$B$2:$F$9,4,FALSE)</f>
        <v>[degree: 3, english: 3, year_of_exp: 4, backend: 3, frontend: 2, ci_cd: 3, manual_test: 2, unit_test: 2, automation_test: 1]</v>
      </c>
      <c r="I388" s="11">
        <f t="shared" si="13"/>
        <v>-1</v>
      </c>
    </row>
    <row r="389" spans="1:9" ht="14.25" customHeight="1" x14ac:dyDescent="0.2">
      <c r="A389" s="11">
        <v>4</v>
      </c>
      <c r="B389" s="2" t="s">
        <v>11</v>
      </c>
      <c r="C389" s="2" t="s">
        <v>1052</v>
      </c>
      <c r="D389" s="2" t="s">
        <v>359</v>
      </c>
      <c r="E389" s="2" t="s">
        <v>1053</v>
      </c>
      <c r="F389" s="2" t="s">
        <v>1054</v>
      </c>
      <c r="G389" s="12">
        <f t="shared" si="12"/>
        <v>37.139583333337214</v>
      </c>
      <c r="H389" s="12" t="str">
        <f>VLOOKUP(B389,Input_Employee!$B$2:$F$9,4,FALSE)</f>
        <v>[degree: 3, english: 3, year_of_exp: 4, backend: 3, frontend: 2, ci_cd: 3, manual_test: 2, unit_test: 2, automation_test: 1]</v>
      </c>
      <c r="I389" s="11">
        <f t="shared" si="13"/>
        <v>1</v>
      </c>
    </row>
    <row r="390" spans="1:9" ht="14.25" customHeight="1" x14ac:dyDescent="0.2">
      <c r="A390" s="11">
        <v>4</v>
      </c>
      <c r="B390" s="2" t="s">
        <v>11</v>
      </c>
      <c r="C390" s="2" t="s">
        <v>1072</v>
      </c>
      <c r="D390" s="2" t="s">
        <v>359</v>
      </c>
      <c r="E390" s="2" t="s">
        <v>1073</v>
      </c>
      <c r="F390" s="2" t="s">
        <v>1074</v>
      </c>
      <c r="G390" s="12">
        <f t="shared" si="12"/>
        <v>159.36875000000146</v>
      </c>
      <c r="H390" s="12" t="str">
        <f>VLOOKUP(B390,Input_Employee!$B$2:$F$9,4,FALSE)</f>
        <v>[degree: 3, english: 3, year_of_exp: 4, backend: 3, frontend: 2, ci_cd: 3, manual_test: 2, unit_test: 2, automation_test: 1]</v>
      </c>
      <c r="I390" s="11">
        <f t="shared" si="13"/>
        <v>1</v>
      </c>
    </row>
    <row r="391" spans="1:9" ht="14.25" customHeight="1" x14ac:dyDescent="0.2">
      <c r="A391" s="11">
        <v>4</v>
      </c>
      <c r="B391" s="2" t="s">
        <v>11</v>
      </c>
      <c r="C391" s="2" t="s">
        <v>1081</v>
      </c>
      <c r="D391" s="2" t="s">
        <v>359</v>
      </c>
      <c r="E391" s="2" t="s">
        <v>1082</v>
      </c>
      <c r="F391" s="2" t="s">
        <v>1083</v>
      </c>
      <c r="G391" s="12">
        <f t="shared" si="12"/>
        <v>28.145833333335759</v>
      </c>
      <c r="H391" s="12" t="str">
        <f>VLOOKUP(B391,Input_Employee!$B$2:$F$9,4,FALSE)</f>
        <v>[degree: 3, english: 3, year_of_exp: 4, backend: 3, frontend: 2, ci_cd: 3, manual_test: 2, unit_test: 2, automation_test: 1]</v>
      </c>
      <c r="I391" s="11">
        <f t="shared" si="13"/>
        <v>1</v>
      </c>
    </row>
    <row r="392" spans="1:9" ht="14.25" customHeight="1" x14ac:dyDescent="0.2">
      <c r="A392" s="11">
        <v>4</v>
      </c>
      <c r="B392" s="2" t="s">
        <v>11</v>
      </c>
      <c r="C392" s="2" t="s">
        <v>1087</v>
      </c>
      <c r="D392" s="2" t="s">
        <v>359</v>
      </c>
      <c r="E392" s="2" t="s">
        <v>1088</v>
      </c>
      <c r="F392" s="2" t="s">
        <v>1089</v>
      </c>
      <c r="G392" s="12">
        <f t="shared" si="12"/>
        <v>27.934722222220444</v>
      </c>
      <c r="H392" s="12" t="str">
        <f>VLOOKUP(B392,Input_Employee!$B$2:$F$9,4,FALSE)</f>
        <v>[degree: 3, english: 3, year_of_exp: 4, backend: 3, frontend: 2, ci_cd: 3, manual_test: 2, unit_test: 2, automation_test: 1]</v>
      </c>
      <c r="I392" s="11">
        <f t="shared" si="13"/>
        <v>1</v>
      </c>
    </row>
    <row r="393" spans="1:9" ht="14.25" customHeight="1" x14ac:dyDescent="0.2">
      <c r="A393" s="11">
        <v>4</v>
      </c>
      <c r="B393" s="2" t="s">
        <v>11</v>
      </c>
      <c r="C393" s="2" t="s">
        <v>1242</v>
      </c>
      <c r="D393" s="2" t="s">
        <v>359</v>
      </c>
      <c r="E393" s="2" t="s">
        <v>1243</v>
      </c>
      <c r="F393" s="2" t="s">
        <v>1244</v>
      </c>
      <c r="G393" s="12">
        <f t="shared" si="12"/>
        <v>7.7020833333299379</v>
      </c>
      <c r="H393" s="12" t="str">
        <f>VLOOKUP(B393,Input_Employee!$B$2:$F$9,4,FALSE)</f>
        <v>[degree: 3, english: 3, year_of_exp: 4, backend: 3, frontend: 2, ci_cd: 3, manual_test: 2, unit_test: 2, automation_test: 1]</v>
      </c>
      <c r="I393" s="11">
        <f t="shared" si="13"/>
        <v>1</v>
      </c>
    </row>
    <row r="394" spans="1:9" ht="14.25" customHeight="1" x14ac:dyDescent="0.2">
      <c r="A394" s="11">
        <v>4</v>
      </c>
      <c r="B394" s="2" t="s">
        <v>11</v>
      </c>
      <c r="C394" s="2" t="s">
        <v>1265</v>
      </c>
      <c r="D394" s="2" t="s">
        <v>359</v>
      </c>
      <c r="E394" s="2" t="s">
        <v>1259</v>
      </c>
      <c r="F394" s="2" t="s">
        <v>1266</v>
      </c>
      <c r="G394" s="12">
        <f t="shared" si="12"/>
        <v>73.206944444442343</v>
      </c>
      <c r="H394" s="12" t="str">
        <f>VLOOKUP(B394,Input_Employee!$B$2:$F$9,4,FALSE)</f>
        <v>[degree: 3, english: 3, year_of_exp: 4, backend: 3, frontend: 2, ci_cd: 3, manual_test: 2, unit_test: 2, automation_test: 1]</v>
      </c>
      <c r="I394" s="11">
        <f t="shared" si="13"/>
        <v>1</v>
      </c>
    </row>
    <row r="395" spans="1:9" ht="14.25" customHeight="1" x14ac:dyDescent="0.2">
      <c r="A395" s="11">
        <v>4</v>
      </c>
      <c r="B395" s="2" t="s">
        <v>11</v>
      </c>
      <c r="C395" s="2" t="s">
        <v>1258</v>
      </c>
      <c r="D395" s="2" t="s">
        <v>359</v>
      </c>
      <c r="E395" s="2" t="s">
        <v>1259</v>
      </c>
      <c r="F395" s="2" t="s">
        <v>1260</v>
      </c>
      <c r="G395" s="12">
        <f t="shared" si="12"/>
        <v>22.120833333334303</v>
      </c>
      <c r="H395" s="12" t="str">
        <f>VLOOKUP(B395,Input_Employee!$B$2:$F$9,4,FALSE)</f>
        <v>[degree: 3, english: 3, year_of_exp: 4, backend: 3, frontend: 2, ci_cd: 3, manual_test: 2, unit_test: 2, automation_test: 1]</v>
      </c>
      <c r="I395" s="11">
        <f t="shared" si="13"/>
        <v>1</v>
      </c>
    </row>
    <row r="396" spans="1:9" ht="14.25" customHeight="1" x14ac:dyDescent="0.2">
      <c r="A396" s="11">
        <v>4</v>
      </c>
      <c r="B396" s="2" t="s">
        <v>11</v>
      </c>
      <c r="C396" s="2" t="s">
        <v>1271</v>
      </c>
      <c r="D396" s="2" t="s">
        <v>359</v>
      </c>
      <c r="E396" s="2" t="s">
        <v>1272</v>
      </c>
      <c r="F396" s="2" t="s">
        <v>1273</v>
      </c>
      <c r="G396" s="12">
        <f t="shared" si="12"/>
        <v>63.988194444442343</v>
      </c>
      <c r="H396" s="12" t="str">
        <f>VLOOKUP(B396,Input_Employee!$B$2:$F$9,4,FALSE)</f>
        <v>[degree: 3, english: 3, year_of_exp: 4, backend: 3, frontend: 2, ci_cd: 3, manual_test: 2, unit_test: 2, automation_test: 1]</v>
      </c>
      <c r="I396" s="11">
        <f t="shared" si="13"/>
        <v>1</v>
      </c>
    </row>
    <row r="397" spans="1:9" ht="14.25" customHeight="1" x14ac:dyDescent="0.2">
      <c r="A397" s="11">
        <v>4</v>
      </c>
      <c r="B397" s="2" t="s">
        <v>11</v>
      </c>
      <c r="C397" s="2" t="s">
        <v>1276</v>
      </c>
      <c r="D397" s="2" t="s">
        <v>359</v>
      </c>
      <c r="E397" s="2" t="s">
        <v>1277</v>
      </c>
      <c r="F397" s="2" t="s">
        <v>1278</v>
      </c>
      <c r="G397" s="12">
        <f t="shared" si="12"/>
        <v>77.368055555554747</v>
      </c>
      <c r="H397" s="12" t="str">
        <f>VLOOKUP(B397,Input_Employee!$B$2:$F$9,4,FALSE)</f>
        <v>[degree: 3, english: 3, year_of_exp: 4, backend: 3, frontend: 2, ci_cd: 3, manual_test: 2, unit_test: 2, automation_test: 1]</v>
      </c>
      <c r="I397" s="11">
        <f t="shared" si="13"/>
        <v>1</v>
      </c>
    </row>
    <row r="398" spans="1:9" ht="14.25" customHeight="1" x14ac:dyDescent="0.2">
      <c r="A398" s="11">
        <v>4</v>
      </c>
      <c r="B398" s="2" t="s">
        <v>11</v>
      </c>
      <c r="C398" s="2" t="s">
        <v>1282</v>
      </c>
      <c r="D398" s="2" t="s">
        <v>359</v>
      </c>
      <c r="E398" s="2" t="s">
        <v>1283</v>
      </c>
      <c r="F398" s="2" t="s">
        <v>1284</v>
      </c>
      <c r="G398" s="12">
        <f t="shared" si="12"/>
        <v>70.118750000001455</v>
      </c>
      <c r="H398" s="12" t="str">
        <f>VLOOKUP(B398,Input_Employee!$B$2:$F$9,4,FALSE)</f>
        <v>[degree: 3, english: 3, year_of_exp: 4, backend: 3, frontend: 2, ci_cd: 3, manual_test: 2, unit_test: 2, automation_test: 1]</v>
      </c>
      <c r="I398" s="11">
        <f t="shared" si="13"/>
        <v>1</v>
      </c>
    </row>
    <row r="399" spans="1:9" ht="14.25" customHeight="1" x14ac:dyDescent="0.2">
      <c r="A399" s="11">
        <v>4</v>
      </c>
      <c r="B399" s="2" t="s">
        <v>11</v>
      </c>
      <c r="C399" s="2" t="s">
        <v>2487</v>
      </c>
      <c r="D399" s="2" t="s">
        <v>359</v>
      </c>
      <c r="E399" s="2" t="s">
        <v>2488</v>
      </c>
      <c r="F399" s="2" t="s">
        <v>2489</v>
      </c>
      <c r="G399" s="12">
        <f t="shared" si="12"/>
        <v>6.9506944444437977</v>
      </c>
      <c r="H399" s="12" t="str">
        <f>VLOOKUP(B399,Input_Employee!$B$2:$F$9,4,FALSE)</f>
        <v>[degree: 3, english: 3, year_of_exp: 4, backend: 3, frontend: 2, ci_cd: 3, manual_test: 2, unit_test: 2, automation_test: 1]</v>
      </c>
      <c r="I399" s="11">
        <f t="shared" si="13"/>
        <v>1</v>
      </c>
    </row>
    <row r="400" spans="1:9" ht="14.25" customHeight="1" x14ac:dyDescent="0.2">
      <c r="A400" s="11">
        <v>4</v>
      </c>
      <c r="B400" s="2" t="s">
        <v>11</v>
      </c>
      <c r="C400" s="2" t="s">
        <v>2425</v>
      </c>
      <c r="D400" s="2" t="s">
        <v>359</v>
      </c>
      <c r="E400" s="2" t="s">
        <v>2426</v>
      </c>
      <c r="F400" s="2" t="s">
        <v>2427</v>
      </c>
      <c r="G400" s="12">
        <f t="shared" si="12"/>
        <v>5.976388888884685</v>
      </c>
      <c r="H400" s="12" t="str">
        <f>VLOOKUP(B400,Input_Employee!$B$2:$F$9,4,FALSE)</f>
        <v>[degree: 3, english: 3, year_of_exp: 4, backend: 3, frontend: 2, ci_cd: 3, manual_test: 2, unit_test: 2, automation_test: 1]</v>
      </c>
      <c r="I400" s="11">
        <f t="shared" si="13"/>
        <v>1</v>
      </c>
    </row>
    <row r="401" spans="1:9" ht="14.25" customHeight="1" x14ac:dyDescent="0.2">
      <c r="A401" s="11">
        <v>4</v>
      </c>
      <c r="B401" s="2" t="s">
        <v>11</v>
      </c>
      <c r="C401" s="2" t="s">
        <v>1864</v>
      </c>
      <c r="D401" s="2" t="s">
        <v>359</v>
      </c>
      <c r="E401" s="2" t="s">
        <v>1813</v>
      </c>
      <c r="F401" s="2" t="s">
        <v>1865</v>
      </c>
      <c r="G401" s="12">
        <f t="shared" si="12"/>
        <v>9.9270833333284827</v>
      </c>
      <c r="H401" s="12" t="str">
        <f>VLOOKUP(B401,Input_Employee!$B$2:$F$9,4,FALSE)</f>
        <v>[degree: 3, english: 3, year_of_exp: 4, backend: 3, frontend: 2, ci_cd: 3, manual_test: 2, unit_test: 2, automation_test: 1]</v>
      </c>
      <c r="I401" s="11">
        <f t="shared" si="13"/>
        <v>1</v>
      </c>
    </row>
    <row r="402" spans="1:9" ht="14.25" customHeight="1" x14ac:dyDescent="0.2">
      <c r="A402" s="11">
        <v>4</v>
      </c>
      <c r="B402" s="2" t="s">
        <v>11</v>
      </c>
      <c r="C402" s="2" t="s">
        <v>1812</v>
      </c>
      <c r="D402" s="2" t="s">
        <v>359</v>
      </c>
      <c r="E402" s="2" t="s">
        <v>1813</v>
      </c>
      <c r="F402" s="2" t="s">
        <v>1814</v>
      </c>
      <c r="G402" s="12">
        <f t="shared" si="12"/>
        <v>8.9930555555547471</v>
      </c>
      <c r="H402" s="12" t="str">
        <f>VLOOKUP(B402,Input_Employee!$B$2:$F$9,4,FALSE)</f>
        <v>[degree: 3, english: 3, year_of_exp: 4, backend: 3, frontend: 2, ci_cd: 3, manual_test: 2, unit_test: 2, automation_test: 1]</v>
      </c>
      <c r="I402" s="11">
        <f t="shared" si="13"/>
        <v>1</v>
      </c>
    </row>
    <row r="403" spans="1:9" ht="14.25" customHeight="1" x14ac:dyDescent="0.2">
      <c r="A403" s="11">
        <v>4</v>
      </c>
      <c r="B403" s="2" t="s">
        <v>11</v>
      </c>
      <c r="C403" s="2" t="s">
        <v>1913</v>
      </c>
      <c r="D403" s="2" t="s">
        <v>359</v>
      </c>
      <c r="E403" s="2" t="s">
        <v>1914</v>
      </c>
      <c r="F403" s="2" t="s">
        <v>1915</v>
      </c>
      <c r="G403" s="12">
        <f t="shared" si="12"/>
        <v>6.922222222223354</v>
      </c>
      <c r="H403" s="12" t="str">
        <f>VLOOKUP(B403,Input_Employee!$B$2:$F$9,4,FALSE)</f>
        <v>[degree: 3, english: 3, year_of_exp: 4, backend: 3, frontend: 2, ci_cd: 3, manual_test: 2, unit_test: 2, automation_test: 1]</v>
      </c>
      <c r="I403" s="11">
        <f t="shared" si="13"/>
        <v>1</v>
      </c>
    </row>
    <row r="404" spans="1:9" ht="14.25" customHeight="1" x14ac:dyDescent="0.2">
      <c r="A404" s="11">
        <v>4</v>
      </c>
      <c r="B404" s="2" t="s">
        <v>11</v>
      </c>
      <c r="C404" s="2" t="s">
        <v>916</v>
      </c>
      <c r="D404" s="2" t="s">
        <v>359</v>
      </c>
      <c r="E404" s="2" t="s">
        <v>917</v>
      </c>
      <c r="F404" s="2" t="s">
        <v>918</v>
      </c>
      <c r="G404" s="12">
        <f t="shared" si="12"/>
        <v>64.752083333332848</v>
      </c>
      <c r="H404" s="12" t="str">
        <f>VLOOKUP(B404,Input_Employee!$B$2:$F$9,4,FALSE)</f>
        <v>[degree: 3, english: 3, year_of_exp: 4, backend: 3, frontend: 2, ci_cd: 3, manual_test: 2, unit_test: 2, automation_test: 1]</v>
      </c>
      <c r="I404" s="11">
        <f t="shared" si="13"/>
        <v>1</v>
      </c>
    </row>
    <row r="405" spans="1:9" ht="14.25" customHeight="1" x14ac:dyDescent="0.2">
      <c r="A405" s="11">
        <v>4</v>
      </c>
      <c r="B405" s="2" t="s">
        <v>11</v>
      </c>
      <c r="C405" s="2" t="s">
        <v>5224</v>
      </c>
      <c r="D405" s="2" t="s">
        <v>359</v>
      </c>
      <c r="E405" s="2" t="s">
        <v>397</v>
      </c>
      <c r="F405" s="2" t="s">
        <v>5225</v>
      </c>
      <c r="G405" s="12">
        <f t="shared" si="12"/>
        <v>35.845833333332848</v>
      </c>
      <c r="H405" s="12" t="str">
        <f>VLOOKUP(B405,Input_Employee!$B$2:$F$9,4,FALSE)</f>
        <v>[degree: 3, english: 3, year_of_exp: 4, backend: 3, frontend: 2, ci_cd: 3, manual_test: 2, unit_test: 2, automation_test: 1]</v>
      </c>
      <c r="I405" s="11">
        <f t="shared" si="13"/>
        <v>1</v>
      </c>
    </row>
    <row r="406" spans="1:9" ht="14.25" customHeight="1" x14ac:dyDescent="0.2">
      <c r="A406" s="11">
        <v>4</v>
      </c>
      <c r="B406" s="2" t="s">
        <v>11</v>
      </c>
      <c r="C406" s="2" t="s">
        <v>1643</v>
      </c>
      <c r="D406" s="2" t="s">
        <v>359</v>
      </c>
      <c r="E406" s="2" t="s">
        <v>1644</v>
      </c>
      <c r="F406" s="2" t="s">
        <v>1645</v>
      </c>
      <c r="G406" s="12">
        <f t="shared" si="12"/>
        <v>275.07986111111677</v>
      </c>
      <c r="H406" s="12" t="str">
        <f>VLOOKUP(B406,Input_Employee!$B$2:$F$9,4,FALSE)</f>
        <v>[degree: 3, english: 3, year_of_exp: 4, backend: 3, frontend: 2, ci_cd: 3, manual_test: 2, unit_test: 2, automation_test: 1]</v>
      </c>
      <c r="I406" s="11">
        <f t="shared" si="13"/>
        <v>1</v>
      </c>
    </row>
    <row r="407" spans="1:9" ht="14.25" customHeight="1" x14ac:dyDescent="0.2">
      <c r="A407" s="11">
        <v>4</v>
      </c>
      <c r="B407" s="2" t="s">
        <v>11</v>
      </c>
      <c r="C407" s="2" t="s">
        <v>1398</v>
      </c>
      <c r="D407" s="2" t="s">
        <v>359</v>
      </c>
      <c r="E407" s="2" t="s">
        <v>1399</v>
      </c>
      <c r="F407" s="2" t="s">
        <v>1400</v>
      </c>
      <c r="G407" s="12">
        <f t="shared" si="12"/>
        <v>40.655555555553292</v>
      </c>
      <c r="H407" s="12" t="str">
        <f>VLOOKUP(B407,Input_Employee!$B$2:$F$9,4,FALSE)</f>
        <v>[degree: 3, english: 3, year_of_exp: 4, backend: 3, frontend: 2, ci_cd: 3, manual_test: 2, unit_test: 2, automation_test: 1]</v>
      </c>
      <c r="I407" s="11">
        <f t="shared" si="13"/>
        <v>1</v>
      </c>
    </row>
    <row r="408" spans="1:9" ht="14.25" customHeight="1" x14ac:dyDescent="0.2">
      <c r="A408" s="11">
        <v>4</v>
      </c>
      <c r="B408" s="2" t="s">
        <v>11</v>
      </c>
      <c r="C408" s="2" t="s">
        <v>1797</v>
      </c>
      <c r="D408" s="2" t="s">
        <v>359</v>
      </c>
      <c r="E408" s="2" t="s">
        <v>1798</v>
      </c>
      <c r="F408" s="2" t="s">
        <v>1799</v>
      </c>
      <c r="G408" s="12">
        <f t="shared" si="12"/>
        <v>24.972222222226264</v>
      </c>
      <c r="H408" s="12" t="str">
        <f>VLOOKUP(B408,Input_Employee!$B$2:$F$9,4,FALSE)</f>
        <v>[degree: 3, english: 3, year_of_exp: 4, backend: 3, frontend: 2, ci_cd: 3, manual_test: 2, unit_test: 2, automation_test: 1]</v>
      </c>
      <c r="I408" s="11">
        <f t="shared" si="13"/>
        <v>1</v>
      </c>
    </row>
    <row r="409" spans="1:9" ht="14.25" customHeight="1" x14ac:dyDescent="0.2">
      <c r="A409" s="11">
        <v>4</v>
      </c>
      <c r="B409" s="2" t="s">
        <v>11</v>
      </c>
      <c r="C409" s="2" t="s">
        <v>4160</v>
      </c>
      <c r="D409" s="2" t="s">
        <v>359</v>
      </c>
      <c r="E409" s="2" t="s">
        <v>4161</v>
      </c>
      <c r="F409" s="2" t="s">
        <v>4162</v>
      </c>
      <c r="G409" s="12">
        <f t="shared" si="12"/>
        <v>80.784722222218988</v>
      </c>
      <c r="H409" s="12" t="str">
        <f>VLOOKUP(B409,Input_Employee!$B$2:$F$9,4,FALSE)</f>
        <v>[degree: 3, english: 3, year_of_exp: 4, backend: 3, frontend: 2, ci_cd: 3, manual_test: 2, unit_test: 2, automation_test: 1]</v>
      </c>
      <c r="I409" s="11">
        <f t="shared" si="13"/>
        <v>1</v>
      </c>
    </row>
    <row r="410" spans="1:9" ht="14.25" customHeight="1" x14ac:dyDescent="0.2">
      <c r="A410" s="11">
        <v>4</v>
      </c>
      <c r="B410" s="2" t="s">
        <v>11</v>
      </c>
      <c r="C410" s="2" t="s">
        <v>2507</v>
      </c>
      <c r="D410" s="2" t="s">
        <v>359</v>
      </c>
      <c r="E410" s="2" t="s">
        <v>2508</v>
      </c>
      <c r="F410" s="2" t="s">
        <v>2509</v>
      </c>
      <c r="G410" s="12">
        <f t="shared" si="12"/>
        <v>20.879166666665697</v>
      </c>
      <c r="H410" s="12" t="str">
        <f>VLOOKUP(B410,Input_Employee!$B$2:$F$9,4,FALSE)</f>
        <v>[degree: 3, english: 3, year_of_exp: 4, backend: 3, frontend: 2, ci_cd: 3, manual_test: 2, unit_test: 2, automation_test: 1]</v>
      </c>
      <c r="I410" s="11">
        <f t="shared" si="13"/>
        <v>1</v>
      </c>
    </row>
    <row r="411" spans="1:9" ht="14.25" customHeight="1" x14ac:dyDescent="0.2">
      <c r="A411" s="11">
        <v>4</v>
      </c>
      <c r="B411" s="2" t="s">
        <v>11</v>
      </c>
      <c r="C411" s="2" t="s">
        <v>2968</v>
      </c>
      <c r="D411" s="2" t="s">
        <v>359</v>
      </c>
      <c r="E411" s="2" t="s">
        <v>2969</v>
      </c>
      <c r="F411" s="2" t="s">
        <v>2970</v>
      </c>
      <c r="G411" s="12">
        <f t="shared" si="12"/>
        <v>10.002083333332848</v>
      </c>
      <c r="H411" s="12" t="str">
        <f>VLOOKUP(B411,Input_Employee!$B$2:$F$9,4,FALSE)</f>
        <v>[degree: 3, english: 3, year_of_exp: 4, backend: 3, frontend: 2, ci_cd: 3, manual_test: 2, unit_test: 2, automation_test: 1]</v>
      </c>
      <c r="I411" s="11">
        <f t="shared" si="13"/>
        <v>1</v>
      </c>
    </row>
    <row r="412" spans="1:9" ht="14.25" customHeight="1" x14ac:dyDescent="0.2">
      <c r="A412" s="11">
        <v>4</v>
      </c>
      <c r="B412" s="2" t="s">
        <v>11</v>
      </c>
      <c r="C412" s="2" t="s">
        <v>396</v>
      </c>
      <c r="D412" s="2" t="s">
        <v>359</v>
      </c>
      <c r="E412" s="2" t="s">
        <v>397</v>
      </c>
      <c r="F412" s="2" t="s">
        <v>398</v>
      </c>
      <c r="G412" s="12">
        <f t="shared" si="12"/>
        <v>900.7770833333343</v>
      </c>
      <c r="H412" s="12" t="str">
        <f>VLOOKUP(B412,Input_Employee!$B$2:$F$9,4,FALSE)</f>
        <v>[degree: 3, english: 3, year_of_exp: 4, backend: 3, frontend: 2, ci_cd: 3, manual_test: 2, unit_test: 2, automation_test: 1]</v>
      </c>
      <c r="I412" s="11">
        <f t="shared" si="13"/>
        <v>1</v>
      </c>
    </row>
    <row r="413" spans="1:9" ht="14.25" customHeight="1" x14ac:dyDescent="0.2">
      <c r="A413" s="11">
        <v>4</v>
      </c>
      <c r="B413" s="2" t="s">
        <v>11</v>
      </c>
      <c r="C413" s="2" t="s">
        <v>1226</v>
      </c>
      <c r="D413" s="2" t="s">
        <v>359</v>
      </c>
      <c r="E413" s="2" t="s">
        <v>1227</v>
      </c>
      <c r="F413" s="2" t="s">
        <v>1228</v>
      </c>
      <c r="G413" s="12">
        <f t="shared" si="12"/>
        <v>47.785416666672972</v>
      </c>
      <c r="H413" s="12" t="str">
        <f>VLOOKUP(B413,Input_Employee!$B$2:$F$9,4,FALSE)</f>
        <v>[degree: 3, english: 3, year_of_exp: 4, backend: 3, frontend: 2, ci_cd: 3, manual_test: 2, unit_test: 2, automation_test: 1]</v>
      </c>
      <c r="I413" s="11">
        <f t="shared" si="13"/>
        <v>1</v>
      </c>
    </row>
    <row r="414" spans="1:9" ht="14.25" customHeight="1" x14ac:dyDescent="0.2">
      <c r="A414" s="11">
        <v>4</v>
      </c>
      <c r="B414" s="2" t="s">
        <v>11</v>
      </c>
      <c r="C414" s="2" t="s">
        <v>3378</v>
      </c>
      <c r="D414" s="2" t="s">
        <v>359</v>
      </c>
      <c r="E414" s="2" t="s">
        <v>3370</v>
      </c>
      <c r="F414" s="2" t="s">
        <v>3379</v>
      </c>
      <c r="G414" s="12">
        <f t="shared" si="12"/>
        <v>13.024305555554747</v>
      </c>
      <c r="H414" s="12" t="str">
        <f>VLOOKUP(B414,Input_Employee!$B$2:$F$9,4,FALSE)</f>
        <v>[degree: 3, english: 3, year_of_exp: 4, backend: 3, frontend: 2, ci_cd: 3, manual_test: 2, unit_test: 2, automation_test: 1]</v>
      </c>
      <c r="I414" s="11">
        <f t="shared" si="13"/>
        <v>1</v>
      </c>
    </row>
    <row r="415" spans="1:9" ht="14.25" customHeight="1" x14ac:dyDescent="0.2">
      <c r="A415" s="11">
        <v>4</v>
      </c>
      <c r="B415" s="2" t="s">
        <v>11</v>
      </c>
      <c r="C415" s="2" t="s">
        <v>576</v>
      </c>
      <c r="D415" s="2" t="s">
        <v>359</v>
      </c>
      <c r="E415" s="2" t="s">
        <v>397</v>
      </c>
      <c r="F415" s="2" t="s">
        <v>577</v>
      </c>
      <c r="G415" s="12">
        <f t="shared" si="12"/>
        <v>553.82083333333867</v>
      </c>
      <c r="H415" s="12" t="str">
        <f>VLOOKUP(B415,Input_Employee!$B$2:$F$9,4,FALSE)</f>
        <v>[degree: 3, english: 3, year_of_exp: 4, backend: 3, frontend: 2, ci_cd: 3, manual_test: 2, unit_test: 2, automation_test: 1]</v>
      </c>
      <c r="I415" s="11">
        <f t="shared" si="13"/>
        <v>1</v>
      </c>
    </row>
    <row r="416" spans="1:9" ht="14.25" customHeight="1" x14ac:dyDescent="0.2">
      <c r="A416" s="11">
        <v>4</v>
      </c>
      <c r="B416" s="2" t="s">
        <v>11</v>
      </c>
      <c r="C416" s="2" t="s">
        <v>485</v>
      </c>
      <c r="D416" s="2" t="s">
        <v>359</v>
      </c>
      <c r="E416" s="2" t="s">
        <v>486</v>
      </c>
      <c r="F416" s="2" t="s">
        <v>487</v>
      </c>
      <c r="G416" s="12">
        <f t="shared" si="12"/>
        <v>1261.0888888888876</v>
      </c>
      <c r="H416" s="12" t="str">
        <f>VLOOKUP(B416,Input_Employee!$B$2:$F$9,4,FALSE)</f>
        <v>[degree: 3, english: 3, year_of_exp: 4, backend: 3, frontend: 2, ci_cd: 3, manual_test: 2, unit_test: 2, automation_test: 1]</v>
      </c>
      <c r="I416" s="11">
        <f t="shared" si="13"/>
        <v>1</v>
      </c>
    </row>
    <row r="417" spans="1:9" ht="14.25" customHeight="1" x14ac:dyDescent="0.2">
      <c r="A417" s="11">
        <v>4</v>
      </c>
      <c r="B417" s="2" t="s">
        <v>11</v>
      </c>
      <c r="C417" s="2" t="s">
        <v>823</v>
      </c>
      <c r="D417" s="2" t="s">
        <v>359</v>
      </c>
      <c r="E417" s="2" t="s">
        <v>825</v>
      </c>
      <c r="F417" s="2" t="s">
        <v>826</v>
      </c>
      <c r="G417" s="12">
        <f t="shared" si="12"/>
        <v>1193.0652777777723</v>
      </c>
      <c r="H417" s="12" t="str">
        <f>VLOOKUP(B417,Input_Employee!$B$2:$F$9,4,FALSE)</f>
        <v>[degree: 3, english: 3, year_of_exp: 4, backend: 3, frontend: 2, ci_cd: 3, manual_test: 2, unit_test: 2, automation_test: 1]</v>
      </c>
      <c r="I417" s="11">
        <f t="shared" si="13"/>
        <v>1</v>
      </c>
    </row>
    <row r="418" spans="1:9" ht="14.25" customHeight="1" x14ac:dyDescent="0.2">
      <c r="A418" s="11">
        <v>4</v>
      </c>
      <c r="B418" s="2" t="s">
        <v>11</v>
      </c>
      <c r="C418" s="2" t="s">
        <v>4170</v>
      </c>
      <c r="D418" s="2" t="s">
        <v>359</v>
      </c>
      <c r="E418" s="2" t="s">
        <v>4167</v>
      </c>
      <c r="F418" s="2" t="s">
        <v>4171</v>
      </c>
      <c r="G418" s="12">
        <f t="shared" si="12"/>
        <v>1101.4569444444496</v>
      </c>
      <c r="H418" s="12" t="str">
        <f>VLOOKUP(B418,Input_Employee!$B$2:$F$9,4,FALSE)</f>
        <v>[degree: 3, english: 3, year_of_exp: 4, backend: 3, frontend: 2, ci_cd: 3, manual_test: 2, unit_test: 2, automation_test: 1]</v>
      </c>
      <c r="I418" s="11">
        <f t="shared" si="13"/>
        <v>1</v>
      </c>
    </row>
    <row r="419" spans="1:9" ht="14.25" customHeight="1" x14ac:dyDescent="0.2">
      <c r="A419" s="11">
        <v>4</v>
      </c>
      <c r="B419" s="2" t="s">
        <v>11</v>
      </c>
      <c r="C419" s="2" t="s">
        <v>1466</v>
      </c>
      <c r="D419" s="2" t="s">
        <v>359</v>
      </c>
      <c r="E419" s="2" t="s">
        <v>1467</v>
      </c>
      <c r="F419" s="2" t="s">
        <v>1468</v>
      </c>
      <c r="G419" s="12">
        <f t="shared" si="12"/>
        <v>46.965277777773736</v>
      </c>
      <c r="H419" s="12" t="str">
        <f>VLOOKUP(B419,Input_Employee!$B$2:$F$9,4,FALSE)</f>
        <v>[degree: 3, english: 3, year_of_exp: 4, backend: 3, frontend: 2, ci_cd: 3, manual_test: 2, unit_test: 2, automation_test: 1]</v>
      </c>
      <c r="I419" s="11">
        <f t="shared" si="13"/>
        <v>1</v>
      </c>
    </row>
    <row r="420" spans="1:9" ht="14.25" customHeight="1" x14ac:dyDescent="0.2">
      <c r="A420" s="11">
        <v>4</v>
      </c>
      <c r="B420" s="2" t="s">
        <v>11</v>
      </c>
      <c r="C420" s="2" t="s">
        <v>1371</v>
      </c>
      <c r="D420" s="2" t="s">
        <v>359</v>
      </c>
      <c r="E420" s="2" t="s">
        <v>1372</v>
      </c>
      <c r="F420" s="2" t="s">
        <v>1373</v>
      </c>
      <c r="G420" s="12">
        <f t="shared" si="12"/>
        <v>22.996527777781012</v>
      </c>
      <c r="H420" s="12" t="str">
        <f>VLOOKUP(B420,Input_Employee!$B$2:$F$9,4,FALSE)</f>
        <v>[degree: 3, english: 3, year_of_exp: 4, backend: 3, frontend: 2, ci_cd: 3, manual_test: 2, unit_test: 2, automation_test: 1]</v>
      </c>
      <c r="I420" s="11">
        <f t="shared" si="13"/>
        <v>1</v>
      </c>
    </row>
    <row r="421" spans="1:9" ht="14.25" customHeight="1" x14ac:dyDescent="0.2">
      <c r="A421" s="11">
        <v>4</v>
      </c>
      <c r="B421" s="2" t="s">
        <v>11</v>
      </c>
      <c r="C421" s="2" t="s">
        <v>2096</v>
      </c>
      <c r="D421" s="2" t="s">
        <v>359</v>
      </c>
      <c r="E421" s="2" t="s">
        <v>2097</v>
      </c>
      <c r="F421" s="2" t="s">
        <v>2098</v>
      </c>
      <c r="G421" s="12">
        <f t="shared" si="12"/>
        <v>5.992361111108039</v>
      </c>
      <c r="H421" s="12" t="str">
        <f>VLOOKUP(B421,Input_Employee!$B$2:$F$9,4,FALSE)</f>
        <v>[degree: 3, english: 3, year_of_exp: 4, backend: 3, frontend: 2, ci_cd: 3, manual_test: 2, unit_test: 2, automation_test: 1]</v>
      </c>
      <c r="I421" s="11">
        <f t="shared" si="13"/>
        <v>1</v>
      </c>
    </row>
    <row r="422" spans="1:9" ht="14.25" customHeight="1" x14ac:dyDescent="0.2">
      <c r="A422" s="11">
        <v>4</v>
      </c>
      <c r="B422" s="2" t="s">
        <v>11</v>
      </c>
      <c r="C422" s="2" t="s">
        <v>3409</v>
      </c>
      <c r="D422" s="2" t="s">
        <v>359</v>
      </c>
      <c r="E422" s="2" t="s">
        <v>3410</v>
      </c>
      <c r="F422" s="2" t="s">
        <v>3411</v>
      </c>
      <c r="G422" s="12">
        <f t="shared" si="12"/>
        <v>3.0138888888832298</v>
      </c>
      <c r="H422" s="12" t="str">
        <f>VLOOKUP(B422,Input_Employee!$B$2:$F$9,4,FALSE)</f>
        <v>[degree: 3, english: 3, year_of_exp: 4, backend: 3, frontend: 2, ci_cd: 3, manual_test: 2, unit_test: 2, automation_test: 1]</v>
      </c>
      <c r="I422" s="11">
        <f t="shared" si="13"/>
        <v>1</v>
      </c>
    </row>
    <row r="423" spans="1:9" ht="14.25" customHeight="1" x14ac:dyDescent="0.2">
      <c r="A423" s="11">
        <v>4</v>
      </c>
      <c r="B423" s="2" t="s">
        <v>11</v>
      </c>
      <c r="C423" s="2" t="s">
        <v>1872</v>
      </c>
      <c r="D423" s="2" t="s">
        <v>359</v>
      </c>
      <c r="E423" s="2" t="s">
        <v>1813</v>
      </c>
      <c r="F423" s="2" t="s">
        <v>1873</v>
      </c>
      <c r="G423" s="12">
        <f t="shared" si="12"/>
        <v>7.9777777777781012</v>
      </c>
      <c r="H423" s="12" t="str">
        <f>VLOOKUP(B423,Input_Employee!$B$2:$F$9,4,FALSE)</f>
        <v>[degree: 3, english: 3, year_of_exp: 4, backend: 3, frontend: 2, ci_cd: 3, manual_test: 2, unit_test: 2, automation_test: 1]</v>
      </c>
      <c r="I423" s="11">
        <f t="shared" si="13"/>
        <v>1</v>
      </c>
    </row>
    <row r="424" spans="1:9" ht="14.25" customHeight="1" x14ac:dyDescent="0.2">
      <c r="A424" s="11">
        <v>4</v>
      </c>
      <c r="B424" s="2" t="s">
        <v>11</v>
      </c>
      <c r="C424" s="2" t="s">
        <v>4174</v>
      </c>
      <c r="D424" s="2" t="s">
        <v>359</v>
      </c>
      <c r="E424" s="2" t="s">
        <v>4175</v>
      </c>
      <c r="F424" s="2" t="s">
        <v>4176</v>
      </c>
      <c r="G424" s="12">
        <f t="shared" si="12"/>
        <v>5.8597222222160781</v>
      </c>
      <c r="H424" s="12" t="str">
        <f>VLOOKUP(B424,Input_Employee!$B$2:$F$9,4,FALSE)</f>
        <v>[degree: 3, english: 3, year_of_exp: 4, backend: 3, frontend: 2, ci_cd: 3, manual_test: 2, unit_test: 2, automation_test: 1]</v>
      </c>
      <c r="I424" s="11">
        <f t="shared" si="13"/>
        <v>1</v>
      </c>
    </row>
    <row r="425" spans="1:9" ht="14.25" customHeight="1" x14ac:dyDescent="0.2">
      <c r="A425" s="11">
        <v>4</v>
      </c>
      <c r="B425" s="2" t="s">
        <v>11</v>
      </c>
      <c r="C425" s="2" t="s">
        <v>354</v>
      </c>
      <c r="D425" s="2" t="s">
        <v>359</v>
      </c>
      <c r="E425" s="2" t="s">
        <v>360</v>
      </c>
      <c r="F425" s="2" t="s">
        <v>361</v>
      </c>
      <c r="G425" s="12">
        <f t="shared" si="12"/>
        <v>247.25138888889342</v>
      </c>
      <c r="H425" s="12" t="str">
        <f>VLOOKUP(B425,Input_Employee!$B$2:$F$9,4,FALSE)</f>
        <v>[degree: 3, english: 3, year_of_exp: 4, backend: 3, frontend: 2, ci_cd: 3, manual_test: 2, unit_test: 2, automation_test: 1]</v>
      </c>
      <c r="I425" s="11">
        <f t="shared" si="13"/>
        <v>1</v>
      </c>
    </row>
    <row r="426" spans="1:9" ht="14.25" customHeight="1" x14ac:dyDescent="0.2">
      <c r="A426" s="11">
        <v>4</v>
      </c>
      <c r="B426" s="2" t="s">
        <v>11</v>
      </c>
      <c r="C426" s="2" t="s">
        <v>2180</v>
      </c>
      <c r="D426" s="2" t="s">
        <v>359</v>
      </c>
      <c r="E426" s="2" t="s">
        <v>2181</v>
      </c>
      <c r="F426" s="2" t="s">
        <v>2182</v>
      </c>
      <c r="G426" s="12">
        <f t="shared" si="12"/>
        <v>32.963194444448163</v>
      </c>
      <c r="H426" s="12" t="str">
        <f>VLOOKUP(B426,Input_Employee!$B$2:$F$9,4,FALSE)</f>
        <v>[degree: 3, english: 3, year_of_exp: 4, backend: 3, frontend: 2, ci_cd: 3, manual_test: 2, unit_test: 2, automation_test: 1]</v>
      </c>
      <c r="I426" s="11">
        <f t="shared" si="13"/>
        <v>1</v>
      </c>
    </row>
    <row r="427" spans="1:9" ht="14.25" customHeight="1" x14ac:dyDescent="0.2">
      <c r="A427" s="11">
        <v>4</v>
      </c>
      <c r="B427" s="2" t="s">
        <v>11</v>
      </c>
      <c r="C427" s="2" t="s">
        <v>3305</v>
      </c>
      <c r="D427" s="2" t="s">
        <v>359</v>
      </c>
      <c r="E427" s="2" t="s">
        <v>3269</v>
      </c>
      <c r="F427" s="2" t="s">
        <v>3306</v>
      </c>
      <c r="G427" s="12">
        <f t="shared" si="12"/>
        <v>7.1416666666627862</v>
      </c>
      <c r="H427" s="12" t="str">
        <f>VLOOKUP(B427,Input_Employee!$B$2:$F$9,4,FALSE)</f>
        <v>[degree: 3, english: 3, year_of_exp: 4, backend: 3, frontend: 2, ci_cd: 3, manual_test: 2, unit_test: 2, automation_test: 1]</v>
      </c>
      <c r="I427" s="11">
        <f t="shared" si="13"/>
        <v>1</v>
      </c>
    </row>
    <row r="428" spans="1:9" ht="14.25" customHeight="1" x14ac:dyDescent="0.2">
      <c r="A428" s="11">
        <v>4</v>
      </c>
      <c r="B428" s="2" t="s">
        <v>11</v>
      </c>
      <c r="C428" s="2" t="s">
        <v>2558</v>
      </c>
      <c r="D428" s="2" t="s">
        <v>359</v>
      </c>
      <c r="E428" s="2" t="s">
        <v>2559</v>
      </c>
      <c r="F428" s="2" t="s">
        <v>2560</v>
      </c>
      <c r="G428" s="12">
        <f t="shared" si="12"/>
        <v>4.5590277777737356</v>
      </c>
      <c r="H428" s="12" t="str">
        <f>VLOOKUP(B428,Input_Employee!$B$2:$F$9,4,FALSE)</f>
        <v>[degree: 3, english: 3, year_of_exp: 4, backend: 3, frontend: 2, ci_cd: 3, manual_test: 2, unit_test: 2, automation_test: 1]</v>
      </c>
      <c r="I428" s="11">
        <f t="shared" si="13"/>
        <v>1</v>
      </c>
    </row>
    <row r="429" spans="1:9" ht="14.25" customHeight="1" x14ac:dyDescent="0.2">
      <c r="A429" s="11">
        <v>4</v>
      </c>
      <c r="B429" s="2" t="s">
        <v>11</v>
      </c>
      <c r="C429" s="2" t="s">
        <v>4677</v>
      </c>
      <c r="D429" s="2" t="s">
        <v>359</v>
      </c>
      <c r="E429" s="2" t="s">
        <v>4678</v>
      </c>
      <c r="F429" s="2" t="s">
        <v>4679</v>
      </c>
      <c r="G429" s="12">
        <f t="shared" si="12"/>
        <v>544.84097222222044</v>
      </c>
      <c r="H429" s="12" t="str">
        <f>VLOOKUP(B429,Input_Employee!$B$2:$F$9,4,FALSE)</f>
        <v>[degree: 3, english: 3, year_of_exp: 4, backend: 3, frontend: 2, ci_cd: 3, manual_test: 2, unit_test: 2, automation_test: 1]</v>
      </c>
      <c r="I429" s="11">
        <f t="shared" si="13"/>
        <v>1</v>
      </c>
    </row>
    <row r="430" spans="1:9" ht="14.25" customHeight="1" x14ac:dyDescent="0.2">
      <c r="A430" s="11">
        <v>4</v>
      </c>
      <c r="B430" s="2" t="s">
        <v>11</v>
      </c>
      <c r="C430" s="2" t="s">
        <v>1732</v>
      </c>
      <c r="D430" s="2" t="s">
        <v>359</v>
      </c>
      <c r="E430" s="2" t="s">
        <v>1733</v>
      </c>
      <c r="F430" s="2" t="s">
        <v>1734</v>
      </c>
      <c r="G430" s="12">
        <f t="shared" si="12"/>
        <v>24.912499999998545</v>
      </c>
      <c r="H430" s="12" t="str">
        <f>VLOOKUP(B430,Input_Employee!$B$2:$F$9,4,FALSE)</f>
        <v>[degree: 3, english: 3, year_of_exp: 4, backend: 3, frontend: 2, ci_cd: 3, manual_test: 2, unit_test: 2, automation_test: 1]</v>
      </c>
      <c r="I430" s="11">
        <f t="shared" si="13"/>
        <v>1</v>
      </c>
    </row>
    <row r="431" spans="1:9" ht="14.25" customHeight="1" x14ac:dyDescent="0.2">
      <c r="A431" s="11">
        <v>4</v>
      </c>
      <c r="B431" s="2" t="s">
        <v>11</v>
      </c>
      <c r="C431" s="2" t="s">
        <v>3312</v>
      </c>
      <c r="D431" s="2" t="s">
        <v>359</v>
      </c>
      <c r="E431" s="2" t="s">
        <v>3269</v>
      </c>
      <c r="F431" s="2" t="s">
        <v>3313</v>
      </c>
      <c r="G431" s="12">
        <f t="shared" si="12"/>
        <v>12.977777777778101</v>
      </c>
      <c r="H431" s="12" t="str">
        <f>VLOOKUP(B431,Input_Employee!$B$2:$F$9,4,FALSE)</f>
        <v>[degree: 3, english: 3, year_of_exp: 4, backend: 3, frontend: 2, ci_cd: 3, manual_test: 2, unit_test: 2, automation_test: 1]</v>
      </c>
      <c r="I431" s="11">
        <f t="shared" si="13"/>
        <v>1</v>
      </c>
    </row>
    <row r="432" spans="1:9" ht="14.25" customHeight="1" x14ac:dyDescent="0.2">
      <c r="A432" s="11">
        <v>4</v>
      </c>
      <c r="B432" s="2" t="s">
        <v>11</v>
      </c>
      <c r="C432" s="2" t="s">
        <v>2132</v>
      </c>
      <c r="D432" s="2" t="s">
        <v>359</v>
      </c>
      <c r="E432" s="2" t="s">
        <v>2133</v>
      </c>
      <c r="F432" s="2" t="s">
        <v>2134</v>
      </c>
      <c r="G432" s="12">
        <f t="shared" si="12"/>
        <v>5.9854166666700621</v>
      </c>
      <c r="H432" s="12" t="str">
        <f>VLOOKUP(B432,Input_Employee!$B$2:$F$9,4,FALSE)</f>
        <v>[degree: 3, english: 3, year_of_exp: 4, backend: 3, frontend: 2, ci_cd: 3, manual_test: 2, unit_test: 2, automation_test: 1]</v>
      </c>
      <c r="I432" s="11">
        <f t="shared" si="13"/>
        <v>1</v>
      </c>
    </row>
    <row r="433" spans="1:9" ht="14.25" customHeight="1" x14ac:dyDescent="0.2">
      <c r="A433" s="11">
        <v>4</v>
      </c>
      <c r="B433" s="2" t="s">
        <v>11</v>
      </c>
      <c r="C433" s="2" t="s">
        <v>3140</v>
      </c>
      <c r="D433" s="2" t="s">
        <v>359</v>
      </c>
      <c r="E433" s="2" t="s">
        <v>3141</v>
      </c>
      <c r="F433" s="2" t="s">
        <v>3142</v>
      </c>
      <c r="G433" s="12">
        <f t="shared" si="12"/>
        <v>16.944444444445253</v>
      </c>
      <c r="H433" s="12" t="str">
        <f>VLOOKUP(B433,Input_Employee!$B$2:$F$9,4,FALSE)</f>
        <v>[degree: 3, english: 3, year_of_exp: 4, backend: 3, frontend: 2, ci_cd: 3, manual_test: 2, unit_test: 2, automation_test: 1]</v>
      </c>
      <c r="I433" s="11">
        <f t="shared" si="13"/>
        <v>1</v>
      </c>
    </row>
    <row r="434" spans="1:9" ht="14.25" customHeight="1" x14ac:dyDescent="0.2">
      <c r="A434" s="11">
        <v>4</v>
      </c>
      <c r="B434" s="2" t="s">
        <v>11</v>
      </c>
      <c r="C434" s="2" t="s">
        <v>4370</v>
      </c>
      <c r="D434" s="2" t="s">
        <v>359</v>
      </c>
      <c r="E434" s="2" t="s">
        <v>4175</v>
      </c>
      <c r="F434" s="2" t="s">
        <v>4371</v>
      </c>
      <c r="G434" s="12">
        <f t="shared" si="12"/>
        <v>75.794444444443798</v>
      </c>
      <c r="H434" s="12" t="str">
        <f>VLOOKUP(B434,Input_Employee!$B$2:$F$9,4,FALSE)</f>
        <v>[degree: 3, english: 3, year_of_exp: 4, backend: 3, frontend: 2, ci_cd: 3, manual_test: 2, unit_test: 2, automation_test: 1]</v>
      </c>
      <c r="I434" s="11">
        <f t="shared" si="13"/>
        <v>1</v>
      </c>
    </row>
    <row r="435" spans="1:9" ht="14.25" customHeight="1" x14ac:dyDescent="0.2">
      <c r="A435" s="11">
        <v>4</v>
      </c>
      <c r="B435" s="2" t="s">
        <v>11</v>
      </c>
      <c r="C435" s="2" t="s">
        <v>2404</v>
      </c>
      <c r="D435" s="2" t="s">
        <v>359</v>
      </c>
      <c r="E435" s="2" t="s">
        <v>2370</v>
      </c>
      <c r="F435" s="2" t="s">
        <v>2405</v>
      </c>
      <c r="G435" s="12">
        <f t="shared" si="12"/>
        <v>33.193750000005821</v>
      </c>
      <c r="H435" s="12" t="str">
        <f>VLOOKUP(B435,Input_Employee!$B$2:$F$9,4,FALSE)</f>
        <v>[degree: 3, english: 3, year_of_exp: 4, backend: 3, frontend: 2, ci_cd: 3, manual_test: 2, unit_test: 2, automation_test: 1]</v>
      </c>
      <c r="I435" s="11">
        <f t="shared" si="13"/>
        <v>1</v>
      </c>
    </row>
    <row r="436" spans="1:9" ht="14.25" customHeight="1" x14ac:dyDescent="0.2">
      <c r="A436" s="11">
        <v>4</v>
      </c>
      <c r="B436" s="2" t="s">
        <v>11</v>
      </c>
      <c r="C436" s="2" t="s">
        <v>4166</v>
      </c>
      <c r="D436" s="2" t="s">
        <v>372</v>
      </c>
      <c r="E436" s="2" t="s">
        <v>4167</v>
      </c>
      <c r="F436" s="2" t="s">
        <v>487</v>
      </c>
      <c r="G436" s="12">
        <f t="shared" si="12"/>
        <v>1104.0541666666686</v>
      </c>
      <c r="H436" s="12" t="str">
        <f>VLOOKUP(B436,Input_Employee!$B$2:$F$9,4,FALSE)</f>
        <v>[degree: 3, english: 3, year_of_exp: 4, backend: 3, frontend: 2, ci_cd: 3, manual_test: 2, unit_test: 2, automation_test: 1]</v>
      </c>
      <c r="I436" s="49">
        <f t="shared" si="13"/>
        <v>0.5</v>
      </c>
    </row>
    <row r="437" spans="1:9" ht="14.25" customHeight="1" x14ac:dyDescent="0.2">
      <c r="A437" s="11">
        <v>4</v>
      </c>
      <c r="B437" s="2" t="s">
        <v>11</v>
      </c>
      <c r="C437" s="2" t="s">
        <v>2905</v>
      </c>
      <c r="D437" s="2" t="s">
        <v>406</v>
      </c>
      <c r="E437" s="2" t="s">
        <v>2906</v>
      </c>
      <c r="F437" s="2" t="s">
        <v>2907</v>
      </c>
      <c r="G437" s="12">
        <f t="shared" si="12"/>
        <v>4.8555555555576575</v>
      </c>
      <c r="H437" s="12" t="str">
        <f>VLOOKUP(B437,Input_Employee!$B$2:$F$9,4,FALSE)</f>
        <v>[degree: 3, english: 3, year_of_exp: 4, backend: 3, frontend: 2, ci_cd: 3, manual_test: 2, unit_test: 2, automation_test: 1]</v>
      </c>
      <c r="I437" s="49">
        <f t="shared" si="13"/>
        <v>0.5</v>
      </c>
    </row>
    <row r="438" spans="1:9" ht="14.25" customHeight="1" x14ac:dyDescent="0.2">
      <c r="A438" s="11">
        <v>4</v>
      </c>
      <c r="B438" s="2" t="s">
        <v>11</v>
      </c>
      <c r="C438" s="2" t="s">
        <v>3369</v>
      </c>
      <c r="D438" s="2" t="s">
        <v>723</v>
      </c>
      <c r="E438" s="2" t="s">
        <v>3370</v>
      </c>
      <c r="F438" s="2" t="s">
        <v>3371</v>
      </c>
      <c r="G438" s="12">
        <f t="shared" si="12"/>
        <v>21.97152777777228</v>
      </c>
      <c r="H438" s="12" t="str">
        <f>VLOOKUP(B438,Input_Employee!$B$2:$F$9,4,FALSE)</f>
        <v>[degree: 3, english: 3, year_of_exp: 4, backend: 3, frontend: 2, ci_cd: 3, manual_test: 2, unit_test: 2, automation_test: 1]</v>
      </c>
      <c r="I438" s="11">
        <f t="shared" si="13"/>
        <v>-1</v>
      </c>
    </row>
    <row r="439" spans="1:9" ht="14.25" customHeight="1" x14ac:dyDescent="0.2">
      <c r="A439" s="11">
        <v>4</v>
      </c>
      <c r="B439" s="2" t="s">
        <v>11</v>
      </c>
      <c r="C439" s="2" t="s">
        <v>1392</v>
      </c>
      <c r="D439" s="2" t="s">
        <v>359</v>
      </c>
      <c r="E439" s="2" t="s">
        <v>1372</v>
      </c>
      <c r="F439" s="2" t="s">
        <v>1373</v>
      </c>
      <c r="G439" s="12">
        <f t="shared" si="12"/>
        <v>22.996527777781012</v>
      </c>
      <c r="H439" s="12" t="str">
        <f>VLOOKUP(B439,Input_Employee!$B$2:$F$9,4,FALSE)</f>
        <v>[degree: 3, english: 3, year_of_exp: 4, backend: 3, frontend: 2, ci_cd: 3, manual_test: 2, unit_test: 2, automation_test: 1]</v>
      </c>
      <c r="I439" s="11">
        <f t="shared" si="13"/>
        <v>1</v>
      </c>
    </row>
    <row r="440" spans="1:9" ht="14.25" customHeight="1" x14ac:dyDescent="0.2">
      <c r="A440" s="11">
        <v>4</v>
      </c>
      <c r="B440" s="2" t="s">
        <v>11</v>
      </c>
      <c r="C440" s="2" t="s">
        <v>4186</v>
      </c>
      <c r="D440" s="2" t="s">
        <v>359</v>
      </c>
      <c r="E440" s="2" t="s">
        <v>4175</v>
      </c>
      <c r="F440" s="2" t="s">
        <v>4176</v>
      </c>
      <c r="G440" s="12">
        <f t="shared" si="12"/>
        <v>5.8597222222160781</v>
      </c>
      <c r="H440" s="12" t="str">
        <f>VLOOKUP(B440,Input_Employee!$B$2:$F$9,4,FALSE)</f>
        <v>[degree: 3, english: 3, year_of_exp: 4, backend: 3, frontend: 2, ci_cd: 3, manual_test: 2, unit_test: 2, automation_test: 1]</v>
      </c>
      <c r="I440" s="11">
        <f t="shared" si="13"/>
        <v>1</v>
      </c>
    </row>
    <row r="441" spans="1:9" ht="14.25" customHeight="1" x14ac:dyDescent="0.2">
      <c r="A441" s="11">
        <v>4</v>
      </c>
      <c r="B441" s="2" t="s">
        <v>11</v>
      </c>
      <c r="C441" s="2" t="s">
        <v>3148</v>
      </c>
      <c r="D441" s="2" t="s">
        <v>359</v>
      </c>
      <c r="E441" s="2" t="s">
        <v>3141</v>
      </c>
      <c r="F441" s="2" t="s">
        <v>3149</v>
      </c>
      <c r="G441" s="12">
        <f t="shared" si="12"/>
        <v>16.884027777778101</v>
      </c>
      <c r="H441" s="12" t="str">
        <f>VLOOKUP(B441,Input_Employee!$B$2:$F$9,4,FALSE)</f>
        <v>[degree: 3, english: 3, year_of_exp: 4, backend: 3, frontend: 2, ci_cd: 3, manual_test: 2, unit_test: 2, automation_test: 1]</v>
      </c>
      <c r="I441" s="11">
        <f t="shared" si="13"/>
        <v>1</v>
      </c>
    </row>
    <row r="442" spans="1:9" ht="14.25" customHeight="1" x14ac:dyDescent="0.2">
      <c r="A442" s="11">
        <v>4</v>
      </c>
      <c r="B442" s="2" t="s">
        <v>11</v>
      </c>
      <c r="C442" s="2" t="s">
        <v>5187</v>
      </c>
      <c r="D442" s="2" t="s">
        <v>359</v>
      </c>
      <c r="E442" s="2" t="s">
        <v>397</v>
      </c>
      <c r="F442" s="2" t="s">
        <v>5188</v>
      </c>
      <c r="G442" s="12">
        <f t="shared" si="12"/>
        <v>300.84305555556057</v>
      </c>
      <c r="H442" s="12" t="str">
        <f>VLOOKUP(B442,Input_Employee!$B$2:$F$9,4,FALSE)</f>
        <v>[degree: 3, english: 3, year_of_exp: 4, backend: 3, frontend: 2, ci_cd: 3, manual_test: 2, unit_test: 2, automation_test: 1]</v>
      </c>
      <c r="I442" s="11">
        <f t="shared" si="13"/>
        <v>1</v>
      </c>
    </row>
    <row r="443" spans="1:9" ht="14.25" customHeight="1" x14ac:dyDescent="0.2">
      <c r="A443" s="11">
        <v>4</v>
      </c>
      <c r="B443" s="2" t="s">
        <v>11</v>
      </c>
      <c r="C443" s="2" t="s">
        <v>1484</v>
      </c>
      <c r="D443" s="2" t="s">
        <v>359</v>
      </c>
      <c r="E443" s="2" t="s">
        <v>1467</v>
      </c>
      <c r="F443" s="2" t="s">
        <v>1485</v>
      </c>
      <c r="G443" s="12">
        <f t="shared" si="12"/>
        <v>538.07222222221753</v>
      </c>
      <c r="H443" s="12" t="str">
        <f>VLOOKUP(B443,Input_Employee!$B$2:$F$9,4,FALSE)</f>
        <v>[degree: 3, english: 3, year_of_exp: 4, backend: 3, frontend: 2, ci_cd: 3, manual_test: 2, unit_test: 2, automation_test: 1]</v>
      </c>
      <c r="I443" s="11">
        <f t="shared" si="13"/>
        <v>1</v>
      </c>
    </row>
    <row r="444" spans="1:9" ht="14.25" customHeight="1" x14ac:dyDescent="0.2">
      <c r="A444" s="11">
        <v>4</v>
      </c>
      <c r="B444" s="2" t="s">
        <v>11</v>
      </c>
      <c r="C444" s="2" t="s">
        <v>1766</v>
      </c>
      <c r="D444" s="2" t="s">
        <v>359</v>
      </c>
      <c r="E444" s="2" t="s">
        <v>1767</v>
      </c>
      <c r="F444" s="2" t="s">
        <v>1768</v>
      </c>
      <c r="G444" s="12">
        <f t="shared" si="12"/>
        <v>24.861805555556202</v>
      </c>
      <c r="H444" s="12" t="str">
        <f>VLOOKUP(B444,Input_Employee!$B$2:$F$9,4,FALSE)</f>
        <v>[degree: 3, english: 3, year_of_exp: 4, backend: 3, frontend: 2, ci_cd: 3, manual_test: 2, unit_test: 2, automation_test: 1]</v>
      </c>
      <c r="I444" s="11">
        <f t="shared" si="13"/>
        <v>1</v>
      </c>
    </row>
    <row r="445" spans="1:9" ht="14.25" customHeight="1" x14ac:dyDescent="0.2">
      <c r="A445" s="11">
        <v>5</v>
      </c>
      <c r="B445" s="2" t="s">
        <v>12</v>
      </c>
      <c r="C445" s="2" t="s">
        <v>3487</v>
      </c>
      <c r="D445" s="2" t="s">
        <v>359</v>
      </c>
      <c r="E445" s="2" t="s">
        <v>3488</v>
      </c>
      <c r="F445" s="2" t="s">
        <v>3489</v>
      </c>
      <c r="G445" s="12">
        <f t="shared" si="12"/>
        <v>0.20902777778246673</v>
      </c>
      <c r="H445" s="12" t="str">
        <f>VLOOKUP(B445,Input_Employee!$B$2:$F$9,4,FALSE)</f>
        <v>[degree: 2, english: 1, year_of_exp: 1, backend: 1, frontend: 1, ci_cd: 1, manual_test: 2, unit_test: 2, automation_test: 1]</v>
      </c>
      <c r="I445" s="11">
        <f t="shared" si="13"/>
        <v>1</v>
      </c>
    </row>
    <row r="446" spans="1:9" ht="14.25" customHeight="1" x14ac:dyDescent="0.2">
      <c r="A446" s="11">
        <v>6</v>
      </c>
      <c r="B446" s="2" t="s">
        <v>13</v>
      </c>
      <c r="C446" s="2" t="s">
        <v>3274</v>
      </c>
      <c r="D446" s="2" t="s">
        <v>359</v>
      </c>
      <c r="E446" s="2" t="s">
        <v>3276</v>
      </c>
      <c r="F446" s="2" t="s">
        <v>3277</v>
      </c>
      <c r="G446" s="12">
        <f t="shared" si="12"/>
        <v>45.990277777775191</v>
      </c>
      <c r="H446" s="12" t="str">
        <f>VLOOKUP(B446,Input_Employee!$B$2:$F$9,4,FALSE)</f>
        <v>[degree: 2, english: 3, year_of_exp: 4, backend: 3, frontend: 2, ci_cd: 2, manual_test: 2, unit_test: 3, automation_test: 2]</v>
      </c>
      <c r="I446" s="11">
        <f t="shared" si="13"/>
        <v>1</v>
      </c>
    </row>
    <row r="447" spans="1:9" ht="14.25" customHeight="1" x14ac:dyDescent="0.2">
      <c r="A447" s="11">
        <v>6</v>
      </c>
      <c r="B447" s="2" t="s">
        <v>13</v>
      </c>
      <c r="C447" s="2" t="s">
        <v>3319</v>
      </c>
      <c r="D447" s="2" t="s">
        <v>359</v>
      </c>
      <c r="E447" s="2" t="s">
        <v>3320</v>
      </c>
      <c r="F447" s="2" t="s">
        <v>3321</v>
      </c>
      <c r="G447" s="12">
        <f t="shared" si="12"/>
        <v>39.361805555556202</v>
      </c>
      <c r="H447" s="12" t="str">
        <f>VLOOKUP(B447,Input_Employee!$B$2:$F$9,4,FALSE)</f>
        <v>[degree: 2, english: 3, year_of_exp: 4, backend: 3, frontend: 2, ci_cd: 2, manual_test: 2, unit_test: 3, automation_test: 2]</v>
      </c>
      <c r="I447" s="11">
        <f t="shared" si="13"/>
        <v>1</v>
      </c>
    </row>
    <row r="448" spans="1:9" ht="14.25" customHeight="1" x14ac:dyDescent="0.2">
      <c r="A448" s="11">
        <v>6</v>
      </c>
      <c r="B448" s="2" t="s">
        <v>13</v>
      </c>
      <c r="C448" s="2" t="s">
        <v>3338</v>
      </c>
      <c r="D448" s="2" t="s">
        <v>359</v>
      </c>
      <c r="E448" s="2" t="s">
        <v>3339</v>
      </c>
      <c r="F448" s="2" t="s">
        <v>3340</v>
      </c>
      <c r="G448" s="12">
        <f t="shared" si="12"/>
        <v>25.945833333338669</v>
      </c>
      <c r="H448" s="12" t="str">
        <f>VLOOKUP(B448,Input_Employee!$B$2:$F$9,4,FALSE)</f>
        <v>[degree: 2, english: 3, year_of_exp: 4, backend: 3, frontend: 2, ci_cd: 2, manual_test: 2, unit_test: 3, automation_test: 2]</v>
      </c>
      <c r="I448" s="11">
        <f t="shared" si="13"/>
        <v>1</v>
      </c>
    </row>
    <row r="449" spans="1:9" ht="14.25" customHeight="1" x14ac:dyDescent="0.2">
      <c r="A449" s="11">
        <v>6</v>
      </c>
      <c r="B449" s="2" t="s">
        <v>13</v>
      </c>
      <c r="C449" s="2" t="s">
        <v>3607</v>
      </c>
      <c r="D449" s="2" t="s">
        <v>359</v>
      </c>
      <c r="E449" s="2" t="s">
        <v>3560</v>
      </c>
      <c r="F449" s="2" t="s">
        <v>3608</v>
      </c>
      <c r="G449" s="12">
        <f t="shared" si="12"/>
        <v>108.33194444444234</v>
      </c>
      <c r="H449" s="12" t="str">
        <f>VLOOKUP(B449,Input_Employee!$B$2:$F$9,4,FALSE)</f>
        <v>[degree: 2, english: 3, year_of_exp: 4, backend: 3, frontend: 2, ci_cd: 2, manual_test: 2, unit_test: 3, automation_test: 2]</v>
      </c>
      <c r="I449" s="11">
        <f t="shared" si="13"/>
        <v>1</v>
      </c>
    </row>
    <row r="450" spans="1:9" ht="14.25" customHeight="1" x14ac:dyDescent="0.2">
      <c r="A450" s="11">
        <v>6</v>
      </c>
      <c r="B450" s="2" t="s">
        <v>13</v>
      </c>
      <c r="C450" s="2" t="s">
        <v>3575</v>
      </c>
      <c r="D450" s="2" t="s">
        <v>359</v>
      </c>
      <c r="E450" s="2" t="s">
        <v>3560</v>
      </c>
      <c r="F450" s="2" t="s">
        <v>3576</v>
      </c>
      <c r="G450" s="12">
        <f t="shared" si="12"/>
        <v>63.134027777778101</v>
      </c>
      <c r="H450" s="12" t="str">
        <f>VLOOKUP(B450,Input_Employee!$B$2:$F$9,4,FALSE)</f>
        <v>[degree: 2, english: 3, year_of_exp: 4, backend: 3, frontend: 2, ci_cd: 2, manual_test: 2, unit_test: 3, automation_test: 2]</v>
      </c>
      <c r="I450" s="11">
        <f t="shared" si="13"/>
        <v>1</v>
      </c>
    </row>
    <row r="451" spans="1:9" ht="14.25" customHeight="1" x14ac:dyDescent="0.2">
      <c r="A451" s="11">
        <v>6</v>
      </c>
      <c r="B451" s="2" t="s">
        <v>13</v>
      </c>
      <c r="C451" s="2" t="s">
        <v>3735</v>
      </c>
      <c r="D451" s="2" t="s">
        <v>359</v>
      </c>
      <c r="E451" s="2" t="s">
        <v>3736</v>
      </c>
      <c r="F451" s="2" t="s">
        <v>3737</v>
      </c>
      <c r="G451" s="12">
        <f t="shared" ref="G451:G514" si="14">F451-E451</f>
        <v>2.9604166666686069</v>
      </c>
      <c r="H451" s="12" t="str">
        <f>VLOOKUP(B451,Input_Employee!$B$2:$F$9,4,FALSE)</f>
        <v>[degree: 2, english: 3, year_of_exp: 4, backend: 3, frontend: 2, ci_cd: 2, manual_test: 2, unit_test: 3, automation_test: 2]</v>
      </c>
      <c r="I451" s="11">
        <f t="shared" ref="I451:I514" si="15">VLOOKUP(D451,$K$6:$L$11,2,FALSE)</f>
        <v>1</v>
      </c>
    </row>
    <row r="452" spans="1:9" ht="14.25" customHeight="1" x14ac:dyDescent="0.2">
      <c r="A452" s="11">
        <v>6</v>
      </c>
      <c r="B452" s="2" t="s">
        <v>13</v>
      </c>
      <c r="C452" s="2" t="s">
        <v>4342</v>
      </c>
      <c r="D452" s="2" t="s">
        <v>359</v>
      </c>
      <c r="E452" s="2" t="s">
        <v>4343</v>
      </c>
      <c r="F452" s="2" t="s">
        <v>4344</v>
      </c>
      <c r="G452" s="12">
        <f t="shared" si="14"/>
        <v>8.6076388888905058</v>
      </c>
      <c r="H452" s="12" t="str">
        <f>VLOOKUP(B452,Input_Employee!$B$2:$F$9,4,FALSE)</f>
        <v>[degree: 2, english: 3, year_of_exp: 4, backend: 3, frontend: 2, ci_cd: 2, manual_test: 2, unit_test: 3, automation_test: 2]</v>
      </c>
      <c r="I452" s="11">
        <f t="shared" si="15"/>
        <v>1</v>
      </c>
    </row>
    <row r="453" spans="1:9" ht="14.25" customHeight="1" x14ac:dyDescent="0.2">
      <c r="A453" s="11">
        <v>6</v>
      </c>
      <c r="B453" s="2" t="s">
        <v>13</v>
      </c>
      <c r="C453" s="2" t="s">
        <v>4304</v>
      </c>
      <c r="D453" s="2" t="s">
        <v>359</v>
      </c>
      <c r="E453" s="2" t="s">
        <v>4298</v>
      </c>
      <c r="F453" s="2" t="s">
        <v>4305</v>
      </c>
      <c r="G453" s="12">
        <f t="shared" si="14"/>
        <v>12.96736111111386</v>
      </c>
      <c r="H453" s="12" t="str">
        <f>VLOOKUP(B453,Input_Employee!$B$2:$F$9,4,FALSE)</f>
        <v>[degree: 2, english: 3, year_of_exp: 4, backend: 3, frontend: 2, ci_cd: 2, manual_test: 2, unit_test: 3, automation_test: 2]</v>
      </c>
      <c r="I453" s="11">
        <f t="shared" si="15"/>
        <v>1</v>
      </c>
    </row>
    <row r="454" spans="1:9" ht="14.25" customHeight="1" x14ac:dyDescent="0.2">
      <c r="A454" s="11">
        <v>6</v>
      </c>
      <c r="B454" s="2" t="s">
        <v>13</v>
      </c>
      <c r="C454" s="2" t="s">
        <v>4312</v>
      </c>
      <c r="D454" s="2" t="s">
        <v>359</v>
      </c>
      <c r="E454" s="2" t="s">
        <v>4298</v>
      </c>
      <c r="F454" s="2" t="s">
        <v>4313</v>
      </c>
      <c r="G454" s="12">
        <f t="shared" si="14"/>
        <v>20.98750000000291</v>
      </c>
      <c r="H454" s="12" t="str">
        <f>VLOOKUP(B454,Input_Employee!$B$2:$F$9,4,FALSE)</f>
        <v>[degree: 2, english: 3, year_of_exp: 4, backend: 3, frontend: 2, ci_cd: 2, manual_test: 2, unit_test: 3, automation_test: 2]</v>
      </c>
      <c r="I454" s="11">
        <f t="shared" si="15"/>
        <v>1</v>
      </c>
    </row>
    <row r="455" spans="1:9" ht="14.25" customHeight="1" x14ac:dyDescent="0.2">
      <c r="A455" s="11">
        <v>6</v>
      </c>
      <c r="B455" s="2" t="s">
        <v>13</v>
      </c>
      <c r="C455" s="2" t="s">
        <v>4297</v>
      </c>
      <c r="D455" s="2" t="s">
        <v>406</v>
      </c>
      <c r="E455" s="2" t="s">
        <v>4298</v>
      </c>
      <c r="F455" s="2" t="s">
        <v>4299</v>
      </c>
      <c r="G455" s="12">
        <f t="shared" si="14"/>
        <v>5.9486111111109494</v>
      </c>
      <c r="H455" s="12" t="str">
        <f>VLOOKUP(B455,Input_Employee!$B$2:$F$9,4,FALSE)</f>
        <v>[degree: 2, english: 3, year_of_exp: 4, backend: 3, frontend: 2, ci_cd: 2, manual_test: 2, unit_test: 3, automation_test: 2]</v>
      </c>
      <c r="I455" s="49">
        <f t="shared" si="15"/>
        <v>0.5</v>
      </c>
    </row>
    <row r="456" spans="1:9" ht="14.25" customHeight="1" x14ac:dyDescent="0.2">
      <c r="A456" s="11">
        <v>6</v>
      </c>
      <c r="B456" s="2" t="s">
        <v>13</v>
      </c>
      <c r="C456" s="2" t="s">
        <v>4708</v>
      </c>
      <c r="D456" s="2" t="s">
        <v>359</v>
      </c>
      <c r="E456" s="2" t="s">
        <v>4709</v>
      </c>
      <c r="F456" s="2" t="s">
        <v>4710</v>
      </c>
      <c r="G456" s="12">
        <f t="shared" si="14"/>
        <v>26.009722222217533</v>
      </c>
      <c r="H456" s="12" t="str">
        <f>VLOOKUP(B456,Input_Employee!$B$2:$F$9,4,FALSE)</f>
        <v>[degree: 2, english: 3, year_of_exp: 4, backend: 3, frontend: 2, ci_cd: 2, manual_test: 2, unit_test: 3, automation_test: 2]</v>
      </c>
      <c r="I456" s="11">
        <f t="shared" si="15"/>
        <v>1</v>
      </c>
    </row>
    <row r="457" spans="1:9" ht="14.25" customHeight="1" x14ac:dyDescent="0.2">
      <c r="A457" s="11">
        <v>6</v>
      </c>
      <c r="B457" s="2" t="s">
        <v>13</v>
      </c>
      <c r="C457" s="2" t="s">
        <v>4715</v>
      </c>
      <c r="D457" s="2" t="s">
        <v>406</v>
      </c>
      <c r="E457" s="2" t="s">
        <v>4716</v>
      </c>
      <c r="F457" s="2" t="s">
        <v>4717</v>
      </c>
      <c r="G457" s="12">
        <f t="shared" si="14"/>
        <v>31.029166666667152</v>
      </c>
      <c r="H457" s="12" t="str">
        <f>VLOOKUP(B457,Input_Employee!$B$2:$F$9,4,FALSE)</f>
        <v>[degree: 2, english: 3, year_of_exp: 4, backend: 3, frontend: 2, ci_cd: 2, manual_test: 2, unit_test: 3, automation_test: 2]</v>
      </c>
      <c r="I457" s="49">
        <f t="shared" si="15"/>
        <v>0.5</v>
      </c>
    </row>
    <row r="458" spans="1:9" ht="14.25" customHeight="1" x14ac:dyDescent="0.2">
      <c r="A458" s="11">
        <v>6</v>
      </c>
      <c r="B458" s="2" t="s">
        <v>13</v>
      </c>
      <c r="C458" s="2" t="s">
        <v>5022</v>
      </c>
      <c r="D458" s="2" t="s">
        <v>359</v>
      </c>
      <c r="E458" s="2" t="s">
        <v>5023</v>
      </c>
      <c r="F458" s="2" t="s">
        <v>4994</v>
      </c>
      <c r="G458" s="12">
        <f t="shared" si="14"/>
        <v>21.379861111112405</v>
      </c>
      <c r="H458" s="12" t="str">
        <f>VLOOKUP(B458,Input_Employee!$B$2:$F$9,4,FALSE)</f>
        <v>[degree: 2, english: 3, year_of_exp: 4, backend: 3, frontend: 2, ci_cd: 2, manual_test: 2, unit_test: 3, automation_test: 2]</v>
      </c>
      <c r="I458" s="11">
        <f t="shared" si="15"/>
        <v>1</v>
      </c>
    </row>
    <row r="459" spans="1:9" ht="14.25" customHeight="1" x14ac:dyDescent="0.2">
      <c r="A459" s="11">
        <v>6</v>
      </c>
      <c r="B459" s="2" t="s">
        <v>13</v>
      </c>
      <c r="C459" s="2" t="s">
        <v>2117</v>
      </c>
      <c r="D459" s="2" t="s">
        <v>359</v>
      </c>
      <c r="E459" s="2" t="s">
        <v>2118</v>
      </c>
      <c r="F459" s="2" t="s">
        <v>2119</v>
      </c>
      <c r="G459" s="12">
        <f t="shared" si="14"/>
        <v>18.865277777775191</v>
      </c>
      <c r="H459" s="12" t="str">
        <f>VLOOKUP(B459,Input_Employee!$B$2:$F$9,4,FALSE)</f>
        <v>[degree: 2, english: 3, year_of_exp: 4, backend: 3, frontend: 2, ci_cd: 2, manual_test: 2, unit_test: 3, automation_test: 2]</v>
      </c>
      <c r="I459" s="11">
        <f t="shared" si="15"/>
        <v>1</v>
      </c>
    </row>
    <row r="460" spans="1:9" ht="14.25" customHeight="1" x14ac:dyDescent="0.2">
      <c r="A460" s="11">
        <v>6</v>
      </c>
      <c r="B460" s="2" t="s">
        <v>13</v>
      </c>
      <c r="C460" s="2" t="s">
        <v>4416</v>
      </c>
      <c r="D460" s="2" t="s">
        <v>359</v>
      </c>
      <c r="E460" s="2" t="s">
        <v>4175</v>
      </c>
      <c r="F460" s="2" t="s">
        <v>4417</v>
      </c>
      <c r="G460" s="12">
        <f t="shared" si="14"/>
        <v>81.879861111105129</v>
      </c>
      <c r="H460" s="12" t="str">
        <f>VLOOKUP(B460,Input_Employee!$B$2:$F$9,4,FALSE)</f>
        <v>[degree: 2, english: 3, year_of_exp: 4, backend: 3, frontend: 2, ci_cd: 2, manual_test: 2, unit_test: 3, automation_test: 2]</v>
      </c>
      <c r="I460" s="11">
        <f t="shared" si="15"/>
        <v>1</v>
      </c>
    </row>
    <row r="461" spans="1:9" ht="14.25" customHeight="1" x14ac:dyDescent="0.2">
      <c r="A461" s="11">
        <v>6</v>
      </c>
      <c r="B461" s="2" t="s">
        <v>13</v>
      </c>
      <c r="C461" s="2" t="s">
        <v>3114</v>
      </c>
      <c r="D461" s="2" t="s">
        <v>359</v>
      </c>
      <c r="E461" s="2" t="s">
        <v>3115</v>
      </c>
      <c r="F461" s="2" t="s">
        <v>3116</v>
      </c>
      <c r="G461" s="12">
        <f t="shared" si="14"/>
        <v>130.00624999999854</v>
      </c>
      <c r="H461" s="12" t="str">
        <f>VLOOKUP(B461,Input_Employee!$B$2:$F$9,4,FALSE)</f>
        <v>[degree: 2, english: 3, year_of_exp: 4, backend: 3, frontend: 2, ci_cd: 2, manual_test: 2, unit_test: 3, automation_test: 2]</v>
      </c>
      <c r="I461" s="11">
        <f t="shared" si="15"/>
        <v>1</v>
      </c>
    </row>
    <row r="462" spans="1:9" ht="14.25" customHeight="1" x14ac:dyDescent="0.2">
      <c r="A462" s="11">
        <v>6</v>
      </c>
      <c r="B462" s="2" t="s">
        <v>13</v>
      </c>
      <c r="C462" s="2" t="s">
        <v>4278</v>
      </c>
      <c r="D462" s="2" t="s">
        <v>359</v>
      </c>
      <c r="E462" s="2" t="s">
        <v>4175</v>
      </c>
      <c r="F462" s="2" t="s">
        <v>4279</v>
      </c>
      <c r="G462" s="12">
        <f t="shared" si="14"/>
        <v>35.849305555551837</v>
      </c>
      <c r="H462" s="12" t="str">
        <f>VLOOKUP(B462,Input_Employee!$B$2:$F$9,4,FALSE)</f>
        <v>[degree: 2, english: 3, year_of_exp: 4, backend: 3, frontend: 2, ci_cd: 2, manual_test: 2, unit_test: 3, automation_test: 2]</v>
      </c>
      <c r="I462" s="11">
        <f t="shared" si="15"/>
        <v>1</v>
      </c>
    </row>
    <row r="463" spans="1:9" ht="14.25" customHeight="1" x14ac:dyDescent="0.2">
      <c r="A463" s="11">
        <v>6</v>
      </c>
      <c r="B463" s="2" t="s">
        <v>13</v>
      </c>
      <c r="C463" s="2" t="s">
        <v>3268</v>
      </c>
      <c r="D463" s="2" t="s">
        <v>359</v>
      </c>
      <c r="E463" s="2" t="s">
        <v>3269</v>
      </c>
      <c r="F463" s="2" t="s">
        <v>3012</v>
      </c>
      <c r="G463" s="12">
        <f t="shared" si="14"/>
        <v>3.0499999999956344</v>
      </c>
      <c r="H463" s="12" t="str">
        <f>VLOOKUP(B463,Input_Employee!$B$2:$F$9,4,FALSE)</f>
        <v>[degree: 2, english: 3, year_of_exp: 4, backend: 3, frontend: 2, ci_cd: 2, manual_test: 2, unit_test: 3, automation_test: 2]</v>
      </c>
      <c r="I463" s="11">
        <f t="shared" si="15"/>
        <v>1</v>
      </c>
    </row>
    <row r="464" spans="1:9" ht="14.25" customHeight="1" x14ac:dyDescent="0.2">
      <c r="A464" s="11">
        <v>6</v>
      </c>
      <c r="B464" s="2" t="s">
        <v>13</v>
      </c>
      <c r="C464" s="2" t="s">
        <v>3010</v>
      </c>
      <c r="D464" s="2" t="s">
        <v>359</v>
      </c>
      <c r="E464" s="2" t="s">
        <v>3011</v>
      </c>
      <c r="F464" s="2" t="s">
        <v>3012</v>
      </c>
      <c r="G464" s="12">
        <f t="shared" si="14"/>
        <v>16.059027777773736</v>
      </c>
      <c r="H464" s="12" t="str">
        <f>VLOOKUP(B464,Input_Employee!$B$2:$F$9,4,FALSE)</f>
        <v>[degree: 2, english: 3, year_of_exp: 4, backend: 3, frontend: 2, ci_cd: 2, manual_test: 2, unit_test: 3, automation_test: 2]</v>
      </c>
      <c r="I464" s="11">
        <f t="shared" si="15"/>
        <v>1</v>
      </c>
    </row>
    <row r="465" spans="1:9" ht="14.25" customHeight="1" x14ac:dyDescent="0.2">
      <c r="A465" s="11">
        <v>6</v>
      </c>
      <c r="B465" s="2" t="s">
        <v>13</v>
      </c>
      <c r="C465" s="2" t="s">
        <v>2799</v>
      </c>
      <c r="D465" s="2" t="s">
        <v>359</v>
      </c>
      <c r="E465" s="2" t="s">
        <v>2800</v>
      </c>
      <c r="F465" s="2" t="s">
        <v>2801</v>
      </c>
      <c r="G465" s="12">
        <f t="shared" si="14"/>
        <v>7.007638888891961</v>
      </c>
      <c r="H465" s="12" t="str">
        <f>VLOOKUP(B465,Input_Employee!$B$2:$F$9,4,FALSE)</f>
        <v>[degree: 2, english: 3, year_of_exp: 4, backend: 3, frontend: 2, ci_cd: 2, manual_test: 2, unit_test: 3, automation_test: 2]</v>
      </c>
      <c r="I465" s="11">
        <f t="shared" si="15"/>
        <v>1</v>
      </c>
    </row>
    <row r="466" spans="1:9" ht="14.25" customHeight="1" x14ac:dyDescent="0.2">
      <c r="A466" s="11">
        <v>6</v>
      </c>
      <c r="B466" s="2" t="s">
        <v>13</v>
      </c>
      <c r="C466" s="2" t="s">
        <v>4190</v>
      </c>
      <c r="D466" s="2" t="s">
        <v>359</v>
      </c>
      <c r="E466" s="2" t="s">
        <v>4175</v>
      </c>
      <c r="F466" s="2" t="s">
        <v>4183</v>
      </c>
      <c r="G466" s="12">
        <f t="shared" si="14"/>
        <v>5.859027777776646</v>
      </c>
      <c r="H466" s="12" t="str">
        <f>VLOOKUP(B466,Input_Employee!$B$2:$F$9,4,FALSE)</f>
        <v>[degree: 2, english: 3, year_of_exp: 4, backend: 3, frontend: 2, ci_cd: 2, manual_test: 2, unit_test: 3, automation_test: 2]</v>
      </c>
      <c r="I466" s="11">
        <f t="shared" si="15"/>
        <v>1</v>
      </c>
    </row>
    <row r="467" spans="1:9" ht="14.25" customHeight="1" x14ac:dyDescent="0.2">
      <c r="A467" s="11">
        <v>7</v>
      </c>
      <c r="B467" s="2" t="s">
        <v>14</v>
      </c>
      <c r="C467" s="2" t="s">
        <v>1317</v>
      </c>
      <c r="D467" s="2" t="s">
        <v>359</v>
      </c>
      <c r="E467" s="2" t="s">
        <v>1318</v>
      </c>
      <c r="F467" s="2" t="s">
        <v>1319</v>
      </c>
      <c r="G467" s="12">
        <f t="shared" si="14"/>
        <v>232.3256944444438</v>
      </c>
      <c r="H467" s="12" t="str">
        <f>VLOOKUP(B467,Input_Employee!$B$2:$F$9,4,FALSE)</f>
        <v>[degree: 4, english: 5, year_of_exp: 5, backend: 4, frontend: 2, ci_cd: 4, manual_test: 5, unit_test: 3, automation_test: 3]</v>
      </c>
      <c r="I467" s="11">
        <f t="shared" si="15"/>
        <v>1</v>
      </c>
    </row>
    <row r="468" spans="1:9" ht="14.25" customHeight="1" x14ac:dyDescent="0.2">
      <c r="A468" s="11">
        <v>7</v>
      </c>
      <c r="B468" s="2" t="s">
        <v>14</v>
      </c>
      <c r="C468" s="2" t="s">
        <v>1333</v>
      </c>
      <c r="D468" s="2" t="s">
        <v>359</v>
      </c>
      <c r="E468" s="2" t="s">
        <v>1334</v>
      </c>
      <c r="F468" s="2" t="s">
        <v>1335</v>
      </c>
      <c r="G468" s="12">
        <f t="shared" si="14"/>
        <v>88.663194444445253</v>
      </c>
      <c r="H468" s="12" t="str">
        <f>VLOOKUP(B468,Input_Employee!$B$2:$F$9,4,FALSE)</f>
        <v>[degree: 4, english: 5, year_of_exp: 5, backend: 4, frontend: 2, ci_cd: 4, manual_test: 5, unit_test: 3, automation_test: 3]</v>
      </c>
      <c r="I468" s="11">
        <f t="shared" si="15"/>
        <v>1</v>
      </c>
    </row>
    <row r="469" spans="1:9" ht="14.25" customHeight="1" x14ac:dyDescent="0.2">
      <c r="A469" s="11">
        <v>7</v>
      </c>
      <c r="B469" s="2" t="s">
        <v>14</v>
      </c>
      <c r="C469" s="2" t="s">
        <v>1344</v>
      </c>
      <c r="D469" s="2" t="s">
        <v>359</v>
      </c>
      <c r="E469" s="2" t="s">
        <v>1345</v>
      </c>
      <c r="F469" s="2" t="s">
        <v>1346</v>
      </c>
      <c r="G469" s="12">
        <f t="shared" si="14"/>
        <v>4.7166666666671517</v>
      </c>
      <c r="H469" s="12" t="str">
        <f>VLOOKUP(B469,Input_Employee!$B$2:$F$9,4,FALSE)</f>
        <v>[degree: 4, english: 5, year_of_exp: 5, backend: 4, frontend: 2, ci_cd: 4, manual_test: 5, unit_test: 3, automation_test: 3]</v>
      </c>
      <c r="I469" s="11">
        <f t="shared" si="15"/>
        <v>1</v>
      </c>
    </row>
    <row r="470" spans="1:9" ht="14.25" customHeight="1" x14ac:dyDescent="0.2">
      <c r="A470" s="11">
        <v>7</v>
      </c>
      <c r="B470" s="2" t="s">
        <v>14</v>
      </c>
      <c r="C470" s="2" t="s">
        <v>1364</v>
      </c>
      <c r="D470" s="2" t="s">
        <v>359</v>
      </c>
      <c r="E470" s="2" t="s">
        <v>1365</v>
      </c>
      <c r="F470" s="2" t="s">
        <v>1366</v>
      </c>
      <c r="G470" s="12">
        <f t="shared" si="14"/>
        <v>83.369444444448163</v>
      </c>
      <c r="H470" s="12" t="str">
        <f>VLOOKUP(B470,Input_Employee!$B$2:$F$9,4,FALSE)</f>
        <v>[degree: 4, english: 5, year_of_exp: 5, backend: 4, frontend: 2, ci_cd: 4, manual_test: 5, unit_test: 3, automation_test: 3]</v>
      </c>
      <c r="I470" s="11">
        <f t="shared" si="15"/>
        <v>1</v>
      </c>
    </row>
    <row r="471" spans="1:9" ht="14.25" customHeight="1" x14ac:dyDescent="0.2">
      <c r="A471" s="11">
        <v>7</v>
      </c>
      <c r="B471" s="2" t="s">
        <v>14</v>
      </c>
      <c r="C471" s="2" t="s">
        <v>1491</v>
      </c>
      <c r="D471" s="2" t="s">
        <v>359</v>
      </c>
      <c r="E471" s="2" t="s">
        <v>1492</v>
      </c>
      <c r="F471" s="2" t="s">
        <v>1493</v>
      </c>
      <c r="G471" s="12">
        <f t="shared" si="14"/>
        <v>58.28125</v>
      </c>
      <c r="H471" s="12" t="str">
        <f>VLOOKUP(B471,Input_Employee!$B$2:$F$9,4,FALSE)</f>
        <v>[degree: 4, english: 5, year_of_exp: 5, backend: 4, frontend: 2, ci_cd: 4, manual_test: 5, unit_test: 3, automation_test: 3]</v>
      </c>
      <c r="I471" s="11">
        <f t="shared" si="15"/>
        <v>1</v>
      </c>
    </row>
    <row r="472" spans="1:9" ht="14.25" customHeight="1" x14ac:dyDescent="0.2">
      <c r="A472" s="11">
        <v>7</v>
      </c>
      <c r="B472" s="2" t="s">
        <v>14</v>
      </c>
      <c r="C472" s="2" t="s">
        <v>1669</v>
      </c>
      <c r="D472" s="2" t="s">
        <v>359</v>
      </c>
      <c r="E472" s="2" t="s">
        <v>1670</v>
      </c>
      <c r="F472" s="2" t="s">
        <v>1671</v>
      </c>
      <c r="G472" s="12">
        <f t="shared" si="14"/>
        <v>7.1131944444496185</v>
      </c>
      <c r="H472" s="12" t="str">
        <f>VLOOKUP(B472,Input_Employee!$B$2:$F$9,4,FALSE)</f>
        <v>[degree: 4, english: 5, year_of_exp: 5, backend: 4, frontend: 2, ci_cd: 4, manual_test: 5, unit_test: 3, automation_test: 3]</v>
      </c>
      <c r="I472" s="11">
        <f t="shared" si="15"/>
        <v>1</v>
      </c>
    </row>
    <row r="473" spans="1:9" ht="14.25" customHeight="1" x14ac:dyDescent="0.2">
      <c r="A473" s="11">
        <v>7</v>
      </c>
      <c r="B473" s="2" t="s">
        <v>14</v>
      </c>
      <c r="C473" s="2" t="s">
        <v>1690</v>
      </c>
      <c r="D473" s="2" t="s">
        <v>359</v>
      </c>
      <c r="E473" s="2" t="s">
        <v>1691</v>
      </c>
      <c r="F473" s="2" t="s">
        <v>1692</v>
      </c>
      <c r="G473" s="12">
        <f t="shared" si="14"/>
        <v>3.9076388888934162</v>
      </c>
      <c r="H473" s="12" t="str">
        <f>VLOOKUP(B473,Input_Employee!$B$2:$F$9,4,FALSE)</f>
        <v>[degree: 4, english: 5, year_of_exp: 5, backend: 4, frontend: 2, ci_cd: 4, manual_test: 5, unit_test: 3, automation_test: 3]</v>
      </c>
      <c r="I473" s="11">
        <f t="shared" si="15"/>
        <v>1</v>
      </c>
    </row>
    <row r="474" spans="1:9" ht="14.25" customHeight="1" x14ac:dyDescent="0.2">
      <c r="A474" s="11">
        <v>7</v>
      </c>
      <c r="B474" s="2" t="s">
        <v>14</v>
      </c>
      <c r="C474" s="2" t="s">
        <v>1701</v>
      </c>
      <c r="D474" s="2" t="s">
        <v>359</v>
      </c>
      <c r="E474" s="2" t="s">
        <v>1702</v>
      </c>
      <c r="F474" s="2" t="s">
        <v>1703</v>
      </c>
      <c r="G474" s="12">
        <f t="shared" si="14"/>
        <v>16.049305555556202</v>
      </c>
      <c r="H474" s="12" t="str">
        <f>VLOOKUP(B474,Input_Employee!$B$2:$F$9,4,FALSE)</f>
        <v>[degree: 4, english: 5, year_of_exp: 5, backend: 4, frontend: 2, ci_cd: 4, manual_test: 5, unit_test: 3, automation_test: 3]</v>
      </c>
      <c r="I474" s="11">
        <f t="shared" si="15"/>
        <v>1</v>
      </c>
    </row>
    <row r="475" spans="1:9" ht="14.25" customHeight="1" x14ac:dyDescent="0.2">
      <c r="A475" s="11">
        <v>7</v>
      </c>
      <c r="B475" s="2" t="s">
        <v>14</v>
      </c>
      <c r="C475" s="2" t="s">
        <v>1755</v>
      </c>
      <c r="D475" s="2" t="s">
        <v>359</v>
      </c>
      <c r="E475" s="2" t="s">
        <v>1756</v>
      </c>
      <c r="F475" s="2" t="s">
        <v>1757</v>
      </c>
      <c r="G475" s="12">
        <f t="shared" si="14"/>
        <v>9.5326388888934162</v>
      </c>
      <c r="H475" s="12" t="str">
        <f>VLOOKUP(B475,Input_Employee!$B$2:$F$9,4,FALSE)</f>
        <v>[degree: 4, english: 5, year_of_exp: 5, backend: 4, frontend: 2, ci_cd: 4, manual_test: 5, unit_test: 3, automation_test: 3]</v>
      </c>
      <c r="I475" s="11">
        <f t="shared" si="15"/>
        <v>1</v>
      </c>
    </row>
    <row r="476" spans="1:9" ht="14.25" customHeight="1" x14ac:dyDescent="0.2">
      <c r="A476" s="11">
        <v>7</v>
      </c>
      <c r="B476" s="2" t="s">
        <v>14</v>
      </c>
      <c r="C476" s="2" t="s">
        <v>1804</v>
      </c>
      <c r="D476" s="2" t="s">
        <v>359</v>
      </c>
      <c r="E476" s="2" t="s">
        <v>1805</v>
      </c>
      <c r="F476" s="2" t="s">
        <v>1806</v>
      </c>
      <c r="G476" s="12">
        <f t="shared" si="14"/>
        <v>20.272916666668607</v>
      </c>
      <c r="H476" s="12" t="str">
        <f>VLOOKUP(B476,Input_Employee!$B$2:$F$9,4,FALSE)</f>
        <v>[degree: 4, english: 5, year_of_exp: 5, backend: 4, frontend: 2, ci_cd: 4, manual_test: 5, unit_test: 3, automation_test: 3]</v>
      </c>
      <c r="I476" s="11">
        <f t="shared" si="15"/>
        <v>1</v>
      </c>
    </row>
    <row r="477" spans="1:9" ht="14.25" customHeight="1" x14ac:dyDescent="0.2">
      <c r="A477" s="11">
        <v>7</v>
      </c>
      <c r="B477" s="2" t="s">
        <v>14</v>
      </c>
      <c r="C477" s="2" t="s">
        <v>1895</v>
      </c>
      <c r="D477" s="2" t="s">
        <v>359</v>
      </c>
      <c r="E477" s="2" t="s">
        <v>1896</v>
      </c>
      <c r="F477" s="2" t="s">
        <v>1897</v>
      </c>
      <c r="G477" s="12">
        <f t="shared" si="14"/>
        <v>0.90694444444670808</v>
      </c>
      <c r="H477" s="12" t="str">
        <f>VLOOKUP(B477,Input_Employee!$B$2:$F$9,4,FALSE)</f>
        <v>[degree: 4, english: 5, year_of_exp: 5, backend: 4, frontend: 2, ci_cd: 4, manual_test: 5, unit_test: 3, automation_test: 3]</v>
      </c>
      <c r="I477" s="11">
        <f t="shared" si="15"/>
        <v>1</v>
      </c>
    </row>
    <row r="478" spans="1:9" ht="14.25" customHeight="1" x14ac:dyDescent="0.2">
      <c r="A478" s="11">
        <v>7</v>
      </c>
      <c r="B478" s="2" t="s">
        <v>14</v>
      </c>
      <c r="C478" s="2" t="s">
        <v>1906</v>
      </c>
      <c r="D478" s="2" t="s">
        <v>372</v>
      </c>
      <c r="E478" s="2" t="s">
        <v>1907</v>
      </c>
      <c r="F478" s="2" t="s">
        <v>1897</v>
      </c>
      <c r="G478" s="12">
        <f t="shared" si="14"/>
        <v>0.76944444444961846</v>
      </c>
      <c r="H478" s="12" t="str">
        <f>VLOOKUP(B478,Input_Employee!$B$2:$F$9,4,FALSE)</f>
        <v>[degree: 4, english: 5, year_of_exp: 5, backend: 4, frontend: 2, ci_cd: 4, manual_test: 5, unit_test: 3, automation_test: 3]</v>
      </c>
      <c r="I478" s="49">
        <f t="shared" si="15"/>
        <v>0.5</v>
      </c>
    </row>
    <row r="479" spans="1:9" ht="14.25" customHeight="1" x14ac:dyDescent="0.2">
      <c r="A479" s="11">
        <v>7</v>
      </c>
      <c r="B479" s="2" t="s">
        <v>14</v>
      </c>
      <c r="C479" s="2" t="s">
        <v>3498</v>
      </c>
      <c r="D479" s="2" t="s">
        <v>359</v>
      </c>
      <c r="E479" s="2" t="s">
        <v>3500</v>
      </c>
      <c r="F479" s="2" t="s">
        <v>3501</v>
      </c>
      <c r="G479" s="12">
        <f t="shared" si="14"/>
        <v>521.90069444444816</v>
      </c>
      <c r="H479" s="12" t="str">
        <f>VLOOKUP(B479,Input_Employee!$B$2:$F$9,4,FALSE)</f>
        <v>[degree: 4, english: 5, year_of_exp: 5, backend: 4, frontend: 2, ci_cd: 4, manual_test: 5, unit_test: 3, automation_test: 3]</v>
      </c>
      <c r="I479" s="11">
        <f t="shared" si="15"/>
        <v>1</v>
      </c>
    </row>
    <row r="480" spans="1:9" ht="14.25" customHeight="1" x14ac:dyDescent="0.2">
      <c r="A480" s="11">
        <v>7</v>
      </c>
      <c r="B480" s="2" t="s">
        <v>14</v>
      </c>
      <c r="C480" s="2" t="s">
        <v>3715</v>
      </c>
      <c r="D480" s="2" t="s">
        <v>359</v>
      </c>
      <c r="E480" s="2" t="s">
        <v>3717</v>
      </c>
      <c r="F480" s="2" t="s">
        <v>3718</v>
      </c>
      <c r="G480" s="12">
        <f t="shared" si="14"/>
        <v>275.20208333333721</v>
      </c>
      <c r="H480" s="12" t="str">
        <f>VLOOKUP(B480,Input_Employee!$B$2:$F$9,4,FALSE)</f>
        <v>[degree: 4, english: 5, year_of_exp: 5, backend: 4, frontend: 2, ci_cd: 4, manual_test: 5, unit_test: 3, automation_test: 3]</v>
      </c>
      <c r="I480" s="11">
        <f t="shared" si="15"/>
        <v>1</v>
      </c>
    </row>
    <row r="481" spans="1:9" ht="14.25" customHeight="1" x14ac:dyDescent="0.2">
      <c r="A481" s="11">
        <v>7</v>
      </c>
      <c r="B481" s="2" t="s">
        <v>14</v>
      </c>
      <c r="C481" s="2" t="s">
        <v>3882</v>
      </c>
      <c r="D481" s="2" t="s">
        <v>359</v>
      </c>
      <c r="E481" s="2" t="s">
        <v>3883</v>
      </c>
      <c r="F481" s="2" t="s">
        <v>3884</v>
      </c>
      <c r="G481" s="12">
        <f t="shared" si="14"/>
        <v>231.99444444444816</v>
      </c>
      <c r="H481" s="12" t="str">
        <f>VLOOKUP(B481,Input_Employee!$B$2:$F$9,4,FALSE)</f>
        <v>[degree: 4, english: 5, year_of_exp: 5, backend: 4, frontend: 2, ci_cd: 4, manual_test: 5, unit_test: 3, automation_test: 3]</v>
      </c>
      <c r="I481" s="11">
        <f t="shared" si="15"/>
        <v>1</v>
      </c>
    </row>
    <row r="482" spans="1:9" ht="14.25" customHeight="1" x14ac:dyDescent="0.2">
      <c r="A482" s="11">
        <v>7</v>
      </c>
      <c r="B482" s="2" t="s">
        <v>14</v>
      </c>
      <c r="C482" s="2" t="s">
        <v>3889</v>
      </c>
      <c r="D482" s="2" t="s">
        <v>359</v>
      </c>
      <c r="E482" s="2" t="s">
        <v>3890</v>
      </c>
      <c r="F482" s="2" t="s">
        <v>3891</v>
      </c>
      <c r="G482" s="12">
        <f t="shared" si="14"/>
        <v>7.1395833333299379</v>
      </c>
      <c r="H482" s="12" t="str">
        <f>VLOOKUP(B482,Input_Employee!$B$2:$F$9,4,FALSE)</f>
        <v>[degree: 4, english: 5, year_of_exp: 5, backend: 4, frontend: 2, ci_cd: 4, manual_test: 5, unit_test: 3, automation_test: 3]</v>
      </c>
      <c r="I482" s="11">
        <f t="shared" si="15"/>
        <v>1</v>
      </c>
    </row>
    <row r="483" spans="1:9" ht="14.25" customHeight="1" x14ac:dyDescent="0.2">
      <c r="A483" s="11">
        <v>7</v>
      </c>
      <c r="B483" s="2" t="s">
        <v>14</v>
      </c>
      <c r="C483" s="2" t="s">
        <v>4027</v>
      </c>
      <c r="D483" s="2" t="s">
        <v>359</v>
      </c>
      <c r="E483" s="2" t="s">
        <v>4028</v>
      </c>
      <c r="F483" s="2" t="s">
        <v>4029</v>
      </c>
      <c r="G483" s="12">
        <f t="shared" si="14"/>
        <v>462.86736111110804</v>
      </c>
      <c r="H483" s="12" t="str">
        <f>VLOOKUP(B483,Input_Employee!$B$2:$F$9,4,FALSE)</f>
        <v>[degree: 4, english: 5, year_of_exp: 5, backend: 4, frontend: 2, ci_cd: 4, manual_test: 5, unit_test: 3, automation_test: 3]</v>
      </c>
      <c r="I483" s="11">
        <f t="shared" si="15"/>
        <v>1</v>
      </c>
    </row>
    <row r="484" spans="1:9" ht="14.25" customHeight="1" x14ac:dyDescent="0.2">
      <c r="A484" s="11">
        <v>7</v>
      </c>
      <c r="B484" s="2" t="s">
        <v>14</v>
      </c>
      <c r="C484" s="2" t="s">
        <v>4002</v>
      </c>
      <c r="D484" s="2" t="s">
        <v>372</v>
      </c>
      <c r="E484" s="2" t="s">
        <v>4003</v>
      </c>
      <c r="F484" s="2" t="s">
        <v>4004</v>
      </c>
      <c r="G484" s="12">
        <f t="shared" si="14"/>
        <v>458.10138888888469</v>
      </c>
      <c r="H484" s="12" t="str">
        <f>VLOOKUP(B484,Input_Employee!$B$2:$F$9,4,FALSE)</f>
        <v>[degree: 4, english: 5, year_of_exp: 5, backend: 4, frontend: 2, ci_cd: 4, manual_test: 5, unit_test: 3, automation_test: 3]</v>
      </c>
      <c r="I484" s="49">
        <f t="shared" si="15"/>
        <v>0.5</v>
      </c>
    </row>
    <row r="485" spans="1:9" ht="14.25" customHeight="1" x14ac:dyDescent="0.2">
      <c r="A485" s="11">
        <v>7</v>
      </c>
      <c r="B485" s="2" t="s">
        <v>14</v>
      </c>
      <c r="C485" s="2" t="s">
        <v>4002</v>
      </c>
      <c r="D485" s="2" t="s">
        <v>359</v>
      </c>
      <c r="E485" s="2" t="s">
        <v>4010</v>
      </c>
      <c r="F485" s="2" t="s">
        <v>4011</v>
      </c>
      <c r="G485" s="12">
        <f t="shared" si="14"/>
        <v>458.09652777777956</v>
      </c>
      <c r="H485" s="12" t="str">
        <f>VLOOKUP(B485,Input_Employee!$B$2:$F$9,4,FALSE)</f>
        <v>[degree: 4, english: 5, year_of_exp: 5, backend: 4, frontend: 2, ci_cd: 4, manual_test: 5, unit_test: 3, automation_test: 3]</v>
      </c>
      <c r="I485" s="11">
        <f t="shared" si="15"/>
        <v>1</v>
      </c>
    </row>
    <row r="486" spans="1:9" ht="14.25" customHeight="1" x14ac:dyDescent="0.2">
      <c r="A486" s="11">
        <v>7</v>
      </c>
      <c r="B486" s="2" t="s">
        <v>14</v>
      </c>
      <c r="C486" s="2" t="s">
        <v>4002</v>
      </c>
      <c r="D486" s="2" t="s">
        <v>359</v>
      </c>
      <c r="E486" s="2" t="s">
        <v>4017</v>
      </c>
      <c r="F486" s="2" t="s">
        <v>4018</v>
      </c>
      <c r="G486" s="12">
        <f t="shared" si="14"/>
        <v>458.09513888888614</v>
      </c>
      <c r="H486" s="12" t="str">
        <f>VLOOKUP(B486,Input_Employee!$B$2:$F$9,4,FALSE)</f>
        <v>[degree: 4, english: 5, year_of_exp: 5, backend: 4, frontend: 2, ci_cd: 4, manual_test: 5, unit_test: 3, automation_test: 3]</v>
      </c>
      <c r="I486" s="11">
        <f t="shared" si="15"/>
        <v>1</v>
      </c>
    </row>
    <row r="487" spans="1:9" ht="14.25" customHeight="1" x14ac:dyDescent="0.2">
      <c r="A487" s="11">
        <v>7</v>
      </c>
      <c r="B487" s="2" t="s">
        <v>14</v>
      </c>
      <c r="C487" s="2" t="s">
        <v>4002</v>
      </c>
      <c r="D487" s="2" t="s">
        <v>359</v>
      </c>
      <c r="E487" s="2" t="s">
        <v>4021</v>
      </c>
      <c r="F487" s="2" t="s">
        <v>4022</v>
      </c>
      <c r="G487" s="12">
        <f t="shared" si="14"/>
        <v>458.09236111111386</v>
      </c>
      <c r="H487" s="12" t="str">
        <f>VLOOKUP(B487,Input_Employee!$B$2:$F$9,4,FALSE)</f>
        <v>[degree: 4, english: 5, year_of_exp: 5, backend: 4, frontend: 2, ci_cd: 4, manual_test: 5, unit_test: 3, automation_test: 3]</v>
      </c>
      <c r="I487" s="11">
        <f t="shared" si="15"/>
        <v>1</v>
      </c>
    </row>
    <row r="488" spans="1:9" ht="14.25" customHeight="1" x14ac:dyDescent="0.2">
      <c r="A488" s="11">
        <v>7</v>
      </c>
      <c r="B488" s="2" t="s">
        <v>14</v>
      </c>
      <c r="C488" s="2" t="s">
        <v>4271</v>
      </c>
      <c r="D488" s="2" t="s">
        <v>359</v>
      </c>
      <c r="E488" s="2" t="s">
        <v>4272</v>
      </c>
      <c r="F488" s="2" t="s">
        <v>4273</v>
      </c>
      <c r="G488" s="12">
        <f t="shared" si="14"/>
        <v>725.66180555555911</v>
      </c>
      <c r="H488" s="12" t="str">
        <f>VLOOKUP(B488,Input_Employee!$B$2:$F$9,4,FALSE)</f>
        <v>[degree: 4, english: 5, year_of_exp: 5, backend: 4, frontend: 2, ci_cd: 4, manual_test: 5, unit_test: 3, automation_test: 3]</v>
      </c>
      <c r="I488" s="11">
        <f t="shared" si="15"/>
        <v>1</v>
      </c>
    </row>
    <row r="489" spans="1:9" ht="14.25" customHeight="1" x14ac:dyDescent="0.2">
      <c r="A489" s="11">
        <v>7</v>
      </c>
      <c r="B489" s="2" t="s">
        <v>14</v>
      </c>
      <c r="C489" s="2" t="s">
        <v>4451</v>
      </c>
      <c r="D489" s="2" t="s">
        <v>359</v>
      </c>
      <c r="E489" s="2" t="s">
        <v>4452</v>
      </c>
      <c r="F489" s="2" t="s">
        <v>4453</v>
      </c>
      <c r="G489" s="12">
        <f t="shared" si="14"/>
        <v>52.234027777776646</v>
      </c>
      <c r="H489" s="12" t="str">
        <f>VLOOKUP(B489,Input_Employee!$B$2:$F$9,4,FALSE)</f>
        <v>[degree: 4, english: 5, year_of_exp: 5, backend: 4, frontend: 2, ci_cd: 4, manual_test: 5, unit_test: 3, automation_test: 3]</v>
      </c>
      <c r="I489" s="11">
        <f t="shared" si="15"/>
        <v>1</v>
      </c>
    </row>
    <row r="490" spans="1:9" ht="14.25" customHeight="1" x14ac:dyDescent="0.2">
      <c r="A490" s="11">
        <v>7</v>
      </c>
      <c r="B490" s="2" t="s">
        <v>14</v>
      </c>
      <c r="C490" s="2" t="s">
        <v>4459</v>
      </c>
      <c r="D490" s="2" t="s">
        <v>359</v>
      </c>
      <c r="E490" s="2" t="s">
        <v>4460</v>
      </c>
      <c r="F490" s="2" t="s">
        <v>4461</v>
      </c>
      <c r="G490" s="12">
        <f t="shared" si="14"/>
        <v>54.965972222220444</v>
      </c>
      <c r="H490" s="12" t="str">
        <f>VLOOKUP(B490,Input_Employee!$B$2:$F$9,4,FALSE)</f>
        <v>[degree: 4, english: 5, year_of_exp: 5, backend: 4, frontend: 2, ci_cd: 4, manual_test: 5, unit_test: 3, automation_test: 3]</v>
      </c>
      <c r="I490" s="11">
        <f t="shared" si="15"/>
        <v>1</v>
      </c>
    </row>
    <row r="491" spans="1:9" ht="14.25" customHeight="1" x14ac:dyDescent="0.2">
      <c r="A491" s="11">
        <v>7</v>
      </c>
      <c r="B491" s="2" t="s">
        <v>14</v>
      </c>
      <c r="C491" s="2" t="s">
        <v>4425</v>
      </c>
      <c r="D491" s="2" t="s">
        <v>359</v>
      </c>
      <c r="E491" s="2" t="s">
        <v>4426</v>
      </c>
      <c r="F491" s="2" t="s">
        <v>4427</v>
      </c>
      <c r="G491" s="12">
        <f t="shared" si="14"/>
        <v>4.2388888888890506</v>
      </c>
      <c r="H491" s="12" t="str">
        <f>VLOOKUP(B491,Input_Employee!$B$2:$F$9,4,FALSE)</f>
        <v>[degree: 4, english: 5, year_of_exp: 5, backend: 4, frontend: 2, ci_cd: 4, manual_test: 5, unit_test: 3, automation_test: 3]</v>
      </c>
      <c r="I491" s="11">
        <f t="shared" si="15"/>
        <v>1</v>
      </c>
    </row>
    <row r="492" spans="1:9" ht="14.25" customHeight="1" x14ac:dyDescent="0.2">
      <c r="A492" s="11">
        <v>7</v>
      </c>
      <c r="B492" s="2" t="s">
        <v>14</v>
      </c>
      <c r="C492" s="2" t="s">
        <v>4434</v>
      </c>
      <c r="D492" s="2" t="s">
        <v>359</v>
      </c>
      <c r="E492" s="2" t="s">
        <v>4435</v>
      </c>
      <c r="F492" s="2" t="s">
        <v>4436</v>
      </c>
      <c r="G492" s="12">
        <f t="shared" si="14"/>
        <v>17.947222222217533</v>
      </c>
      <c r="H492" s="12" t="str">
        <f>VLOOKUP(B492,Input_Employee!$B$2:$F$9,4,FALSE)</f>
        <v>[degree: 4, english: 5, year_of_exp: 5, backend: 4, frontend: 2, ci_cd: 4, manual_test: 5, unit_test: 3, automation_test: 3]</v>
      </c>
      <c r="I492" s="11">
        <f t="shared" si="15"/>
        <v>1</v>
      </c>
    </row>
    <row r="493" spans="1:9" ht="14.25" customHeight="1" x14ac:dyDescent="0.2">
      <c r="A493" s="11">
        <v>7</v>
      </c>
      <c r="B493" s="2" t="s">
        <v>14</v>
      </c>
      <c r="C493" s="2" t="s">
        <v>4443</v>
      </c>
      <c r="D493" s="2" t="s">
        <v>359</v>
      </c>
      <c r="E493" s="2" t="s">
        <v>4444</v>
      </c>
      <c r="F493" s="2" t="s">
        <v>4445</v>
      </c>
      <c r="G493" s="12">
        <f t="shared" si="14"/>
        <v>46.029861111106584</v>
      </c>
      <c r="H493" s="12" t="str">
        <f>VLOOKUP(B493,Input_Employee!$B$2:$F$9,4,FALSE)</f>
        <v>[degree: 4, english: 5, year_of_exp: 5, backend: 4, frontend: 2, ci_cd: 4, manual_test: 5, unit_test: 3, automation_test: 3]</v>
      </c>
      <c r="I493" s="11">
        <f t="shared" si="15"/>
        <v>1</v>
      </c>
    </row>
    <row r="494" spans="1:9" ht="14.25" customHeight="1" x14ac:dyDescent="0.2">
      <c r="A494" s="11">
        <v>7</v>
      </c>
      <c r="B494" s="2" t="s">
        <v>14</v>
      </c>
      <c r="C494" s="2" t="s">
        <v>4768</v>
      </c>
      <c r="D494" s="2" t="s">
        <v>359</v>
      </c>
      <c r="E494" s="2" t="s">
        <v>4769</v>
      </c>
      <c r="F494" s="2" t="s">
        <v>4770</v>
      </c>
      <c r="G494" s="12">
        <f t="shared" si="14"/>
        <v>0.35486111111094942</v>
      </c>
      <c r="H494" s="12" t="str">
        <f>VLOOKUP(B494,Input_Employee!$B$2:$F$9,4,FALSE)</f>
        <v>[degree: 4, english: 5, year_of_exp: 5, backend: 4, frontend: 2, ci_cd: 4, manual_test: 5, unit_test: 3, automation_test: 3]</v>
      </c>
      <c r="I494" s="11">
        <f t="shared" si="15"/>
        <v>1</v>
      </c>
    </row>
    <row r="495" spans="1:9" ht="14.25" customHeight="1" x14ac:dyDescent="0.2">
      <c r="A495" s="11">
        <v>7</v>
      </c>
      <c r="B495" s="2" t="s">
        <v>14</v>
      </c>
      <c r="C495" s="2" t="s">
        <v>4846</v>
      </c>
      <c r="D495" s="2" t="s">
        <v>359</v>
      </c>
      <c r="E495" s="2" t="s">
        <v>4847</v>
      </c>
      <c r="F495" s="2" t="s">
        <v>4848</v>
      </c>
      <c r="G495" s="12">
        <f t="shared" si="14"/>
        <v>2.7201388888934162</v>
      </c>
      <c r="H495" s="12" t="str">
        <f>VLOOKUP(B495,Input_Employee!$B$2:$F$9,4,FALSE)</f>
        <v>[degree: 4, english: 5, year_of_exp: 5, backend: 4, frontend: 2, ci_cd: 4, manual_test: 5, unit_test: 3, automation_test: 3]</v>
      </c>
      <c r="I495" s="11">
        <f t="shared" si="15"/>
        <v>1</v>
      </c>
    </row>
    <row r="496" spans="1:9" ht="14.25" customHeight="1" x14ac:dyDescent="0.2">
      <c r="A496" s="11">
        <v>7</v>
      </c>
      <c r="B496" s="2" t="s">
        <v>14</v>
      </c>
      <c r="C496" s="2" t="s">
        <v>4809</v>
      </c>
      <c r="D496" s="2" t="s">
        <v>359</v>
      </c>
      <c r="E496" s="2" t="s">
        <v>4810</v>
      </c>
      <c r="F496" s="2" t="s">
        <v>4811</v>
      </c>
      <c r="G496" s="12">
        <f t="shared" si="14"/>
        <v>5.7881944444452529</v>
      </c>
      <c r="H496" s="12" t="str">
        <f>VLOOKUP(B496,Input_Employee!$B$2:$F$9,4,FALSE)</f>
        <v>[degree: 4, english: 5, year_of_exp: 5, backend: 4, frontend: 2, ci_cd: 4, manual_test: 5, unit_test: 3, automation_test: 3]</v>
      </c>
      <c r="I496" s="11">
        <f t="shared" si="15"/>
        <v>1</v>
      </c>
    </row>
    <row r="497" spans="1:9" ht="14.25" customHeight="1" x14ac:dyDescent="0.2">
      <c r="A497" s="11">
        <v>7</v>
      </c>
      <c r="B497" s="2" t="s">
        <v>14</v>
      </c>
      <c r="C497" s="2" t="s">
        <v>4831</v>
      </c>
      <c r="D497" s="2" t="s">
        <v>359</v>
      </c>
      <c r="E497" s="2" t="s">
        <v>4832</v>
      </c>
      <c r="F497" s="2" t="s">
        <v>4833</v>
      </c>
      <c r="G497" s="12">
        <f t="shared" si="14"/>
        <v>6.9229166666627862</v>
      </c>
      <c r="H497" s="12" t="str">
        <f>VLOOKUP(B497,Input_Employee!$B$2:$F$9,4,FALSE)</f>
        <v>[degree: 4, english: 5, year_of_exp: 5, backend: 4, frontend: 2, ci_cd: 4, manual_test: 5, unit_test: 3, automation_test: 3]</v>
      </c>
      <c r="I497" s="11">
        <f t="shared" si="15"/>
        <v>1</v>
      </c>
    </row>
    <row r="498" spans="1:9" ht="14.25" customHeight="1" x14ac:dyDescent="0.2">
      <c r="A498" s="11">
        <v>7</v>
      </c>
      <c r="B498" s="2" t="s">
        <v>14</v>
      </c>
      <c r="C498" s="2" t="s">
        <v>4861</v>
      </c>
      <c r="D498" s="2" t="s">
        <v>359</v>
      </c>
      <c r="E498" s="2" t="s">
        <v>4862</v>
      </c>
      <c r="F498" s="2" t="s">
        <v>4863</v>
      </c>
      <c r="G498" s="12">
        <f t="shared" si="14"/>
        <v>3.4027777772280388E-2</v>
      </c>
      <c r="H498" s="12" t="str">
        <f>VLOOKUP(B498,Input_Employee!$B$2:$F$9,4,FALSE)</f>
        <v>[degree: 4, english: 5, year_of_exp: 5, backend: 4, frontend: 2, ci_cd: 4, manual_test: 5, unit_test: 3, automation_test: 3]</v>
      </c>
      <c r="I498" s="11">
        <f t="shared" si="15"/>
        <v>1</v>
      </c>
    </row>
    <row r="499" spans="1:9" ht="14.25" customHeight="1" x14ac:dyDescent="0.2">
      <c r="A499" s="11">
        <v>7</v>
      </c>
      <c r="B499" s="2" t="s">
        <v>14</v>
      </c>
      <c r="C499" s="2" t="s">
        <v>4868</v>
      </c>
      <c r="D499" s="2" t="s">
        <v>359</v>
      </c>
      <c r="E499" s="2" t="s">
        <v>4869</v>
      </c>
      <c r="F499" s="2" t="s">
        <v>4870</v>
      </c>
      <c r="G499" s="12">
        <f t="shared" si="14"/>
        <v>6.944444467080757E-4</v>
      </c>
      <c r="H499" s="12" t="str">
        <f>VLOOKUP(B499,Input_Employee!$B$2:$F$9,4,FALSE)</f>
        <v>[degree: 4, english: 5, year_of_exp: 5, backend: 4, frontend: 2, ci_cd: 4, manual_test: 5, unit_test: 3, automation_test: 3]</v>
      </c>
      <c r="I499" s="11">
        <f t="shared" si="15"/>
        <v>1</v>
      </c>
    </row>
    <row r="500" spans="1:9" ht="14.25" customHeight="1" x14ac:dyDescent="0.2">
      <c r="A500" s="11">
        <v>7</v>
      </c>
      <c r="B500" s="2" t="s">
        <v>14</v>
      </c>
      <c r="C500" s="2" t="s">
        <v>4875</v>
      </c>
      <c r="D500" s="2" t="s">
        <v>359</v>
      </c>
      <c r="E500" s="2" t="s">
        <v>4876</v>
      </c>
      <c r="F500" s="2" t="s">
        <v>4877</v>
      </c>
      <c r="G500" s="12">
        <f t="shared" si="14"/>
        <v>6.944444467080757E-4</v>
      </c>
      <c r="H500" s="12" t="str">
        <f>VLOOKUP(B500,Input_Employee!$B$2:$F$9,4,FALSE)</f>
        <v>[degree: 4, english: 5, year_of_exp: 5, backend: 4, frontend: 2, ci_cd: 4, manual_test: 5, unit_test: 3, automation_test: 3]</v>
      </c>
      <c r="I500" s="11">
        <f t="shared" si="15"/>
        <v>1</v>
      </c>
    </row>
    <row r="501" spans="1:9" ht="14.25" customHeight="1" x14ac:dyDescent="0.2">
      <c r="A501" s="11">
        <v>7</v>
      </c>
      <c r="B501" s="2" t="s">
        <v>14</v>
      </c>
      <c r="C501" s="2" t="s">
        <v>4881</v>
      </c>
      <c r="D501" s="2" t="s">
        <v>359</v>
      </c>
      <c r="E501" s="2" t="s">
        <v>4882</v>
      </c>
      <c r="F501" s="2" t="s">
        <v>4883</v>
      </c>
      <c r="G501" s="12">
        <f t="shared" si="14"/>
        <v>81.469444444439432</v>
      </c>
      <c r="H501" s="12" t="str">
        <f>VLOOKUP(B501,Input_Employee!$B$2:$F$9,4,FALSE)</f>
        <v>[degree: 4, english: 5, year_of_exp: 5, backend: 4, frontend: 2, ci_cd: 4, manual_test: 5, unit_test: 3, automation_test: 3]</v>
      </c>
      <c r="I501" s="11">
        <f t="shared" si="15"/>
        <v>1</v>
      </c>
    </row>
    <row r="502" spans="1:9" ht="14.25" customHeight="1" x14ac:dyDescent="0.2">
      <c r="A502" s="11">
        <v>7</v>
      </c>
      <c r="B502" s="2" t="s">
        <v>14</v>
      </c>
      <c r="C502" s="2" t="s">
        <v>4888</v>
      </c>
      <c r="D502" s="2" t="s">
        <v>359</v>
      </c>
      <c r="E502" s="2" t="s">
        <v>4889</v>
      </c>
      <c r="F502" s="2" t="s">
        <v>4890</v>
      </c>
      <c r="G502" s="12">
        <f t="shared" si="14"/>
        <v>1149.3270833333372</v>
      </c>
      <c r="H502" s="12" t="str">
        <f>VLOOKUP(B502,Input_Employee!$B$2:$F$9,4,FALSE)</f>
        <v>[degree: 4, english: 5, year_of_exp: 5, backend: 4, frontend: 2, ci_cd: 4, manual_test: 5, unit_test: 3, automation_test: 3]</v>
      </c>
      <c r="I502" s="11">
        <f t="shared" si="15"/>
        <v>1</v>
      </c>
    </row>
    <row r="503" spans="1:9" ht="14.25" customHeight="1" x14ac:dyDescent="0.2">
      <c r="A503" s="11">
        <v>7</v>
      </c>
      <c r="B503" s="2" t="s">
        <v>14</v>
      </c>
      <c r="C503" s="2" t="s">
        <v>4895</v>
      </c>
      <c r="D503" s="2" t="s">
        <v>359</v>
      </c>
      <c r="E503" s="2" t="s">
        <v>4896</v>
      </c>
      <c r="F503" s="2" t="s">
        <v>4897</v>
      </c>
      <c r="G503" s="12">
        <f t="shared" si="14"/>
        <v>0.49652777778101154</v>
      </c>
      <c r="H503" s="12" t="str">
        <f>VLOOKUP(B503,Input_Employee!$B$2:$F$9,4,FALSE)</f>
        <v>[degree: 4, english: 5, year_of_exp: 5, backend: 4, frontend: 2, ci_cd: 4, manual_test: 5, unit_test: 3, automation_test: 3]</v>
      </c>
      <c r="I503" s="11">
        <f t="shared" si="15"/>
        <v>1</v>
      </c>
    </row>
    <row r="504" spans="1:9" ht="14.25" customHeight="1" x14ac:dyDescent="0.2">
      <c r="A504" s="11">
        <v>7</v>
      </c>
      <c r="B504" s="2" t="s">
        <v>14</v>
      </c>
      <c r="C504" s="2" t="s">
        <v>4902</v>
      </c>
      <c r="D504" s="2" t="s">
        <v>359</v>
      </c>
      <c r="E504" s="2" t="s">
        <v>4903</v>
      </c>
      <c r="F504" s="2" t="s">
        <v>4904</v>
      </c>
      <c r="G504" s="12">
        <f t="shared" si="14"/>
        <v>0.47430555555183673</v>
      </c>
      <c r="H504" s="12" t="str">
        <f>VLOOKUP(B504,Input_Employee!$B$2:$F$9,4,FALSE)</f>
        <v>[degree: 4, english: 5, year_of_exp: 5, backend: 4, frontend: 2, ci_cd: 4, manual_test: 5, unit_test: 3, automation_test: 3]</v>
      </c>
      <c r="I504" s="11">
        <f t="shared" si="15"/>
        <v>1</v>
      </c>
    </row>
    <row r="505" spans="1:9" ht="14.25" customHeight="1" x14ac:dyDescent="0.2">
      <c r="A505" s="11">
        <v>7</v>
      </c>
      <c r="B505" s="2" t="s">
        <v>14</v>
      </c>
      <c r="C505" s="2" t="s">
        <v>4919</v>
      </c>
      <c r="D505" s="2" t="s">
        <v>359</v>
      </c>
      <c r="E505" s="2" t="s">
        <v>4920</v>
      </c>
      <c r="F505" s="2" t="s">
        <v>4921</v>
      </c>
      <c r="G505" s="12">
        <f t="shared" si="14"/>
        <v>27.334722222221899</v>
      </c>
      <c r="H505" s="12" t="str">
        <f>VLOOKUP(B505,Input_Employee!$B$2:$F$9,4,FALSE)</f>
        <v>[degree: 4, english: 5, year_of_exp: 5, backend: 4, frontend: 2, ci_cd: 4, manual_test: 5, unit_test: 3, automation_test: 3]</v>
      </c>
      <c r="I505" s="11">
        <f t="shared" si="15"/>
        <v>1</v>
      </c>
    </row>
    <row r="506" spans="1:9" ht="14.25" customHeight="1" x14ac:dyDescent="0.2">
      <c r="A506" s="11">
        <v>7</v>
      </c>
      <c r="B506" s="2" t="s">
        <v>14</v>
      </c>
      <c r="C506" s="2" t="s">
        <v>4927</v>
      </c>
      <c r="D506" s="2" t="s">
        <v>359</v>
      </c>
      <c r="E506" s="2" t="s">
        <v>4928</v>
      </c>
      <c r="F506" s="2" t="s">
        <v>4929</v>
      </c>
      <c r="G506" s="12">
        <f t="shared" si="14"/>
        <v>55.054166666668607</v>
      </c>
      <c r="H506" s="12" t="str">
        <f>VLOOKUP(B506,Input_Employee!$B$2:$F$9,4,FALSE)</f>
        <v>[degree: 4, english: 5, year_of_exp: 5, backend: 4, frontend: 2, ci_cd: 4, manual_test: 5, unit_test: 3, automation_test: 3]</v>
      </c>
      <c r="I506" s="11">
        <f t="shared" si="15"/>
        <v>1</v>
      </c>
    </row>
    <row r="507" spans="1:9" ht="14.25" customHeight="1" x14ac:dyDescent="0.2">
      <c r="A507" s="11">
        <v>7</v>
      </c>
      <c r="B507" s="2" t="s">
        <v>14</v>
      </c>
      <c r="C507" s="2" t="s">
        <v>4937</v>
      </c>
      <c r="D507" s="2" t="s">
        <v>359</v>
      </c>
      <c r="E507" s="2" t="s">
        <v>4938</v>
      </c>
      <c r="F507" s="2" t="s">
        <v>4939</v>
      </c>
      <c r="G507" s="12">
        <f t="shared" si="14"/>
        <v>56.257638888891961</v>
      </c>
      <c r="H507" s="12" t="str">
        <f>VLOOKUP(B507,Input_Employee!$B$2:$F$9,4,FALSE)</f>
        <v>[degree: 4, english: 5, year_of_exp: 5, backend: 4, frontend: 2, ci_cd: 4, manual_test: 5, unit_test: 3, automation_test: 3]</v>
      </c>
      <c r="I507" s="11">
        <f t="shared" si="15"/>
        <v>1</v>
      </c>
    </row>
    <row r="508" spans="1:9" ht="14.25" customHeight="1" x14ac:dyDescent="0.2">
      <c r="A508" s="11">
        <v>7</v>
      </c>
      <c r="B508" s="2" t="s">
        <v>14</v>
      </c>
      <c r="C508" s="2" t="s">
        <v>4984</v>
      </c>
      <c r="D508" s="2" t="s">
        <v>359</v>
      </c>
      <c r="E508" s="2" t="s">
        <v>4985</v>
      </c>
      <c r="F508" s="2" t="s">
        <v>4986</v>
      </c>
      <c r="G508" s="12">
        <f t="shared" si="14"/>
        <v>6.2583333333313931</v>
      </c>
      <c r="H508" s="12" t="str">
        <f>VLOOKUP(B508,Input_Employee!$B$2:$F$9,4,FALSE)</f>
        <v>[degree: 4, english: 5, year_of_exp: 5, backend: 4, frontend: 2, ci_cd: 4, manual_test: 5, unit_test: 3, automation_test: 3]</v>
      </c>
      <c r="I508" s="11">
        <f t="shared" si="15"/>
        <v>1</v>
      </c>
    </row>
    <row r="509" spans="1:9" ht="14.25" customHeight="1" x14ac:dyDescent="0.2">
      <c r="A509" s="11">
        <v>7</v>
      </c>
      <c r="B509" s="2" t="s">
        <v>14</v>
      </c>
      <c r="C509" s="2" t="s">
        <v>4999</v>
      </c>
      <c r="D509" s="2" t="s">
        <v>359</v>
      </c>
      <c r="E509" s="2" t="s">
        <v>5000</v>
      </c>
      <c r="F509" s="2" t="s">
        <v>5001</v>
      </c>
      <c r="G509" s="12">
        <f t="shared" si="14"/>
        <v>29.095833333332848</v>
      </c>
      <c r="H509" s="12" t="str">
        <f>VLOOKUP(B509,Input_Employee!$B$2:$F$9,4,FALSE)</f>
        <v>[degree: 4, english: 5, year_of_exp: 5, backend: 4, frontend: 2, ci_cd: 4, manual_test: 5, unit_test: 3, automation_test: 3]</v>
      </c>
      <c r="I509" s="11">
        <f t="shared" si="15"/>
        <v>1</v>
      </c>
    </row>
    <row r="510" spans="1:9" ht="14.25" customHeight="1" x14ac:dyDescent="0.2">
      <c r="A510" s="11">
        <v>7</v>
      </c>
      <c r="B510" s="2" t="s">
        <v>14</v>
      </c>
      <c r="C510" s="2" t="s">
        <v>5028</v>
      </c>
      <c r="D510" s="2" t="s">
        <v>359</v>
      </c>
      <c r="E510" s="2" t="s">
        <v>5029</v>
      </c>
      <c r="F510" s="2" t="s">
        <v>5030</v>
      </c>
      <c r="G510" s="12">
        <f t="shared" si="14"/>
        <v>3.1916666666656965</v>
      </c>
      <c r="H510" s="12" t="str">
        <f>VLOOKUP(B510,Input_Employee!$B$2:$F$9,4,FALSE)</f>
        <v>[degree: 4, english: 5, year_of_exp: 5, backend: 4, frontend: 2, ci_cd: 4, manual_test: 5, unit_test: 3, automation_test: 3]</v>
      </c>
      <c r="I510" s="11">
        <f t="shared" si="15"/>
        <v>1</v>
      </c>
    </row>
    <row r="511" spans="1:9" ht="14.25" customHeight="1" x14ac:dyDescent="0.2">
      <c r="A511" s="11">
        <v>7</v>
      </c>
      <c r="B511" s="2" t="s">
        <v>14</v>
      </c>
      <c r="C511" s="2" t="s">
        <v>5056</v>
      </c>
      <c r="D511" s="2" t="s">
        <v>359</v>
      </c>
      <c r="E511" s="2" t="s">
        <v>5057</v>
      </c>
      <c r="F511" s="2" t="s">
        <v>5030</v>
      </c>
      <c r="G511" s="12">
        <f t="shared" si="14"/>
        <v>1.0645833333328483</v>
      </c>
      <c r="H511" s="12" t="str">
        <f>VLOOKUP(B511,Input_Employee!$B$2:$F$9,4,FALSE)</f>
        <v>[degree: 4, english: 5, year_of_exp: 5, backend: 4, frontend: 2, ci_cd: 4, manual_test: 5, unit_test: 3, automation_test: 3]</v>
      </c>
      <c r="I511" s="11">
        <f t="shared" si="15"/>
        <v>1</v>
      </c>
    </row>
    <row r="512" spans="1:9" ht="14.25" customHeight="1" x14ac:dyDescent="0.2">
      <c r="A512" s="11">
        <v>7</v>
      </c>
      <c r="B512" s="2" t="s">
        <v>14</v>
      </c>
      <c r="C512" s="2" t="s">
        <v>5063</v>
      </c>
      <c r="D512" s="2" t="s">
        <v>359</v>
      </c>
      <c r="E512" s="2" t="s">
        <v>5064</v>
      </c>
      <c r="F512" s="2" t="s">
        <v>5065</v>
      </c>
      <c r="G512" s="12">
        <f t="shared" si="14"/>
        <v>14.904166666667152</v>
      </c>
      <c r="H512" s="12" t="str">
        <f>VLOOKUP(B512,Input_Employee!$B$2:$F$9,4,FALSE)</f>
        <v>[degree: 4, english: 5, year_of_exp: 5, backend: 4, frontend: 2, ci_cd: 4, manual_test: 5, unit_test: 3, automation_test: 3]</v>
      </c>
      <c r="I512" s="11">
        <f t="shared" si="15"/>
        <v>1</v>
      </c>
    </row>
    <row r="513" spans="1:9" ht="14.25" customHeight="1" x14ac:dyDescent="0.2">
      <c r="A513" s="11">
        <v>7</v>
      </c>
      <c r="B513" s="2" t="s">
        <v>14</v>
      </c>
      <c r="C513" s="2" t="s">
        <v>5070</v>
      </c>
      <c r="D513" s="2" t="s">
        <v>359</v>
      </c>
      <c r="E513" s="2" t="s">
        <v>5071</v>
      </c>
      <c r="F513" s="2" t="s">
        <v>5072</v>
      </c>
      <c r="G513" s="12">
        <f t="shared" si="14"/>
        <v>182.13333333333139</v>
      </c>
      <c r="H513" s="12" t="str">
        <f>VLOOKUP(B513,Input_Employee!$B$2:$F$9,4,FALSE)</f>
        <v>[degree: 4, english: 5, year_of_exp: 5, backend: 4, frontend: 2, ci_cd: 4, manual_test: 5, unit_test: 3, automation_test: 3]</v>
      </c>
      <c r="I513" s="11">
        <f t="shared" si="15"/>
        <v>1</v>
      </c>
    </row>
    <row r="514" spans="1:9" ht="14.25" customHeight="1" x14ac:dyDescent="0.2">
      <c r="A514" s="11">
        <v>7</v>
      </c>
      <c r="B514" s="2" t="s">
        <v>14</v>
      </c>
      <c r="C514" s="2" t="s">
        <v>5085</v>
      </c>
      <c r="D514" s="2" t="s">
        <v>359</v>
      </c>
      <c r="E514" s="2" t="s">
        <v>5086</v>
      </c>
      <c r="F514" s="2" t="s">
        <v>5087</v>
      </c>
      <c r="G514" s="12">
        <f t="shared" si="14"/>
        <v>8.333333331393078E-3</v>
      </c>
      <c r="H514" s="12" t="str">
        <f>VLOOKUP(B514,Input_Employee!$B$2:$F$9,4,FALSE)</f>
        <v>[degree: 4, english: 5, year_of_exp: 5, backend: 4, frontend: 2, ci_cd: 4, manual_test: 5, unit_test: 3, automation_test: 3]</v>
      </c>
      <c r="I514" s="11">
        <f t="shared" si="15"/>
        <v>1</v>
      </c>
    </row>
    <row r="515" spans="1:9" ht="14.25" customHeight="1" x14ac:dyDescent="0.2">
      <c r="A515" s="11">
        <v>7</v>
      </c>
      <c r="B515" s="2" t="s">
        <v>14</v>
      </c>
      <c r="C515" s="2" t="s">
        <v>5115</v>
      </c>
      <c r="D515" s="2" t="s">
        <v>359</v>
      </c>
      <c r="E515" s="2" t="s">
        <v>5116</v>
      </c>
      <c r="F515" s="2" t="s">
        <v>5117</v>
      </c>
      <c r="G515" s="12">
        <f t="shared" ref="G515:G578" si="16">F515-E515</f>
        <v>1.3888888861401938E-3</v>
      </c>
      <c r="H515" s="12" t="str">
        <f>VLOOKUP(B515,Input_Employee!$B$2:$F$9,4,FALSE)</f>
        <v>[degree: 4, english: 5, year_of_exp: 5, backend: 4, frontend: 2, ci_cd: 4, manual_test: 5, unit_test: 3, automation_test: 3]</v>
      </c>
      <c r="I515" s="11">
        <f t="shared" ref="I515:I578" si="17">VLOOKUP(D515,$K$6:$L$11,2,FALSE)</f>
        <v>1</v>
      </c>
    </row>
    <row r="516" spans="1:9" ht="14.25" customHeight="1" x14ac:dyDescent="0.2">
      <c r="A516" s="11">
        <v>7</v>
      </c>
      <c r="B516" s="2" t="s">
        <v>14</v>
      </c>
      <c r="C516" s="2" t="s">
        <v>5123</v>
      </c>
      <c r="D516" s="2" t="s">
        <v>359</v>
      </c>
      <c r="E516" s="2" t="s">
        <v>5124</v>
      </c>
      <c r="F516" s="2" t="s">
        <v>5125</v>
      </c>
      <c r="G516" s="12">
        <f t="shared" si="16"/>
        <v>69.821527777778101</v>
      </c>
      <c r="H516" s="12" t="str">
        <f>VLOOKUP(B516,Input_Employee!$B$2:$F$9,4,FALSE)</f>
        <v>[degree: 4, english: 5, year_of_exp: 5, backend: 4, frontend: 2, ci_cd: 4, manual_test: 5, unit_test: 3, automation_test: 3]</v>
      </c>
      <c r="I516" s="11">
        <f t="shared" si="17"/>
        <v>1</v>
      </c>
    </row>
    <row r="517" spans="1:9" ht="14.25" customHeight="1" x14ac:dyDescent="0.2">
      <c r="A517" s="11">
        <v>7</v>
      </c>
      <c r="B517" s="2" t="s">
        <v>14</v>
      </c>
      <c r="C517" s="2" t="s">
        <v>5229</v>
      </c>
      <c r="D517" s="2" t="s">
        <v>359</v>
      </c>
      <c r="E517" s="2" t="s">
        <v>5230</v>
      </c>
      <c r="F517" s="2" t="s">
        <v>5231</v>
      </c>
      <c r="G517" s="12">
        <f t="shared" si="16"/>
        <v>47.18888888888614</v>
      </c>
      <c r="H517" s="12" t="str">
        <f>VLOOKUP(B517,Input_Employee!$B$2:$F$9,4,FALSE)</f>
        <v>[degree: 4, english: 5, year_of_exp: 5, backend: 4, frontend: 2, ci_cd: 4, manual_test: 5, unit_test: 3, automation_test: 3]</v>
      </c>
      <c r="I517" s="11">
        <f t="shared" si="17"/>
        <v>1</v>
      </c>
    </row>
    <row r="518" spans="1:9" ht="14.25" customHeight="1" x14ac:dyDescent="0.2">
      <c r="A518" s="11">
        <v>7</v>
      </c>
      <c r="B518" s="2" t="s">
        <v>14</v>
      </c>
      <c r="C518" s="2" t="s">
        <v>5199</v>
      </c>
      <c r="D518" s="2" t="s">
        <v>359</v>
      </c>
      <c r="E518" s="2" t="s">
        <v>5200</v>
      </c>
      <c r="F518" s="2" t="s">
        <v>5201</v>
      </c>
      <c r="G518" s="12">
        <f t="shared" si="16"/>
        <v>6.944444467080757E-4</v>
      </c>
      <c r="H518" s="12" t="str">
        <f>VLOOKUP(B518,Input_Employee!$B$2:$F$9,4,FALSE)</f>
        <v>[degree: 4, english: 5, year_of_exp: 5, backend: 4, frontend: 2, ci_cd: 4, manual_test: 5, unit_test: 3, automation_test: 3]</v>
      </c>
      <c r="I518" s="11">
        <f t="shared" si="17"/>
        <v>1</v>
      </c>
    </row>
    <row r="519" spans="1:9" ht="14.25" customHeight="1" x14ac:dyDescent="0.2">
      <c r="A519" s="11">
        <v>7</v>
      </c>
      <c r="B519" s="2" t="s">
        <v>14</v>
      </c>
      <c r="C519" s="2" t="s">
        <v>5206</v>
      </c>
      <c r="D519" s="2" t="s">
        <v>359</v>
      </c>
      <c r="E519" s="2" t="s">
        <v>5207</v>
      </c>
      <c r="F519" s="2" t="s">
        <v>5208</v>
      </c>
      <c r="G519" s="12">
        <f t="shared" si="16"/>
        <v>139.25069444444671</v>
      </c>
      <c r="H519" s="12" t="str">
        <f>VLOOKUP(B519,Input_Employee!$B$2:$F$9,4,FALSE)</f>
        <v>[degree: 4, english: 5, year_of_exp: 5, backend: 4, frontend: 2, ci_cd: 4, manual_test: 5, unit_test: 3, automation_test: 3]</v>
      </c>
      <c r="I519" s="11">
        <f t="shared" si="17"/>
        <v>1</v>
      </c>
    </row>
    <row r="520" spans="1:9" ht="14.25" customHeight="1" x14ac:dyDescent="0.2">
      <c r="A520" s="11">
        <v>7</v>
      </c>
      <c r="B520" s="2" t="s">
        <v>14</v>
      </c>
      <c r="C520" s="2" t="s">
        <v>5212</v>
      </c>
      <c r="D520" s="2" t="s">
        <v>359</v>
      </c>
      <c r="E520" s="2" t="s">
        <v>5213</v>
      </c>
      <c r="F520" s="2" t="s">
        <v>5214</v>
      </c>
      <c r="G520" s="12">
        <f t="shared" si="16"/>
        <v>537.28680555555911</v>
      </c>
      <c r="H520" s="12" t="str">
        <f>VLOOKUP(B520,Input_Employee!$B$2:$F$9,4,FALSE)</f>
        <v>[degree: 4, english: 5, year_of_exp: 5, backend: 4, frontend: 2, ci_cd: 4, manual_test: 5, unit_test: 3, automation_test: 3]</v>
      </c>
      <c r="I520" s="11">
        <f t="shared" si="17"/>
        <v>1</v>
      </c>
    </row>
    <row r="521" spans="1:9" ht="14.25" customHeight="1" x14ac:dyDescent="0.2">
      <c r="A521" s="11">
        <v>7</v>
      </c>
      <c r="B521" s="2" t="s">
        <v>14</v>
      </c>
      <c r="C521" s="2" t="s">
        <v>5242</v>
      </c>
      <c r="D521" s="2" t="s">
        <v>359</v>
      </c>
      <c r="E521" s="2" t="s">
        <v>5243</v>
      </c>
      <c r="F521" s="2" t="s">
        <v>5244</v>
      </c>
      <c r="G521" s="12">
        <f t="shared" si="16"/>
        <v>24.845833333332848</v>
      </c>
      <c r="H521" s="12" t="str">
        <f>VLOOKUP(B521,Input_Employee!$B$2:$F$9,4,FALSE)</f>
        <v>[degree: 4, english: 5, year_of_exp: 5, backend: 4, frontend: 2, ci_cd: 4, manual_test: 5, unit_test: 3, automation_test: 3]</v>
      </c>
      <c r="I521" s="11">
        <f t="shared" si="17"/>
        <v>1</v>
      </c>
    </row>
    <row r="522" spans="1:9" ht="14.25" customHeight="1" x14ac:dyDescent="0.2">
      <c r="A522" s="11">
        <v>7</v>
      </c>
      <c r="B522" s="2" t="s">
        <v>14</v>
      </c>
      <c r="C522" s="2" t="s">
        <v>5258</v>
      </c>
      <c r="D522" s="2" t="s">
        <v>359</v>
      </c>
      <c r="E522" s="2" t="s">
        <v>5259</v>
      </c>
      <c r="F522" s="2" t="s">
        <v>5260</v>
      </c>
      <c r="G522" s="12">
        <f t="shared" si="16"/>
        <v>60.709027777775191</v>
      </c>
      <c r="H522" s="12" t="str">
        <f>VLOOKUP(B522,Input_Employee!$B$2:$F$9,4,FALSE)</f>
        <v>[degree: 4, english: 5, year_of_exp: 5, backend: 4, frontend: 2, ci_cd: 4, manual_test: 5, unit_test: 3, automation_test: 3]</v>
      </c>
      <c r="I522" s="11">
        <f t="shared" si="17"/>
        <v>1</v>
      </c>
    </row>
    <row r="523" spans="1:9" ht="14.25" customHeight="1" x14ac:dyDescent="0.2">
      <c r="A523" s="11">
        <v>7</v>
      </c>
      <c r="B523" s="2" t="s">
        <v>14</v>
      </c>
      <c r="C523" s="2" t="s">
        <v>5318</v>
      </c>
      <c r="D523" s="2" t="s">
        <v>359</v>
      </c>
      <c r="E523" s="2" t="s">
        <v>5319</v>
      </c>
      <c r="F523" s="2" t="s">
        <v>5320</v>
      </c>
      <c r="G523" s="12">
        <f t="shared" si="16"/>
        <v>256.72847222222481</v>
      </c>
      <c r="H523" s="12" t="str">
        <f>VLOOKUP(B523,Input_Employee!$B$2:$F$9,4,FALSE)</f>
        <v>[degree: 4, english: 5, year_of_exp: 5, backend: 4, frontend: 2, ci_cd: 4, manual_test: 5, unit_test: 3, automation_test: 3]</v>
      </c>
      <c r="I523" s="11">
        <f t="shared" si="17"/>
        <v>1</v>
      </c>
    </row>
    <row r="524" spans="1:9" ht="14.25" customHeight="1" x14ac:dyDescent="0.2">
      <c r="A524" s="11">
        <v>7</v>
      </c>
      <c r="B524" s="2" t="s">
        <v>14</v>
      </c>
      <c r="C524" s="2" t="s">
        <v>5265</v>
      </c>
      <c r="D524" s="2" t="s">
        <v>359</v>
      </c>
      <c r="E524" s="2" t="s">
        <v>5266</v>
      </c>
      <c r="F524" s="2" t="s">
        <v>5267</v>
      </c>
      <c r="G524" s="12">
        <f t="shared" si="16"/>
        <v>60.072916666671517</v>
      </c>
      <c r="H524" s="12" t="str">
        <f>VLOOKUP(B524,Input_Employee!$B$2:$F$9,4,FALSE)</f>
        <v>[degree: 4, english: 5, year_of_exp: 5, backend: 4, frontend: 2, ci_cd: 4, manual_test: 5, unit_test: 3, automation_test: 3]</v>
      </c>
      <c r="I524" s="11">
        <f t="shared" si="17"/>
        <v>1</v>
      </c>
    </row>
    <row r="525" spans="1:9" ht="14.25" customHeight="1" x14ac:dyDescent="0.2">
      <c r="A525" s="11">
        <v>7</v>
      </c>
      <c r="B525" s="2" t="s">
        <v>14</v>
      </c>
      <c r="C525" s="2" t="s">
        <v>5296</v>
      </c>
      <c r="D525" s="2" t="s">
        <v>359</v>
      </c>
      <c r="E525" s="2" t="s">
        <v>5297</v>
      </c>
      <c r="F525" s="2" t="s">
        <v>5298</v>
      </c>
      <c r="G525" s="12">
        <f t="shared" si="16"/>
        <v>249.3034722222219</v>
      </c>
      <c r="H525" s="12" t="str">
        <f>VLOOKUP(B525,Input_Employee!$B$2:$F$9,4,FALSE)</f>
        <v>[degree: 4, english: 5, year_of_exp: 5, backend: 4, frontend: 2, ci_cd: 4, manual_test: 5, unit_test: 3, automation_test: 3]</v>
      </c>
      <c r="I525" s="11">
        <f t="shared" si="17"/>
        <v>1</v>
      </c>
    </row>
    <row r="526" spans="1:9" ht="14.25" customHeight="1" x14ac:dyDescent="0.2">
      <c r="A526" s="11">
        <v>7</v>
      </c>
      <c r="B526" s="2" t="s">
        <v>14</v>
      </c>
      <c r="C526" s="2" t="s">
        <v>5305</v>
      </c>
      <c r="D526" s="2" t="s">
        <v>359</v>
      </c>
      <c r="E526" s="2" t="s">
        <v>5306</v>
      </c>
      <c r="F526" s="2" t="s">
        <v>5307</v>
      </c>
      <c r="G526" s="12">
        <f t="shared" si="16"/>
        <v>257.98541666666279</v>
      </c>
      <c r="H526" s="12" t="str">
        <f>VLOOKUP(B526,Input_Employee!$B$2:$F$9,4,FALSE)</f>
        <v>[degree: 4, english: 5, year_of_exp: 5, backend: 4, frontend: 2, ci_cd: 4, manual_test: 5, unit_test: 3, automation_test: 3]</v>
      </c>
      <c r="I526" s="11">
        <f t="shared" si="17"/>
        <v>1</v>
      </c>
    </row>
    <row r="527" spans="1:9" ht="14.25" customHeight="1" x14ac:dyDescent="0.2">
      <c r="A527" s="11">
        <v>7</v>
      </c>
      <c r="B527" s="2" t="s">
        <v>14</v>
      </c>
      <c r="C527" s="2" t="s">
        <v>370</v>
      </c>
      <c r="D527" s="2" t="s">
        <v>359</v>
      </c>
      <c r="E527" s="2" t="s">
        <v>374</v>
      </c>
      <c r="F527" s="2" t="s">
        <v>375</v>
      </c>
      <c r="G527" s="12">
        <f t="shared" si="16"/>
        <v>125.29861111110949</v>
      </c>
      <c r="H527" s="12" t="str">
        <f>VLOOKUP(B527,Input_Employee!$B$2:$F$9,4,FALSE)</f>
        <v>[degree: 4, english: 5, year_of_exp: 5, backend: 4, frontend: 2, ci_cd: 4, manual_test: 5, unit_test: 3, automation_test: 3]</v>
      </c>
      <c r="I527" s="11">
        <f t="shared" si="17"/>
        <v>1</v>
      </c>
    </row>
    <row r="528" spans="1:9" ht="14.25" customHeight="1" x14ac:dyDescent="0.2">
      <c r="A528" s="11">
        <v>7</v>
      </c>
      <c r="B528" s="2" t="s">
        <v>14</v>
      </c>
      <c r="C528" s="2" t="s">
        <v>412</v>
      </c>
      <c r="D528" s="2" t="s">
        <v>359</v>
      </c>
      <c r="E528" s="2" t="s">
        <v>413</v>
      </c>
      <c r="F528" s="2" t="s">
        <v>414</v>
      </c>
      <c r="G528" s="12">
        <f t="shared" si="16"/>
        <v>5.2875000000058208</v>
      </c>
      <c r="H528" s="12" t="str">
        <f>VLOOKUP(B528,Input_Employee!$B$2:$F$9,4,FALSE)</f>
        <v>[degree: 4, english: 5, year_of_exp: 5, backend: 4, frontend: 2, ci_cd: 4, manual_test: 5, unit_test: 3, automation_test: 3]</v>
      </c>
      <c r="I528" s="11">
        <f t="shared" si="17"/>
        <v>1</v>
      </c>
    </row>
    <row r="529" spans="1:9" ht="14.25" customHeight="1" x14ac:dyDescent="0.2">
      <c r="A529" s="11">
        <v>7</v>
      </c>
      <c r="B529" s="2" t="s">
        <v>14</v>
      </c>
      <c r="C529" s="2" t="s">
        <v>432</v>
      </c>
      <c r="D529" s="2" t="s">
        <v>359</v>
      </c>
      <c r="E529" s="2" t="s">
        <v>433</v>
      </c>
      <c r="F529" s="2" t="s">
        <v>434</v>
      </c>
      <c r="G529" s="12">
        <f t="shared" si="16"/>
        <v>31.196527777778101</v>
      </c>
      <c r="H529" s="12" t="str">
        <f>VLOOKUP(B529,Input_Employee!$B$2:$F$9,4,FALSE)</f>
        <v>[degree: 4, english: 5, year_of_exp: 5, backend: 4, frontend: 2, ci_cd: 4, manual_test: 5, unit_test: 3, automation_test: 3]</v>
      </c>
      <c r="I529" s="11">
        <f t="shared" si="17"/>
        <v>1</v>
      </c>
    </row>
    <row r="530" spans="1:9" ht="14.25" customHeight="1" x14ac:dyDescent="0.2">
      <c r="A530" s="11">
        <v>7</v>
      </c>
      <c r="B530" s="2" t="s">
        <v>14</v>
      </c>
      <c r="C530" s="2" t="s">
        <v>441</v>
      </c>
      <c r="D530" s="2" t="s">
        <v>359</v>
      </c>
      <c r="E530" s="2" t="s">
        <v>442</v>
      </c>
      <c r="F530" s="2" t="s">
        <v>443</v>
      </c>
      <c r="G530" s="12">
        <f t="shared" si="16"/>
        <v>121.37291666666715</v>
      </c>
      <c r="H530" s="12" t="str">
        <f>VLOOKUP(B530,Input_Employee!$B$2:$F$9,4,FALSE)</f>
        <v>[degree: 4, english: 5, year_of_exp: 5, backend: 4, frontend: 2, ci_cd: 4, manual_test: 5, unit_test: 3, automation_test: 3]</v>
      </c>
      <c r="I530" s="11">
        <f t="shared" si="17"/>
        <v>1</v>
      </c>
    </row>
    <row r="531" spans="1:9" ht="14.25" customHeight="1" x14ac:dyDescent="0.2">
      <c r="A531" s="11">
        <v>7</v>
      </c>
      <c r="B531" s="2" t="s">
        <v>14</v>
      </c>
      <c r="C531" s="2" t="s">
        <v>467</v>
      </c>
      <c r="D531" s="2" t="s">
        <v>359</v>
      </c>
      <c r="E531" s="2" t="s">
        <v>468</v>
      </c>
      <c r="F531" s="2" t="s">
        <v>469</v>
      </c>
      <c r="G531" s="12">
        <f t="shared" si="16"/>
        <v>67.652083333334303</v>
      </c>
      <c r="H531" s="12" t="str">
        <f>VLOOKUP(B531,Input_Employee!$B$2:$F$9,4,FALSE)</f>
        <v>[degree: 4, english: 5, year_of_exp: 5, backend: 4, frontend: 2, ci_cd: 4, manual_test: 5, unit_test: 3, automation_test: 3]</v>
      </c>
      <c r="I531" s="11">
        <f t="shared" si="17"/>
        <v>1</v>
      </c>
    </row>
    <row r="532" spans="1:9" ht="14.25" customHeight="1" x14ac:dyDescent="0.2">
      <c r="A532" s="11">
        <v>7</v>
      </c>
      <c r="B532" s="2" t="s">
        <v>14</v>
      </c>
      <c r="C532" s="2" t="s">
        <v>475</v>
      </c>
      <c r="D532" s="2" t="s">
        <v>359</v>
      </c>
      <c r="E532" s="2" t="s">
        <v>476</v>
      </c>
      <c r="F532" s="2" t="s">
        <v>477</v>
      </c>
      <c r="G532" s="12">
        <f t="shared" si="16"/>
        <v>2.1027777777781012</v>
      </c>
      <c r="H532" s="12" t="str">
        <f>VLOOKUP(B532,Input_Employee!$B$2:$F$9,4,FALSE)</f>
        <v>[degree: 4, english: 5, year_of_exp: 5, backend: 4, frontend: 2, ci_cd: 4, manual_test: 5, unit_test: 3, automation_test: 3]</v>
      </c>
      <c r="I532" s="11">
        <f t="shared" si="17"/>
        <v>1</v>
      </c>
    </row>
    <row r="533" spans="1:9" ht="14.25" customHeight="1" x14ac:dyDescent="0.2">
      <c r="A533" s="11">
        <v>7</v>
      </c>
      <c r="B533" s="2" t="s">
        <v>14</v>
      </c>
      <c r="C533" s="2" t="s">
        <v>501</v>
      </c>
      <c r="D533" s="2" t="s">
        <v>359</v>
      </c>
      <c r="E533" s="2" t="s">
        <v>503</v>
      </c>
      <c r="F533" s="2" t="s">
        <v>504</v>
      </c>
      <c r="G533" s="12">
        <f t="shared" si="16"/>
        <v>21.276388888887595</v>
      </c>
      <c r="H533" s="12" t="str">
        <f>VLOOKUP(B533,Input_Employee!$B$2:$F$9,4,FALSE)</f>
        <v>[degree: 4, english: 5, year_of_exp: 5, backend: 4, frontend: 2, ci_cd: 4, manual_test: 5, unit_test: 3, automation_test: 3]</v>
      </c>
      <c r="I533" s="11">
        <f t="shared" si="17"/>
        <v>1</v>
      </c>
    </row>
    <row r="534" spans="1:9" ht="14.25" customHeight="1" x14ac:dyDescent="0.2">
      <c r="A534" s="11">
        <v>7</v>
      </c>
      <c r="B534" s="2" t="s">
        <v>14</v>
      </c>
      <c r="C534" s="2" t="s">
        <v>515</v>
      </c>
      <c r="D534" s="2" t="s">
        <v>359</v>
      </c>
      <c r="E534" s="2" t="s">
        <v>517</v>
      </c>
      <c r="F534" s="2" t="s">
        <v>518</v>
      </c>
      <c r="G534" s="12">
        <f t="shared" si="16"/>
        <v>1.2638888888905058</v>
      </c>
      <c r="H534" s="12" t="str">
        <f>VLOOKUP(B534,Input_Employee!$B$2:$F$9,4,FALSE)</f>
        <v>[degree: 4, english: 5, year_of_exp: 5, backend: 4, frontend: 2, ci_cd: 4, manual_test: 5, unit_test: 3, automation_test: 3]</v>
      </c>
      <c r="I534" s="11">
        <f t="shared" si="17"/>
        <v>1</v>
      </c>
    </row>
    <row r="535" spans="1:9" ht="14.25" customHeight="1" x14ac:dyDescent="0.2">
      <c r="A535" s="11">
        <v>7</v>
      </c>
      <c r="B535" s="2" t="s">
        <v>14</v>
      </c>
      <c r="C535" s="2" t="s">
        <v>525</v>
      </c>
      <c r="D535" s="2" t="s">
        <v>359</v>
      </c>
      <c r="E535" s="2" t="s">
        <v>526</v>
      </c>
      <c r="F535" s="2" t="s">
        <v>527</v>
      </c>
      <c r="G535" s="12">
        <f t="shared" si="16"/>
        <v>4.9631944444408873</v>
      </c>
      <c r="H535" s="12" t="str">
        <f>VLOOKUP(B535,Input_Employee!$B$2:$F$9,4,FALSE)</f>
        <v>[degree: 4, english: 5, year_of_exp: 5, backend: 4, frontend: 2, ci_cd: 4, manual_test: 5, unit_test: 3, automation_test: 3]</v>
      </c>
      <c r="I535" s="11">
        <f t="shared" si="17"/>
        <v>1</v>
      </c>
    </row>
    <row r="536" spans="1:9" ht="14.25" customHeight="1" x14ac:dyDescent="0.2">
      <c r="A536" s="11">
        <v>7</v>
      </c>
      <c r="B536" s="2" t="s">
        <v>14</v>
      </c>
      <c r="C536" s="2" t="s">
        <v>533</v>
      </c>
      <c r="D536" s="2" t="s">
        <v>359</v>
      </c>
      <c r="E536" s="2" t="s">
        <v>534</v>
      </c>
      <c r="F536" s="2" t="s">
        <v>535</v>
      </c>
      <c r="G536" s="12">
        <f t="shared" si="16"/>
        <v>5.1236111111065838</v>
      </c>
      <c r="H536" s="12" t="str">
        <f>VLOOKUP(B536,Input_Employee!$B$2:$F$9,4,FALSE)</f>
        <v>[degree: 4, english: 5, year_of_exp: 5, backend: 4, frontend: 2, ci_cd: 4, manual_test: 5, unit_test: 3, automation_test: 3]</v>
      </c>
      <c r="I536" s="11">
        <f t="shared" si="17"/>
        <v>1</v>
      </c>
    </row>
    <row r="537" spans="1:9" ht="14.25" customHeight="1" x14ac:dyDescent="0.2">
      <c r="A537" s="11">
        <v>7</v>
      </c>
      <c r="B537" s="2" t="s">
        <v>14</v>
      </c>
      <c r="C537" s="2" t="s">
        <v>541</v>
      </c>
      <c r="D537" s="2" t="s">
        <v>359</v>
      </c>
      <c r="E537" s="2" t="s">
        <v>542</v>
      </c>
      <c r="F537" s="2" t="s">
        <v>543</v>
      </c>
      <c r="G537" s="12">
        <f t="shared" si="16"/>
        <v>38.282638888893416</v>
      </c>
      <c r="H537" s="12" t="str">
        <f>VLOOKUP(B537,Input_Employee!$B$2:$F$9,4,FALSE)</f>
        <v>[degree: 4, english: 5, year_of_exp: 5, backend: 4, frontend: 2, ci_cd: 4, manual_test: 5, unit_test: 3, automation_test: 3]</v>
      </c>
      <c r="I537" s="11">
        <f t="shared" si="17"/>
        <v>1</v>
      </c>
    </row>
    <row r="538" spans="1:9" ht="14.25" customHeight="1" x14ac:dyDescent="0.2">
      <c r="A538" s="11">
        <v>7</v>
      </c>
      <c r="B538" s="2" t="s">
        <v>14</v>
      </c>
      <c r="C538" s="2" t="s">
        <v>556</v>
      </c>
      <c r="D538" s="2" t="s">
        <v>359</v>
      </c>
      <c r="E538" s="2" t="s">
        <v>557</v>
      </c>
      <c r="F538" s="2" t="s">
        <v>558</v>
      </c>
      <c r="G538" s="12">
        <f t="shared" si="16"/>
        <v>1.1083333333372138</v>
      </c>
      <c r="H538" s="12" t="str">
        <f>VLOOKUP(B538,Input_Employee!$B$2:$F$9,4,FALSE)</f>
        <v>[degree: 4, english: 5, year_of_exp: 5, backend: 4, frontend: 2, ci_cd: 4, manual_test: 5, unit_test: 3, automation_test: 3]</v>
      </c>
      <c r="I538" s="11">
        <f t="shared" si="17"/>
        <v>1</v>
      </c>
    </row>
    <row r="539" spans="1:9" ht="14.25" customHeight="1" x14ac:dyDescent="0.2">
      <c r="A539" s="11">
        <v>7</v>
      </c>
      <c r="B539" s="2" t="s">
        <v>14</v>
      </c>
      <c r="C539" s="2" t="s">
        <v>567</v>
      </c>
      <c r="D539" s="2" t="s">
        <v>359</v>
      </c>
      <c r="E539" s="2" t="s">
        <v>568</v>
      </c>
      <c r="F539" s="2" t="s">
        <v>569</v>
      </c>
      <c r="G539" s="12">
        <f t="shared" si="16"/>
        <v>6.7750000000014552</v>
      </c>
      <c r="H539" s="12" t="str">
        <f>VLOOKUP(B539,Input_Employee!$B$2:$F$9,4,FALSE)</f>
        <v>[degree: 4, english: 5, year_of_exp: 5, backend: 4, frontend: 2, ci_cd: 4, manual_test: 5, unit_test: 3, automation_test: 3]</v>
      </c>
      <c r="I539" s="11">
        <f t="shared" si="17"/>
        <v>1</v>
      </c>
    </row>
    <row r="540" spans="1:9" ht="14.25" customHeight="1" x14ac:dyDescent="0.2">
      <c r="A540" s="11">
        <v>7</v>
      </c>
      <c r="B540" s="2" t="s">
        <v>14</v>
      </c>
      <c r="C540" s="2" t="s">
        <v>582</v>
      </c>
      <c r="D540" s="2" t="s">
        <v>359</v>
      </c>
      <c r="E540" s="2" t="s">
        <v>583</v>
      </c>
      <c r="F540" s="2" t="s">
        <v>584</v>
      </c>
      <c r="G540" s="12">
        <f t="shared" si="16"/>
        <v>2.0944444444467081</v>
      </c>
      <c r="H540" s="12" t="str">
        <f>VLOOKUP(B540,Input_Employee!$B$2:$F$9,4,FALSE)</f>
        <v>[degree: 4, english: 5, year_of_exp: 5, backend: 4, frontend: 2, ci_cd: 4, manual_test: 5, unit_test: 3, automation_test: 3]</v>
      </c>
      <c r="I540" s="11">
        <f t="shared" si="17"/>
        <v>1</v>
      </c>
    </row>
    <row r="541" spans="1:9" ht="14.25" customHeight="1" x14ac:dyDescent="0.2">
      <c r="A541" s="11">
        <v>7</v>
      </c>
      <c r="B541" s="2" t="s">
        <v>14</v>
      </c>
      <c r="C541" s="2" t="s">
        <v>591</v>
      </c>
      <c r="D541" s="2" t="s">
        <v>359</v>
      </c>
      <c r="E541" s="2" t="s">
        <v>592</v>
      </c>
      <c r="F541" s="2" t="s">
        <v>593</v>
      </c>
      <c r="G541" s="12">
        <f t="shared" si="16"/>
        <v>5.0694444442342501E-2</v>
      </c>
      <c r="H541" s="12" t="str">
        <f>VLOOKUP(B541,Input_Employee!$B$2:$F$9,4,FALSE)</f>
        <v>[degree: 4, english: 5, year_of_exp: 5, backend: 4, frontend: 2, ci_cd: 4, manual_test: 5, unit_test: 3, automation_test: 3]</v>
      </c>
      <c r="I541" s="11">
        <f t="shared" si="17"/>
        <v>1</v>
      </c>
    </row>
    <row r="542" spans="1:9" ht="14.25" customHeight="1" x14ac:dyDescent="0.2">
      <c r="A542" s="11">
        <v>7</v>
      </c>
      <c r="B542" s="2" t="s">
        <v>14</v>
      </c>
      <c r="C542" s="2" t="s">
        <v>598</v>
      </c>
      <c r="D542" s="2" t="s">
        <v>359</v>
      </c>
      <c r="E542" s="2" t="s">
        <v>599</v>
      </c>
      <c r="F542" s="2" t="s">
        <v>600</v>
      </c>
      <c r="G542" s="12">
        <f t="shared" si="16"/>
        <v>1.9562500000029104</v>
      </c>
      <c r="H542" s="12" t="str">
        <f>VLOOKUP(B542,Input_Employee!$B$2:$F$9,4,FALSE)</f>
        <v>[degree: 4, english: 5, year_of_exp: 5, backend: 4, frontend: 2, ci_cd: 4, manual_test: 5, unit_test: 3, automation_test: 3]</v>
      </c>
      <c r="I542" s="11">
        <f t="shared" si="17"/>
        <v>1</v>
      </c>
    </row>
    <row r="543" spans="1:9" ht="14.25" customHeight="1" x14ac:dyDescent="0.2">
      <c r="A543" s="11">
        <v>7</v>
      </c>
      <c r="B543" s="2" t="s">
        <v>14</v>
      </c>
      <c r="C543" s="2" t="s">
        <v>608</v>
      </c>
      <c r="D543" s="2" t="s">
        <v>359</v>
      </c>
      <c r="E543" s="2" t="s">
        <v>609</v>
      </c>
      <c r="F543" s="2" t="s">
        <v>610</v>
      </c>
      <c r="G543" s="12">
        <f t="shared" si="16"/>
        <v>10.889583333329938</v>
      </c>
      <c r="H543" s="12" t="str">
        <f>VLOOKUP(B543,Input_Employee!$B$2:$F$9,4,FALSE)</f>
        <v>[degree: 4, english: 5, year_of_exp: 5, backend: 4, frontend: 2, ci_cd: 4, manual_test: 5, unit_test: 3, automation_test: 3]</v>
      </c>
      <c r="I543" s="11">
        <f t="shared" si="17"/>
        <v>1</v>
      </c>
    </row>
    <row r="544" spans="1:9" ht="14.25" customHeight="1" x14ac:dyDescent="0.2">
      <c r="A544" s="11">
        <v>7</v>
      </c>
      <c r="B544" s="2" t="s">
        <v>14</v>
      </c>
      <c r="C544" s="2" t="s">
        <v>616</v>
      </c>
      <c r="D544" s="2" t="s">
        <v>359</v>
      </c>
      <c r="E544" s="2" t="s">
        <v>617</v>
      </c>
      <c r="F544" s="2" t="s">
        <v>618</v>
      </c>
      <c r="G544" s="12">
        <f t="shared" si="16"/>
        <v>22.202083333337214</v>
      </c>
      <c r="H544" s="12" t="str">
        <f>VLOOKUP(B544,Input_Employee!$B$2:$F$9,4,FALSE)</f>
        <v>[degree: 4, english: 5, year_of_exp: 5, backend: 4, frontend: 2, ci_cd: 4, manual_test: 5, unit_test: 3, automation_test: 3]</v>
      </c>
      <c r="I544" s="11">
        <f t="shared" si="17"/>
        <v>1</v>
      </c>
    </row>
    <row r="545" spans="1:9" ht="14.25" customHeight="1" x14ac:dyDescent="0.2">
      <c r="A545" s="11">
        <v>7</v>
      </c>
      <c r="B545" s="2" t="s">
        <v>14</v>
      </c>
      <c r="C545" s="2" t="s">
        <v>636</v>
      </c>
      <c r="D545" s="2" t="s">
        <v>359</v>
      </c>
      <c r="E545" s="2" t="s">
        <v>637</v>
      </c>
      <c r="F545" s="2" t="s">
        <v>638</v>
      </c>
      <c r="G545" s="12">
        <f t="shared" si="16"/>
        <v>0.94652777777810115</v>
      </c>
      <c r="H545" s="12" t="str">
        <f>VLOOKUP(B545,Input_Employee!$B$2:$F$9,4,FALSE)</f>
        <v>[degree: 4, english: 5, year_of_exp: 5, backend: 4, frontend: 2, ci_cd: 4, manual_test: 5, unit_test: 3, automation_test: 3]</v>
      </c>
      <c r="I545" s="11">
        <f t="shared" si="17"/>
        <v>1</v>
      </c>
    </row>
    <row r="546" spans="1:9" ht="14.25" customHeight="1" x14ac:dyDescent="0.2">
      <c r="A546" s="11">
        <v>7</v>
      </c>
      <c r="B546" s="2" t="s">
        <v>14</v>
      </c>
      <c r="C546" s="2" t="s">
        <v>646</v>
      </c>
      <c r="D546" s="2" t="s">
        <v>359</v>
      </c>
      <c r="E546" s="2" t="s">
        <v>647</v>
      </c>
      <c r="F546" s="2" t="s">
        <v>648</v>
      </c>
      <c r="G546" s="12">
        <f t="shared" si="16"/>
        <v>10.801388888889051</v>
      </c>
      <c r="H546" s="12" t="str">
        <f>VLOOKUP(B546,Input_Employee!$B$2:$F$9,4,FALSE)</f>
        <v>[degree: 4, english: 5, year_of_exp: 5, backend: 4, frontend: 2, ci_cd: 4, manual_test: 5, unit_test: 3, automation_test: 3]</v>
      </c>
      <c r="I546" s="11">
        <f t="shared" si="17"/>
        <v>1</v>
      </c>
    </row>
    <row r="547" spans="1:9" ht="14.25" customHeight="1" x14ac:dyDescent="0.2">
      <c r="A547" s="11">
        <v>7</v>
      </c>
      <c r="B547" s="2" t="s">
        <v>14</v>
      </c>
      <c r="C547" s="2" t="s">
        <v>684</v>
      </c>
      <c r="D547" s="2" t="s">
        <v>359</v>
      </c>
      <c r="E547" s="2" t="s">
        <v>685</v>
      </c>
      <c r="F547" s="2" t="s">
        <v>686</v>
      </c>
      <c r="G547" s="12">
        <f t="shared" si="16"/>
        <v>1.2402777777751908</v>
      </c>
      <c r="H547" s="12" t="str">
        <f>VLOOKUP(B547,Input_Employee!$B$2:$F$9,4,FALSE)</f>
        <v>[degree: 4, english: 5, year_of_exp: 5, backend: 4, frontend: 2, ci_cd: 4, manual_test: 5, unit_test: 3, automation_test: 3]</v>
      </c>
      <c r="I547" s="11">
        <f t="shared" si="17"/>
        <v>1</v>
      </c>
    </row>
    <row r="548" spans="1:9" ht="14.25" customHeight="1" x14ac:dyDescent="0.2">
      <c r="A548" s="11">
        <v>7</v>
      </c>
      <c r="B548" s="2" t="s">
        <v>14</v>
      </c>
      <c r="C548" s="2" t="s">
        <v>703</v>
      </c>
      <c r="D548" s="2" t="s">
        <v>359</v>
      </c>
      <c r="E548" s="2" t="s">
        <v>704</v>
      </c>
      <c r="F548" s="2" t="s">
        <v>705</v>
      </c>
      <c r="G548" s="12">
        <f t="shared" si="16"/>
        <v>0.17708333332848269</v>
      </c>
      <c r="H548" s="12" t="str">
        <f>VLOOKUP(B548,Input_Employee!$B$2:$F$9,4,FALSE)</f>
        <v>[degree: 4, english: 5, year_of_exp: 5, backend: 4, frontend: 2, ci_cd: 4, manual_test: 5, unit_test: 3, automation_test: 3]</v>
      </c>
      <c r="I548" s="11">
        <f t="shared" si="17"/>
        <v>1</v>
      </c>
    </row>
    <row r="549" spans="1:9" ht="14.25" customHeight="1" x14ac:dyDescent="0.2">
      <c r="A549" s="11">
        <v>7</v>
      </c>
      <c r="B549" s="2" t="s">
        <v>14</v>
      </c>
      <c r="C549" s="2" t="s">
        <v>711</v>
      </c>
      <c r="D549" s="2" t="s">
        <v>359</v>
      </c>
      <c r="E549" s="2" t="s">
        <v>712</v>
      </c>
      <c r="F549" s="2" t="s">
        <v>713</v>
      </c>
      <c r="G549" s="12">
        <f t="shared" si="16"/>
        <v>5.0756944444437977</v>
      </c>
      <c r="H549" s="12" t="str">
        <f>VLOOKUP(B549,Input_Employee!$B$2:$F$9,4,FALSE)</f>
        <v>[degree: 4, english: 5, year_of_exp: 5, backend: 4, frontend: 2, ci_cd: 4, manual_test: 5, unit_test: 3, automation_test: 3]</v>
      </c>
      <c r="I549" s="11">
        <f t="shared" si="17"/>
        <v>1</v>
      </c>
    </row>
    <row r="550" spans="1:9" ht="14.25" customHeight="1" x14ac:dyDescent="0.2">
      <c r="A550" s="11">
        <v>7</v>
      </c>
      <c r="B550" s="2" t="s">
        <v>14</v>
      </c>
      <c r="C550" s="2" t="s">
        <v>722</v>
      </c>
      <c r="D550" s="2" t="s">
        <v>359</v>
      </c>
      <c r="E550" s="2" t="s">
        <v>724</v>
      </c>
      <c r="F550" s="2" t="s">
        <v>725</v>
      </c>
      <c r="G550" s="12">
        <f t="shared" si="16"/>
        <v>127.90555555555329</v>
      </c>
      <c r="H550" s="12" t="str">
        <f>VLOOKUP(B550,Input_Employee!$B$2:$F$9,4,FALSE)</f>
        <v>[degree: 4, english: 5, year_of_exp: 5, backend: 4, frontend: 2, ci_cd: 4, manual_test: 5, unit_test: 3, automation_test: 3]</v>
      </c>
      <c r="I550" s="11">
        <f t="shared" si="17"/>
        <v>1</v>
      </c>
    </row>
    <row r="551" spans="1:9" ht="14.25" customHeight="1" x14ac:dyDescent="0.2">
      <c r="A551" s="11">
        <v>7</v>
      </c>
      <c r="B551" s="2" t="s">
        <v>14</v>
      </c>
      <c r="C551" s="2" t="s">
        <v>744</v>
      </c>
      <c r="D551" s="2" t="s">
        <v>359</v>
      </c>
      <c r="E551" s="2" t="s">
        <v>746</v>
      </c>
      <c r="F551" s="2" t="s">
        <v>747</v>
      </c>
      <c r="G551" s="12">
        <f t="shared" si="16"/>
        <v>11.002777777779556</v>
      </c>
      <c r="H551" s="12" t="str">
        <f>VLOOKUP(B551,Input_Employee!$B$2:$F$9,4,FALSE)</f>
        <v>[degree: 4, english: 5, year_of_exp: 5, backend: 4, frontend: 2, ci_cd: 4, manual_test: 5, unit_test: 3, automation_test: 3]</v>
      </c>
      <c r="I551" s="11">
        <f t="shared" si="17"/>
        <v>1</v>
      </c>
    </row>
    <row r="552" spans="1:9" ht="14.25" customHeight="1" x14ac:dyDescent="0.2">
      <c r="A552" s="11">
        <v>7</v>
      </c>
      <c r="B552" s="2" t="s">
        <v>14</v>
      </c>
      <c r="C552" s="2" t="s">
        <v>752</v>
      </c>
      <c r="D552" s="2" t="s">
        <v>359</v>
      </c>
      <c r="E552" s="2" t="s">
        <v>753</v>
      </c>
      <c r="F552" s="2" t="s">
        <v>754</v>
      </c>
      <c r="G552" s="12">
        <f t="shared" si="16"/>
        <v>9.0715277777708252</v>
      </c>
      <c r="H552" s="12" t="str">
        <f>VLOOKUP(B552,Input_Employee!$B$2:$F$9,4,FALSE)</f>
        <v>[degree: 4, english: 5, year_of_exp: 5, backend: 4, frontend: 2, ci_cd: 4, manual_test: 5, unit_test: 3, automation_test: 3]</v>
      </c>
      <c r="I552" s="11">
        <f t="shared" si="17"/>
        <v>1</v>
      </c>
    </row>
    <row r="553" spans="1:9" ht="14.25" customHeight="1" x14ac:dyDescent="0.2">
      <c r="A553" s="11">
        <v>7</v>
      </c>
      <c r="B553" s="2" t="s">
        <v>14</v>
      </c>
      <c r="C553" s="2" t="s">
        <v>763</v>
      </c>
      <c r="D553" s="2" t="s">
        <v>359</v>
      </c>
      <c r="E553" s="2" t="s">
        <v>764</v>
      </c>
      <c r="F553" s="2" t="s">
        <v>765</v>
      </c>
      <c r="G553" s="12">
        <f t="shared" si="16"/>
        <v>4.2951388888905058</v>
      </c>
      <c r="H553" s="12" t="str">
        <f>VLOOKUP(B553,Input_Employee!$B$2:$F$9,4,FALSE)</f>
        <v>[degree: 4, english: 5, year_of_exp: 5, backend: 4, frontend: 2, ci_cd: 4, manual_test: 5, unit_test: 3, automation_test: 3]</v>
      </c>
      <c r="I553" s="11">
        <f t="shared" si="17"/>
        <v>1</v>
      </c>
    </row>
    <row r="554" spans="1:9" ht="14.25" customHeight="1" x14ac:dyDescent="0.2">
      <c r="A554" s="11">
        <v>7</v>
      </c>
      <c r="B554" s="2" t="s">
        <v>14</v>
      </c>
      <c r="C554" s="2" t="s">
        <v>773</v>
      </c>
      <c r="D554" s="2" t="s">
        <v>359</v>
      </c>
      <c r="E554" s="2" t="s">
        <v>774</v>
      </c>
      <c r="F554" s="2" t="s">
        <v>775</v>
      </c>
      <c r="G554" s="12">
        <f t="shared" si="16"/>
        <v>4.1666666671517305E-2</v>
      </c>
      <c r="H554" s="12" t="str">
        <f>VLOOKUP(B554,Input_Employee!$B$2:$F$9,4,FALSE)</f>
        <v>[degree: 4, english: 5, year_of_exp: 5, backend: 4, frontend: 2, ci_cd: 4, manual_test: 5, unit_test: 3, automation_test: 3]</v>
      </c>
      <c r="I554" s="11">
        <f t="shared" si="17"/>
        <v>1</v>
      </c>
    </row>
    <row r="555" spans="1:9" ht="14.25" customHeight="1" x14ac:dyDescent="0.2">
      <c r="A555" s="11">
        <v>7</v>
      </c>
      <c r="B555" s="2" t="s">
        <v>14</v>
      </c>
      <c r="C555" s="2" t="s">
        <v>782</v>
      </c>
      <c r="D555" s="2" t="s">
        <v>359</v>
      </c>
      <c r="E555" s="2" t="s">
        <v>783</v>
      </c>
      <c r="F555" s="2" t="s">
        <v>784</v>
      </c>
      <c r="G555" s="12">
        <f t="shared" si="16"/>
        <v>7.7847222222189885</v>
      </c>
      <c r="H555" s="12" t="str">
        <f>VLOOKUP(B555,Input_Employee!$B$2:$F$9,4,FALSE)</f>
        <v>[degree: 4, english: 5, year_of_exp: 5, backend: 4, frontend: 2, ci_cd: 4, manual_test: 5, unit_test: 3, automation_test: 3]</v>
      </c>
      <c r="I555" s="11">
        <f t="shared" si="17"/>
        <v>1</v>
      </c>
    </row>
    <row r="556" spans="1:9" ht="14.25" customHeight="1" x14ac:dyDescent="0.2">
      <c r="A556" s="11">
        <v>7</v>
      </c>
      <c r="B556" s="2" t="s">
        <v>14</v>
      </c>
      <c r="C556" s="2" t="s">
        <v>795</v>
      </c>
      <c r="D556" s="2" t="s">
        <v>359</v>
      </c>
      <c r="E556" s="2" t="s">
        <v>796</v>
      </c>
      <c r="F556" s="2" t="s">
        <v>797</v>
      </c>
      <c r="G556" s="12">
        <f t="shared" si="16"/>
        <v>9.9902777777751908</v>
      </c>
      <c r="H556" s="12" t="str">
        <f>VLOOKUP(B556,Input_Employee!$B$2:$F$9,4,FALSE)</f>
        <v>[degree: 4, english: 5, year_of_exp: 5, backend: 4, frontend: 2, ci_cd: 4, manual_test: 5, unit_test: 3, automation_test: 3]</v>
      </c>
      <c r="I556" s="11">
        <f t="shared" si="17"/>
        <v>1</v>
      </c>
    </row>
    <row r="557" spans="1:9" ht="14.25" customHeight="1" x14ac:dyDescent="0.2">
      <c r="A557" s="11">
        <v>7</v>
      </c>
      <c r="B557" s="2" t="s">
        <v>14</v>
      </c>
      <c r="C557" s="2" t="s">
        <v>805</v>
      </c>
      <c r="D557" s="2" t="s">
        <v>359</v>
      </c>
      <c r="E557" s="2" t="s">
        <v>806</v>
      </c>
      <c r="F557" s="2" t="s">
        <v>807</v>
      </c>
      <c r="G557" s="12">
        <f t="shared" si="16"/>
        <v>374.11527777778247</v>
      </c>
      <c r="H557" s="12" t="str">
        <f>VLOOKUP(B557,Input_Employee!$B$2:$F$9,4,FALSE)</f>
        <v>[degree: 4, english: 5, year_of_exp: 5, backend: 4, frontend: 2, ci_cd: 4, manual_test: 5, unit_test: 3, automation_test: 3]</v>
      </c>
      <c r="I557" s="11">
        <f t="shared" si="17"/>
        <v>1</v>
      </c>
    </row>
    <row r="558" spans="1:9" ht="14.25" customHeight="1" x14ac:dyDescent="0.2">
      <c r="A558" s="11">
        <v>7</v>
      </c>
      <c r="B558" s="2" t="s">
        <v>14</v>
      </c>
      <c r="C558" s="2" t="s">
        <v>813</v>
      </c>
      <c r="D558" s="2" t="s">
        <v>359</v>
      </c>
      <c r="E558" s="2" t="s">
        <v>814</v>
      </c>
      <c r="F558" s="2" t="s">
        <v>815</v>
      </c>
      <c r="G558" s="12">
        <f t="shared" si="16"/>
        <v>13.154166666667152</v>
      </c>
      <c r="H558" s="12" t="str">
        <f>VLOOKUP(B558,Input_Employee!$B$2:$F$9,4,FALSE)</f>
        <v>[degree: 4, english: 5, year_of_exp: 5, backend: 4, frontend: 2, ci_cd: 4, manual_test: 5, unit_test: 3, automation_test: 3]</v>
      </c>
      <c r="I558" s="11">
        <f t="shared" si="17"/>
        <v>1</v>
      </c>
    </row>
    <row r="559" spans="1:9" ht="14.25" customHeight="1" x14ac:dyDescent="0.2">
      <c r="A559" s="11">
        <v>7</v>
      </c>
      <c r="B559" s="2" t="s">
        <v>14</v>
      </c>
      <c r="C559" s="2" t="s">
        <v>832</v>
      </c>
      <c r="D559" s="2" t="s">
        <v>359</v>
      </c>
      <c r="E559" s="2" t="s">
        <v>833</v>
      </c>
      <c r="F559" s="2" t="s">
        <v>834</v>
      </c>
      <c r="G559" s="12">
        <f t="shared" si="16"/>
        <v>6.0256944444408873</v>
      </c>
      <c r="H559" s="12" t="str">
        <f>VLOOKUP(B559,Input_Employee!$B$2:$F$9,4,FALSE)</f>
        <v>[degree: 4, english: 5, year_of_exp: 5, backend: 4, frontend: 2, ci_cd: 4, manual_test: 5, unit_test: 3, automation_test: 3]</v>
      </c>
      <c r="I559" s="11">
        <f t="shared" si="17"/>
        <v>1</v>
      </c>
    </row>
    <row r="560" spans="1:9" ht="14.25" customHeight="1" x14ac:dyDescent="0.2">
      <c r="A560" s="11">
        <v>7</v>
      </c>
      <c r="B560" s="2" t="s">
        <v>14</v>
      </c>
      <c r="C560" s="2" t="s">
        <v>840</v>
      </c>
      <c r="D560" s="2" t="s">
        <v>359</v>
      </c>
      <c r="E560" s="2" t="s">
        <v>841</v>
      </c>
      <c r="F560" s="2" t="s">
        <v>842</v>
      </c>
      <c r="G560" s="12">
        <f t="shared" si="16"/>
        <v>4.1722222222160781</v>
      </c>
      <c r="H560" s="12" t="str">
        <f>VLOOKUP(B560,Input_Employee!$B$2:$F$9,4,FALSE)</f>
        <v>[degree: 4, english: 5, year_of_exp: 5, backend: 4, frontend: 2, ci_cd: 4, manual_test: 5, unit_test: 3, automation_test: 3]</v>
      </c>
      <c r="I560" s="11">
        <f t="shared" si="17"/>
        <v>1</v>
      </c>
    </row>
    <row r="561" spans="1:9" ht="14.25" customHeight="1" x14ac:dyDescent="0.2">
      <c r="A561" s="11">
        <v>7</v>
      </c>
      <c r="B561" s="2" t="s">
        <v>14</v>
      </c>
      <c r="C561" s="2" t="s">
        <v>851</v>
      </c>
      <c r="D561" s="2" t="s">
        <v>359</v>
      </c>
      <c r="E561" s="2" t="s">
        <v>852</v>
      </c>
      <c r="F561" s="2" t="s">
        <v>853</v>
      </c>
      <c r="G561" s="12">
        <f t="shared" si="16"/>
        <v>1.3888888861401938E-3</v>
      </c>
      <c r="H561" s="12" t="str">
        <f>VLOOKUP(B561,Input_Employee!$B$2:$F$9,4,FALSE)</f>
        <v>[degree: 4, english: 5, year_of_exp: 5, backend: 4, frontend: 2, ci_cd: 4, manual_test: 5, unit_test: 3, automation_test: 3]</v>
      </c>
      <c r="I561" s="11">
        <f t="shared" si="17"/>
        <v>1</v>
      </c>
    </row>
    <row r="562" spans="1:9" ht="14.25" customHeight="1" x14ac:dyDescent="0.2">
      <c r="A562" s="11">
        <v>7</v>
      </c>
      <c r="B562" s="2" t="s">
        <v>14</v>
      </c>
      <c r="C562" s="2" t="s">
        <v>865</v>
      </c>
      <c r="D562" s="2" t="s">
        <v>359</v>
      </c>
      <c r="E562" s="2" t="s">
        <v>866</v>
      </c>
      <c r="F562" s="2" t="s">
        <v>867</v>
      </c>
      <c r="G562" s="12">
        <f t="shared" si="16"/>
        <v>4.9097222222262644</v>
      </c>
      <c r="H562" s="12" t="str">
        <f>VLOOKUP(B562,Input_Employee!$B$2:$F$9,4,FALSE)</f>
        <v>[degree: 4, english: 5, year_of_exp: 5, backend: 4, frontend: 2, ci_cd: 4, manual_test: 5, unit_test: 3, automation_test: 3]</v>
      </c>
      <c r="I562" s="11">
        <f t="shared" si="17"/>
        <v>1</v>
      </c>
    </row>
    <row r="563" spans="1:9" ht="14.25" customHeight="1" x14ac:dyDescent="0.2">
      <c r="A563" s="11">
        <v>7</v>
      </c>
      <c r="B563" s="2" t="s">
        <v>14</v>
      </c>
      <c r="C563" s="2" t="s">
        <v>885</v>
      </c>
      <c r="D563" s="2" t="s">
        <v>359</v>
      </c>
      <c r="E563" s="2" t="s">
        <v>887</v>
      </c>
      <c r="F563" s="2" t="s">
        <v>888</v>
      </c>
      <c r="G563" s="12">
        <f t="shared" si="16"/>
        <v>33.879861111112405</v>
      </c>
      <c r="H563" s="12" t="str">
        <f>VLOOKUP(B563,Input_Employee!$B$2:$F$9,4,FALSE)</f>
        <v>[degree: 4, english: 5, year_of_exp: 5, backend: 4, frontend: 2, ci_cd: 4, manual_test: 5, unit_test: 3, automation_test: 3]</v>
      </c>
      <c r="I563" s="11">
        <f t="shared" si="17"/>
        <v>1</v>
      </c>
    </row>
    <row r="564" spans="1:9" ht="14.25" customHeight="1" x14ac:dyDescent="0.2">
      <c r="A564" s="11">
        <v>7</v>
      </c>
      <c r="B564" s="2" t="s">
        <v>14</v>
      </c>
      <c r="C564" s="2" t="s">
        <v>895</v>
      </c>
      <c r="D564" s="2" t="s">
        <v>359</v>
      </c>
      <c r="E564" s="2" t="s">
        <v>896</v>
      </c>
      <c r="F564" s="2" t="s">
        <v>897</v>
      </c>
      <c r="G564" s="12">
        <f t="shared" si="16"/>
        <v>78.743750000001455</v>
      </c>
      <c r="H564" s="12" t="str">
        <f>VLOOKUP(B564,Input_Employee!$B$2:$F$9,4,FALSE)</f>
        <v>[degree: 4, english: 5, year_of_exp: 5, backend: 4, frontend: 2, ci_cd: 4, manual_test: 5, unit_test: 3, automation_test: 3]</v>
      </c>
      <c r="I564" s="11">
        <f t="shared" si="17"/>
        <v>1</v>
      </c>
    </row>
    <row r="565" spans="1:9" ht="14.25" customHeight="1" x14ac:dyDescent="0.2">
      <c r="A565" s="11">
        <v>7</v>
      </c>
      <c r="B565" s="2" t="s">
        <v>14</v>
      </c>
      <c r="C565" s="2" t="s">
        <v>906</v>
      </c>
      <c r="D565" s="2" t="s">
        <v>359</v>
      </c>
      <c r="E565" s="2" t="s">
        <v>907</v>
      </c>
      <c r="F565" s="2" t="s">
        <v>908</v>
      </c>
      <c r="G565" s="12">
        <f t="shared" si="16"/>
        <v>0.97083333333284827</v>
      </c>
      <c r="H565" s="12" t="str">
        <f>VLOOKUP(B565,Input_Employee!$B$2:$F$9,4,FALSE)</f>
        <v>[degree: 4, english: 5, year_of_exp: 5, backend: 4, frontend: 2, ci_cd: 4, manual_test: 5, unit_test: 3, automation_test: 3]</v>
      </c>
      <c r="I565" s="11">
        <f t="shared" si="17"/>
        <v>1</v>
      </c>
    </row>
    <row r="566" spans="1:9" ht="14.25" customHeight="1" x14ac:dyDescent="0.2">
      <c r="A566" s="11">
        <v>7</v>
      </c>
      <c r="B566" s="2" t="s">
        <v>14</v>
      </c>
      <c r="C566" s="2" t="s">
        <v>929</v>
      </c>
      <c r="D566" s="2" t="s">
        <v>359</v>
      </c>
      <c r="E566" s="2" t="s">
        <v>930</v>
      </c>
      <c r="F566" s="2" t="s">
        <v>931</v>
      </c>
      <c r="G566" s="12">
        <f t="shared" si="16"/>
        <v>50.01249999999709</v>
      </c>
      <c r="H566" s="12" t="str">
        <f>VLOOKUP(B566,Input_Employee!$B$2:$F$9,4,FALSE)</f>
        <v>[degree: 4, english: 5, year_of_exp: 5, backend: 4, frontend: 2, ci_cd: 4, manual_test: 5, unit_test: 3, automation_test: 3]</v>
      </c>
      <c r="I566" s="11">
        <f t="shared" si="17"/>
        <v>1</v>
      </c>
    </row>
    <row r="567" spans="1:9" ht="14.25" customHeight="1" x14ac:dyDescent="0.2">
      <c r="A567" s="11">
        <v>7</v>
      </c>
      <c r="B567" s="2" t="s">
        <v>14</v>
      </c>
      <c r="C567" s="2" t="s">
        <v>957</v>
      </c>
      <c r="D567" s="2" t="s">
        <v>359</v>
      </c>
      <c r="E567" s="2" t="s">
        <v>958</v>
      </c>
      <c r="F567" s="2" t="s">
        <v>959</v>
      </c>
      <c r="G567" s="12">
        <f t="shared" si="16"/>
        <v>13.992361111115315</v>
      </c>
      <c r="H567" s="12" t="str">
        <f>VLOOKUP(B567,Input_Employee!$B$2:$F$9,4,FALSE)</f>
        <v>[degree: 4, english: 5, year_of_exp: 5, backend: 4, frontend: 2, ci_cd: 4, manual_test: 5, unit_test: 3, automation_test: 3]</v>
      </c>
      <c r="I567" s="11">
        <f t="shared" si="17"/>
        <v>1</v>
      </c>
    </row>
    <row r="568" spans="1:9" ht="14.25" customHeight="1" x14ac:dyDescent="0.2">
      <c r="A568" s="11">
        <v>7</v>
      </c>
      <c r="B568" s="2" t="s">
        <v>14</v>
      </c>
      <c r="C568" s="2" t="s">
        <v>1001</v>
      </c>
      <c r="D568" s="2" t="s">
        <v>359</v>
      </c>
      <c r="E568" s="2" t="s">
        <v>1002</v>
      </c>
      <c r="F568" s="2" t="s">
        <v>1003</v>
      </c>
      <c r="G568" s="12">
        <f t="shared" si="16"/>
        <v>20.965972222220444</v>
      </c>
      <c r="H568" s="12" t="str">
        <f>VLOOKUP(B568,Input_Employee!$B$2:$F$9,4,FALSE)</f>
        <v>[degree: 4, english: 5, year_of_exp: 5, backend: 4, frontend: 2, ci_cd: 4, manual_test: 5, unit_test: 3, automation_test: 3]</v>
      </c>
      <c r="I568" s="11">
        <f t="shared" si="17"/>
        <v>1</v>
      </c>
    </row>
    <row r="569" spans="1:9" ht="14.25" customHeight="1" x14ac:dyDescent="0.2">
      <c r="A569" s="11">
        <v>7</v>
      </c>
      <c r="B569" s="2" t="s">
        <v>14</v>
      </c>
      <c r="C569" s="2" t="s">
        <v>1058</v>
      </c>
      <c r="D569" s="2" t="s">
        <v>359</v>
      </c>
      <c r="E569" s="2" t="s">
        <v>1059</v>
      </c>
      <c r="F569" s="2" t="s">
        <v>1060</v>
      </c>
      <c r="G569" s="12">
        <f t="shared" si="16"/>
        <v>47.360416666662786</v>
      </c>
      <c r="H569" s="12" t="str">
        <f>VLOOKUP(B569,Input_Employee!$B$2:$F$9,4,FALSE)</f>
        <v>[degree: 4, english: 5, year_of_exp: 5, backend: 4, frontend: 2, ci_cd: 4, manual_test: 5, unit_test: 3, automation_test: 3]</v>
      </c>
      <c r="I569" s="11">
        <f t="shared" si="17"/>
        <v>1</v>
      </c>
    </row>
    <row r="570" spans="1:9" ht="14.25" customHeight="1" x14ac:dyDescent="0.2">
      <c r="A570" s="11">
        <v>7</v>
      </c>
      <c r="B570" s="2" t="s">
        <v>14</v>
      </c>
      <c r="C570" s="2" t="s">
        <v>1065</v>
      </c>
      <c r="D570" s="2" t="s">
        <v>359</v>
      </c>
      <c r="E570" s="2" t="s">
        <v>1066</v>
      </c>
      <c r="F570" s="2" t="s">
        <v>1067</v>
      </c>
      <c r="G570" s="12">
        <f t="shared" si="16"/>
        <v>0.14305555555620231</v>
      </c>
      <c r="H570" s="12" t="str">
        <f>VLOOKUP(B570,Input_Employee!$B$2:$F$9,4,FALSE)</f>
        <v>[degree: 4, english: 5, year_of_exp: 5, backend: 4, frontend: 2, ci_cd: 4, manual_test: 5, unit_test: 3, automation_test: 3]</v>
      </c>
      <c r="I570" s="11">
        <f t="shared" si="17"/>
        <v>1</v>
      </c>
    </row>
    <row r="571" spans="1:9" ht="14.25" customHeight="1" x14ac:dyDescent="0.2">
      <c r="A571" s="11">
        <v>7</v>
      </c>
      <c r="B571" s="2" t="s">
        <v>14</v>
      </c>
      <c r="C571" s="2" t="s">
        <v>1094</v>
      </c>
      <c r="D571" s="2" t="s">
        <v>359</v>
      </c>
      <c r="E571" s="2" t="s">
        <v>1095</v>
      </c>
      <c r="F571" s="2" t="s">
        <v>1096</v>
      </c>
      <c r="G571" s="12">
        <f t="shared" si="16"/>
        <v>25.734722222223354</v>
      </c>
      <c r="H571" s="12" t="str">
        <f>VLOOKUP(B571,Input_Employee!$B$2:$F$9,4,FALSE)</f>
        <v>[degree: 4, english: 5, year_of_exp: 5, backend: 4, frontend: 2, ci_cd: 4, manual_test: 5, unit_test: 3, automation_test: 3]</v>
      </c>
      <c r="I571" s="11">
        <f t="shared" si="17"/>
        <v>1</v>
      </c>
    </row>
    <row r="572" spans="1:9" ht="14.25" customHeight="1" x14ac:dyDescent="0.2">
      <c r="A572" s="11">
        <v>7</v>
      </c>
      <c r="B572" s="2" t="s">
        <v>14</v>
      </c>
      <c r="C572" s="2" t="s">
        <v>1117</v>
      </c>
      <c r="D572" s="2" t="s">
        <v>359</v>
      </c>
      <c r="E572" s="2" t="s">
        <v>1118</v>
      </c>
      <c r="F572" s="2" t="s">
        <v>1119</v>
      </c>
      <c r="G572" s="12">
        <f t="shared" si="16"/>
        <v>1.0812499999956344</v>
      </c>
      <c r="H572" s="12" t="str">
        <f>VLOOKUP(B572,Input_Employee!$B$2:$F$9,4,FALSE)</f>
        <v>[degree: 4, english: 5, year_of_exp: 5, backend: 4, frontend: 2, ci_cd: 4, manual_test: 5, unit_test: 3, automation_test: 3]</v>
      </c>
      <c r="I572" s="11">
        <f t="shared" si="17"/>
        <v>1</v>
      </c>
    </row>
    <row r="573" spans="1:9" ht="14.25" customHeight="1" x14ac:dyDescent="0.2">
      <c r="A573" s="11">
        <v>7</v>
      </c>
      <c r="B573" s="2" t="s">
        <v>14</v>
      </c>
      <c r="C573" s="2" t="s">
        <v>1106</v>
      </c>
      <c r="D573" s="2" t="s">
        <v>359</v>
      </c>
      <c r="E573" s="2" t="s">
        <v>1107</v>
      </c>
      <c r="F573" s="2" t="s">
        <v>1108</v>
      </c>
      <c r="G573" s="12">
        <f t="shared" si="16"/>
        <v>21.050694444449618</v>
      </c>
      <c r="H573" s="12" t="str">
        <f>VLOOKUP(B573,Input_Employee!$B$2:$F$9,4,FALSE)</f>
        <v>[degree: 4, english: 5, year_of_exp: 5, backend: 4, frontend: 2, ci_cd: 4, manual_test: 5, unit_test: 3, automation_test: 3]</v>
      </c>
      <c r="I573" s="11">
        <f t="shared" si="17"/>
        <v>1</v>
      </c>
    </row>
    <row r="574" spans="1:9" ht="14.25" customHeight="1" x14ac:dyDescent="0.2">
      <c r="A574" s="11">
        <v>7</v>
      </c>
      <c r="B574" s="2" t="s">
        <v>14</v>
      </c>
      <c r="C574" s="2" t="s">
        <v>1127</v>
      </c>
      <c r="D574" s="2" t="s">
        <v>359</v>
      </c>
      <c r="E574" s="2" t="s">
        <v>1128</v>
      </c>
      <c r="F574" s="2" t="s">
        <v>1129</v>
      </c>
      <c r="G574" s="12">
        <f t="shared" si="16"/>
        <v>12.631250000005821</v>
      </c>
      <c r="H574" s="12" t="str">
        <f>VLOOKUP(B574,Input_Employee!$B$2:$F$9,4,FALSE)</f>
        <v>[degree: 4, english: 5, year_of_exp: 5, backend: 4, frontend: 2, ci_cd: 4, manual_test: 5, unit_test: 3, automation_test: 3]</v>
      </c>
      <c r="I574" s="11">
        <f t="shared" si="17"/>
        <v>1</v>
      </c>
    </row>
    <row r="575" spans="1:9" ht="14.25" customHeight="1" x14ac:dyDescent="0.2">
      <c r="A575" s="11">
        <v>7</v>
      </c>
      <c r="B575" s="2" t="s">
        <v>14</v>
      </c>
      <c r="C575" s="2" t="s">
        <v>1139</v>
      </c>
      <c r="D575" s="2" t="s">
        <v>359</v>
      </c>
      <c r="E575" s="2" t="s">
        <v>1140</v>
      </c>
      <c r="F575" s="2" t="s">
        <v>1141</v>
      </c>
      <c r="G575" s="12">
        <f t="shared" si="16"/>
        <v>26.96736111111386</v>
      </c>
      <c r="H575" s="12" t="str">
        <f>VLOOKUP(B575,Input_Employee!$B$2:$F$9,4,FALSE)</f>
        <v>[degree: 4, english: 5, year_of_exp: 5, backend: 4, frontend: 2, ci_cd: 4, manual_test: 5, unit_test: 3, automation_test: 3]</v>
      </c>
      <c r="I575" s="11">
        <f t="shared" si="17"/>
        <v>1</v>
      </c>
    </row>
    <row r="576" spans="1:9" ht="14.25" customHeight="1" x14ac:dyDescent="0.2">
      <c r="A576" s="11">
        <v>7</v>
      </c>
      <c r="B576" s="2" t="s">
        <v>14</v>
      </c>
      <c r="C576" s="2" t="s">
        <v>1149</v>
      </c>
      <c r="D576" s="2" t="s">
        <v>359</v>
      </c>
      <c r="E576" s="2" t="s">
        <v>1150</v>
      </c>
      <c r="F576" s="2" t="s">
        <v>1151</v>
      </c>
      <c r="G576" s="12">
        <f t="shared" si="16"/>
        <v>7.9965277777810115</v>
      </c>
      <c r="H576" s="12" t="str">
        <f>VLOOKUP(B576,Input_Employee!$B$2:$F$9,4,FALSE)</f>
        <v>[degree: 4, english: 5, year_of_exp: 5, backend: 4, frontend: 2, ci_cd: 4, manual_test: 5, unit_test: 3, automation_test: 3]</v>
      </c>
      <c r="I576" s="11">
        <f t="shared" si="17"/>
        <v>1</v>
      </c>
    </row>
    <row r="577" spans="1:9" ht="14.25" customHeight="1" x14ac:dyDescent="0.2">
      <c r="A577" s="11">
        <v>7</v>
      </c>
      <c r="B577" s="2" t="s">
        <v>14</v>
      </c>
      <c r="C577" s="2" t="s">
        <v>1165</v>
      </c>
      <c r="D577" s="2" t="s">
        <v>359</v>
      </c>
      <c r="E577" s="2" t="s">
        <v>1166</v>
      </c>
      <c r="F577" s="2" t="s">
        <v>1167</v>
      </c>
      <c r="G577" s="12">
        <f t="shared" si="16"/>
        <v>7.0381944444452529</v>
      </c>
      <c r="H577" s="12" t="str">
        <f>VLOOKUP(B577,Input_Employee!$B$2:$F$9,4,FALSE)</f>
        <v>[degree: 4, english: 5, year_of_exp: 5, backend: 4, frontend: 2, ci_cd: 4, manual_test: 5, unit_test: 3, automation_test: 3]</v>
      </c>
      <c r="I577" s="11">
        <f t="shared" si="17"/>
        <v>1</v>
      </c>
    </row>
    <row r="578" spans="1:9" ht="14.25" customHeight="1" x14ac:dyDescent="0.2">
      <c r="A578" s="11">
        <v>7</v>
      </c>
      <c r="B578" s="2" t="s">
        <v>14</v>
      </c>
      <c r="C578" s="2" t="s">
        <v>1176</v>
      </c>
      <c r="D578" s="2" t="s">
        <v>406</v>
      </c>
      <c r="E578" s="2" t="s">
        <v>1177</v>
      </c>
      <c r="F578" s="2" t="s">
        <v>1178</v>
      </c>
      <c r="G578" s="12">
        <f t="shared" si="16"/>
        <v>4.6624999999985448</v>
      </c>
      <c r="H578" s="12" t="str">
        <f>VLOOKUP(B578,Input_Employee!$B$2:$F$9,4,FALSE)</f>
        <v>[degree: 4, english: 5, year_of_exp: 5, backend: 4, frontend: 2, ci_cd: 4, manual_test: 5, unit_test: 3, automation_test: 3]</v>
      </c>
      <c r="I578" s="49">
        <f t="shared" si="17"/>
        <v>0.5</v>
      </c>
    </row>
    <row r="579" spans="1:9" ht="14.25" customHeight="1" x14ac:dyDescent="0.2">
      <c r="A579" s="11">
        <v>7</v>
      </c>
      <c r="B579" s="2" t="s">
        <v>14</v>
      </c>
      <c r="C579" s="2" t="s">
        <v>1188</v>
      </c>
      <c r="D579" s="2" t="s">
        <v>359</v>
      </c>
      <c r="E579" s="2" t="s">
        <v>1189</v>
      </c>
      <c r="F579" s="2" t="s">
        <v>1190</v>
      </c>
      <c r="G579" s="12">
        <f t="shared" ref="G579:G629" si="18">F579-E579</f>
        <v>18.402083333334303</v>
      </c>
      <c r="H579" s="12" t="str">
        <f>VLOOKUP(B579,Input_Employee!$B$2:$F$9,4,FALSE)</f>
        <v>[degree: 4, english: 5, year_of_exp: 5, backend: 4, frontend: 2, ci_cd: 4, manual_test: 5, unit_test: 3, automation_test: 3]</v>
      </c>
      <c r="I579" s="11">
        <f t="shared" ref="I579:I629" si="19">VLOOKUP(D579,$K$6:$L$11,2,FALSE)</f>
        <v>1</v>
      </c>
    </row>
    <row r="580" spans="1:9" ht="14.25" customHeight="1" x14ac:dyDescent="0.2">
      <c r="A580" s="11">
        <v>7</v>
      </c>
      <c r="B580" s="2" t="s">
        <v>14</v>
      </c>
      <c r="C580" s="2" t="s">
        <v>1199</v>
      </c>
      <c r="D580" s="2" t="s">
        <v>359</v>
      </c>
      <c r="E580" s="2" t="s">
        <v>1200</v>
      </c>
      <c r="F580" s="2" t="s">
        <v>1201</v>
      </c>
      <c r="G580" s="12">
        <f t="shared" si="18"/>
        <v>5.7256944444452529</v>
      </c>
      <c r="H580" s="12" t="str">
        <f>VLOOKUP(B580,Input_Employee!$B$2:$F$9,4,FALSE)</f>
        <v>[degree: 4, english: 5, year_of_exp: 5, backend: 4, frontend: 2, ci_cd: 4, manual_test: 5, unit_test: 3, automation_test: 3]</v>
      </c>
      <c r="I580" s="11">
        <f t="shared" si="19"/>
        <v>1</v>
      </c>
    </row>
    <row r="581" spans="1:9" ht="14.25" customHeight="1" x14ac:dyDescent="0.2">
      <c r="A581" s="11">
        <v>7</v>
      </c>
      <c r="B581" s="2" t="s">
        <v>14</v>
      </c>
      <c r="C581" s="2" t="s">
        <v>1211</v>
      </c>
      <c r="D581" s="2" t="s">
        <v>359</v>
      </c>
      <c r="E581" s="2" t="s">
        <v>1212</v>
      </c>
      <c r="F581" s="2" t="s">
        <v>807</v>
      </c>
      <c r="G581" s="12">
        <f t="shared" si="18"/>
        <v>273.96527777778101</v>
      </c>
      <c r="H581" s="12" t="str">
        <f>VLOOKUP(B581,Input_Employee!$B$2:$F$9,4,FALSE)</f>
        <v>[degree: 4, english: 5, year_of_exp: 5, backend: 4, frontend: 2, ci_cd: 4, manual_test: 5, unit_test: 3, automation_test: 3]</v>
      </c>
      <c r="I581" s="11">
        <f t="shared" si="19"/>
        <v>1</v>
      </c>
    </row>
    <row r="582" spans="1:9" ht="14.25" customHeight="1" x14ac:dyDescent="0.2">
      <c r="A582" s="11">
        <v>7</v>
      </c>
      <c r="B582" s="2" t="s">
        <v>14</v>
      </c>
      <c r="C582" s="2" t="s">
        <v>1234</v>
      </c>
      <c r="D582" s="2" t="s">
        <v>359</v>
      </c>
      <c r="E582" s="2" t="s">
        <v>1235</v>
      </c>
      <c r="F582" s="2" t="s">
        <v>1236</v>
      </c>
      <c r="G582" s="12">
        <f t="shared" si="18"/>
        <v>1.3888888934161514E-3</v>
      </c>
      <c r="H582" s="12" t="str">
        <f>VLOOKUP(B582,Input_Employee!$B$2:$F$9,4,FALSE)</f>
        <v>[degree: 4, english: 5, year_of_exp: 5, backend: 4, frontend: 2, ci_cd: 4, manual_test: 5, unit_test: 3, automation_test: 3]</v>
      </c>
      <c r="I582" s="11">
        <f t="shared" si="19"/>
        <v>1</v>
      </c>
    </row>
    <row r="583" spans="1:9" ht="14.25" customHeight="1" x14ac:dyDescent="0.2">
      <c r="A583" s="11">
        <v>7</v>
      </c>
      <c r="B583" s="2" t="s">
        <v>14</v>
      </c>
      <c r="C583" s="2" t="s">
        <v>1218</v>
      </c>
      <c r="D583" s="2" t="s">
        <v>359</v>
      </c>
      <c r="E583" s="2" t="s">
        <v>1219</v>
      </c>
      <c r="F583" s="2" t="s">
        <v>1220</v>
      </c>
      <c r="G583" s="12">
        <f t="shared" si="18"/>
        <v>4.166666665696539E-3</v>
      </c>
      <c r="H583" s="12" t="str">
        <f>VLOOKUP(B583,Input_Employee!$B$2:$F$9,4,FALSE)</f>
        <v>[degree: 4, english: 5, year_of_exp: 5, backend: 4, frontend: 2, ci_cd: 4, manual_test: 5, unit_test: 3, automation_test: 3]</v>
      </c>
      <c r="I583" s="11">
        <f t="shared" si="19"/>
        <v>1</v>
      </c>
    </row>
    <row r="584" spans="1:9" ht="14.25" customHeight="1" x14ac:dyDescent="0.2">
      <c r="A584" s="11">
        <v>7</v>
      </c>
      <c r="B584" s="2" t="s">
        <v>14</v>
      </c>
      <c r="C584" s="2" t="s">
        <v>1250</v>
      </c>
      <c r="D584" s="2" t="s">
        <v>359</v>
      </c>
      <c r="E584" s="2" t="s">
        <v>1251</v>
      </c>
      <c r="F584" s="2" t="s">
        <v>1252</v>
      </c>
      <c r="G584" s="12">
        <f t="shared" si="18"/>
        <v>7.0048611111124046</v>
      </c>
      <c r="H584" s="12" t="str">
        <f>VLOOKUP(B584,Input_Employee!$B$2:$F$9,4,FALSE)</f>
        <v>[degree: 4, english: 5, year_of_exp: 5, backend: 4, frontend: 2, ci_cd: 4, manual_test: 5, unit_test: 3, automation_test: 3]</v>
      </c>
      <c r="I584" s="11">
        <f t="shared" si="19"/>
        <v>1</v>
      </c>
    </row>
    <row r="585" spans="1:9" ht="14.25" customHeight="1" x14ac:dyDescent="0.2">
      <c r="A585" s="11">
        <v>7</v>
      </c>
      <c r="B585" s="2" t="s">
        <v>14</v>
      </c>
      <c r="C585" s="2" t="s">
        <v>1302</v>
      </c>
      <c r="D585" s="2" t="s">
        <v>359</v>
      </c>
      <c r="E585" s="2" t="s">
        <v>1303</v>
      </c>
      <c r="F585" s="2" t="s">
        <v>1304</v>
      </c>
      <c r="G585" s="12">
        <f t="shared" si="18"/>
        <v>131.14652777778247</v>
      </c>
      <c r="H585" s="12" t="str">
        <f>VLOOKUP(B585,Input_Employee!$B$2:$F$9,4,FALSE)</f>
        <v>[degree: 4, english: 5, year_of_exp: 5, backend: 4, frontend: 2, ci_cd: 4, manual_test: 5, unit_test: 3, automation_test: 3]</v>
      </c>
      <c r="I585" s="11">
        <f t="shared" si="19"/>
        <v>1</v>
      </c>
    </row>
    <row r="586" spans="1:9" ht="14.25" customHeight="1" x14ac:dyDescent="0.2">
      <c r="A586" s="11">
        <v>8</v>
      </c>
      <c r="B586" s="2" t="s">
        <v>15</v>
      </c>
      <c r="C586" s="2" t="s">
        <v>3630</v>
      </c>
      <c r="D586" s="2" t="s">
        <v>359</v>
      </c>
      <c r="E586" s="2" t="s">
        <v>3631</v>
      </c>
      <c r="F586" s="2" t="s">
        <v>3632</v>
      </c>
      <c r="G586" s="12">
        <f t="shared" si="18"/>
        <v>14.024305555554747</v>
      </c>
      <c r="H586" s="12" t="str">
        <f>VLOOKUP(B586,Input_Employee!$B$2:$F$9,4,FALSE)</f>
        <v>[degree: 3, english: 3, year_of_exp: 4, backend: 4, frontend: 3, ci_cd: 3, docker: 3, manual_test: 3, unit_test: 4, automation_test: 4]</v>
      </c>
      <c r="I586" s="11">
        <f t="shared" si="19"/>
        <v>1</v>
      </c>
    </row>
    <row r="587" spans="1:9" ht="14.25" customHeight="1" x14ac:dyDescent="0.2">
      <c r="A587" s="11">
        <v>8</v>
      </c>
      <c r="B587" s="2" t="s">
        <v>15</v>
      </c>
      <c r="C587" s="2" t="s">
        <v>3637</v>
      </c>
      <c r="D587" s="2" t="s">
        <v>359</v>
      </c>
      <c r="E587" s="2" t="s">
        <v>3638</v>
      </c>
      <c r="F587" s="2" t="s">
        <v>3639</v>
      </c>
      <c r="G587" s="12">
        <f t="shared" si="18"/>
        <v>30.074305555550382</v>
      </c>
      <c r="H587" s="12" t="str">
        <f>VLOOKUP(B587,Input_Employee!$B$2:$F$9,4,FALSE)</f>
        <v>[degree: 3, english: 3, year_of_exp: 4, backend: 4, frontend: 3, ci_cd: 3, docker: 3, manual_test: 3, unit_test: 4, automation_test: 4]</v>
      </c>
      <c r="I587" s="11">
        <f t="shared" si="19"/>
        <v>1</v>
      </c>
    </row>
    <row r="588" spans="1:9" ht="14.25" customHeight="1" x14ac:dyDescent="0.2">
      <c r="A588" s="11">
        <v>8</v>
      </c>
      <c r="B588" s="2" t="s">
        <v>15</v>
      </c>
      <c r="C588" s="2" t="s">
        <v>3674</v>
      </c>
      <c r="D588" s="2" t="s">
        <v>359</v>
      </c>
      <c r="E588" s="2" t="s">
        <v>3638</v>
      </c>
      <c r="F588" s="2" t="s">
        <v>3675</v>
      </c>
      <c r="G588" s="12">
        <f t="shared" si="18"/>
        <v>15.904861111106584</v>
      </c>
      <c r="H588" s="12" t="str">
        <f>VLOOKUP(B588,Input_Employee!$B$2:$F$9,4,FALSE)</f>
        <v>[degree: 3, english: 3, year_of_exp: 4, backend: 4, frontend: 3, ci_cd: 3, docker: 3, manual_test: 3, unit_test: 4, automation_test: 4]</v>
      </c>
      <c r="I588" s="11">
        <f t="shared" si="19"/>
        <v>1</v>
      </c>
    </row>
    <row r="589" spans="1:9" ht="14.25" customHeight="1" x14ac:dyDescent="0.2">
      <c r="A589" s="11">
        <v>8</v>
      </c>
      <c r="B589" s="2" t="s">
        <v>15</v>
      </c>
      <c r="C589" s="2" t="s">
        <v>3700</v>
      </c>
      <c r="D589" s="2" t="s">
        <v>359</v>
      </c>
      <c r="E589" s="2" t="s">
        <v>3701</v>
      </c>
      <c r="F589" s="2" t="s">
        <v>3702</v>
      </c>
      <c r="G589" s="12">
        <f t="shared" si="18"/>
        <v>15.920138888890506</v>
      </c>
      <c r="H589" s="12" t="str">
        <f>VLOOKUP(B589,Input_Employee!$B$2:$F$9,4,FALSE)</f>
        <v>[degree: 3, english: 3, year_of_exp: 4, backend: 4, frontend: 3, ci_cd: 3, docker: 3, manual_test: 3, unit_test: 4, automation_test: 4]</v>
      </c>
      <c r="I589" s="11">
        <f t="shared" si="19"/>
        <v>1</v>
      </c>
    </row>
    <row r="590" spans="1:9" ht="14.25" customHeight="1" x14ac:dyDescent="0.2">
      <c r="A590" s="11">
        <v>8</v>
      </c>
      <c r="B590" s="2" t="s">
        <v>15</v>
      </c>
      <c r="C590" s="2" t="s">
        <v>3767</v>
      </c>
      <c r="D590" s="2" t="s">
        <v>359</v>
      </c>
      <c r="E590" s="2" t="s">
        <v>3768</v>
      </c>
      <c r="F590" s="2" t="s">
        <v>3769</v>
      </c>
      <c r="G590" s="12">
        <f t="shared" si="18"/>
        <v>26.150000000001455</v>
      </c>
      <c r="H590" s="12" t="str">
        <f>VLOOKUP(B590,Input_Employee!$B$2:$F$9,4,FALSE)</f>
        <v>[degree: 3, english: 3, year_of_exp: 4, backend: 4, frontend: 3, ci_cd: 3, docker: 3, manual_test: 3, unit_test: 4, automation_test: 4]</v>
      </c>
      <c r="I590" s="11">
        <f t="shared" si="19"/>
        <v>1</v>
      </c>
    </row>
    <row r="591" spans="1:9" ht="14.25" customHeight="1" x14ac:dyDescent="0.2">
      <c r="A591" s="11">
        <v>8</v>
      </c>
      <c r="B591" s="2" t="s">
        <v>15</v>
      </c>
      <c r="C591" s="2" t="s">
        <v>3792</v>
      </c>
      <c r="D591" s="2" t="s">
        <v>359</v>
      </c>
      <c r="E591" s="2" t="s">
        <v>3793</v>
      </c>
      <c r="F591" s="2" t="s">
        <v>3794</v>
      </c>
      <c r="G591" s="12">
        <f t="shared" si="18"/>
        <v>11.779166666667152</v>
      </c>
      <c r="H591" s="12" t="str">
        <f>VLOOKUP(B591,Input_Employee!$B$2:$F$9,4,FALSE)</f>
        <v>[degree: 3, english: 3, year_of_exp: 4, backend: 4, frontend: 3, ci_cd: 3, docker: 3, manual_test: 3, unit_test: 4, automation_test: 4]</v>
      </c>
      <c r="I591" s="11">
        <f t="shared" si="19"/>
        <v>1</v>
      </c>
    </row>
    <row r="592" spans="1:9" ht="14.25" customHeight="1" x14ac:dyDescent="0.2">
      <c r="A592" s="11">
        <v>8</v>
      </c>
      <c r="B592" s="2" t="s">
        <v>15</v>
      </c>
      <c r="C592" s="2" t="s">
        <v>3800</v>
      </c>
      <c r="D592" s="2" t="s">
        <v>359</v>
      </c>
      <c r="E592" s="2" t="s">
        <v>3801</v>
      </c>
      <c r="F592" s="2" t="s">
        <v>3802</v>
      </c>
      <c r="G592" s="12">
        <f t="shared" si="18"/>
        <v>14.063888888893416</v>
      </c>
      <c r="H592" s="12" t="str">
        <f>VLOOKUP(B592,Input_Employee!$B$2:$F$9,4,FALSE)</f>
        <v>[degree: 3, english: 3, year_of_exp: 4, backend: 4, frontend: 3, ci_cd: 3, docker: 3, manual_test: 3, unit_test: 4, automation_test: 4]</v>
      </c>
      <c r="I592" s="11">
        <f t="shared" si="19"/>
        <v>1</v>
      </c>
    </row>
    <row r="593" spans="1:9" ht="14.25" customHeight="1" x14ac:dyDescent="0.2">
      <c r="A593" s="11">
        <v>8</v>
      </c>
      <c r="B593" s="2" t="s">
        <v>15</v>
      </c>
      <c r="C593" s="2" t="s">
        <v>3824</v>
      </c>
      <c r="D593" s="2" t="s">
        <v>359</v>
      </c>
      <c r="E593" s="2" t="s">
        <v>3825</v>
      </c>
      <c r="F593" s="2" t="s">
        <v>3826</v>
      </c>
      <c r="G593" s="12">
        <f t="shared" si="18"/>
        <v>16.959027777775191</v>
      </c>
      <c r="H593" s="12" t="str">
        <f>VLOOKUP(B593,Input_Employee!$B$2:$F$9,4,FALSE)</f>
        <v>[degree: 3, english: 3, year_of_exp: 4, backend: 4, frontend: 3, ci_cd: 3, docker: 3, manual_test: 3, unit_test: 4, automation_test: 4]</v>
      </c>
      <c r="I593" s="11">
        <f t="shared" si="19"/>
        <v>1</v>
      </c>
    </row>
    <row r="594" spans="1:9" ht="14.25" customHeight="1" x14ac:dyDescent="0.2">
      <c r="A594" s="11">
        <v>8</v>
      </c>
      <c r="B594" s="2" t="s">
        <v>15</v>
      </c>
      <c r="C594" s="2" t="s">
        <v>3842</v>
      </c>
      <c r="D594" s="2" t="s">
        <v>359</v>
      </c>
      <c r="E594" s="2" t="s">
        <v>3843</v>
      </c>
      <c r="F594" s="2" t="s">
        <v>3844</v>
      </c>
      <c r="G594" s="12">
        <f t="shared" si="18"/>
        <v>3.0319444444394321</v>
      </c>
      <c r="H594" s="12" t="str">
        <f>VLOOKUP(B594,Input_Employee!$B$2:$F$9,4,FALSE)</f>
        <v>[degree: 3, english: 3, year_of_exp: 4, backend: 4, frontend: 3, ci_cd: 3, docker: 3, manual_test: 3, unit_test: 4, automation_test: 4]</v>
      </c>
      <c r="I594" s="11">
        <f t="shared" si="19"/>
        <v>1</v>
      </c>
    </row>
    <row r="595" spans="1:9" ht="14.25" customHeight="1" x14ac:dyDescent="0.2">
      <c r="A595" s="11">
        <v>8</v>
      </c>
      <c r="B595" s="2" t="s">
        <v>15</v>
      </c>
      <c r="C595" s="2" t="s">
        <v>3919</v>
      </c>
      <c r="D595" s="2" t="s">
        <v>359</v>
      </c>
      <c r="E595" s="2" t="s">
        <v>3920</v>
      </c>
      <c r="F595" s="2" t="s">
        <v>3921</v>
      </c>
      <c r="G595" s="12">
        <f t="shared" si="18"/>
        <v>35.904166666667152</v>
      </c>
      <c r="H595" s="12" t="str">
        <f>VLOOKUP(B595,Input_Employee!$B$2:$F$9,4,FALSE)</f>
        <v>[degree: 3, english: 3, year_of_exp: 4, backend: 4, frontend: 3, ci_cd: 3, docker: 3, manual_test: 3, unit_test: 4, automation_test: 4]</v>
      </c>
      <c r="I595" s="11">
        <f t="shared" si="19"/>
        <v>1</v>
      </c>
    </row>
    <row r="596" spans="1:9" ht="14.25" customHeight="1" x14ac:dyDescent="0.2">
      <c r="A596" s="11">
        <v>8</v>
      </c>
      <c r="B596" s="2" t="s">
        <v>15</v>
      </c>
      <c r="C596" s="2" t="s">
        <v>3947</v>
      </c>
      <c r="D596" s="2" t="s">
        <v>359</v>
      </c>
      <c r="E596" s="2" t="s">
        <v>3936</v>
      </c>
      <c r="F596" s="2" t="s">
        <v>3948</v>
      </c>
      <c r="G596" s="12">
        <f t="shared" si="18"/>
        <v>17.849999999998545</v>
      </c>
      <c r="H596" s="12" t="str">
        <f>VLOOKUP(B596,Input_Employee!$B$2:$F$9,4,FALSE)</f>
        <v>[degree: 3, english: 3, year_of_exp: 4, backend: 4, frontend: 3, ci_cd: 3, docker: 3, manual_test: 3, unit_test: 4, automation_test: 4]</v>
      </c>
      <c r="I596" s="11">
        <f t="shared" si="19"/>
        <v>1</v>
      </c>
    </row>
    <row r="597" spans="1:9" ht="14.25" customHeight="1" x14ac:dyDescent="0.2">
      <c r="A597" s="11">
        <v>8</v>
      </c>
      <c r="B597" s="2" t="s">
        <v>15</v>
      </c>
      <c r="C597" s="2" t="s">
        <v>3961</v>
      </c>
      <c r="D597" s="2" t="s">
        <v>359</v>
      </c>
      <c r="E597" s="2" t="s">
        <v>3962</v>
      </c>
      <c r="F597" s="2" t="s">
        <v>3963</v>
      </c>
      <c r="G597" s="12">
        <f t="shared" si="18"/>
        <v>9.9555555555562023</v>
      </c>
      <c r="H597" s="12" t="str">
        <f>VLOOKUP(B597,Input_Employee!$B$2:$F$9,4,FALSE)</f>
        <v>[degree: 3, english: 3, year_of_exp: 4, backend: 4, frontend: 3, ci_cd: 3, docker: 3, manual_test: 3, unit_test: 4, automation_test: 4]</v>
      </c>
      <c r="I597" s="11">
        <f t="shared" si="19"/>
        <v>1</v>
      </c>
    </row>
    <row r="598" spans="1:9" ht="14.25" customHeight="1" x14ac:dyDescent="0.2">
      <c r="A598" s="11">
        <v>8</v>
      </c>
      <c r="B598" s="2" t="s">
        <v>15</v>
      </c>
      <c r="C598" s="2" t="s">
        <v>3976</v>
      </c>
      <c r="D598" s="2" t="s">
        <v>359</v>
      </c>
      <c r="E598" s="2" t="s">
        <v>3970</v>
      </c>
      <c r="F598" s="2" t="s">
        <v>3948</v>
      </c>
      <c r="G598" s="12">
        <f t="shared" si="18"/>
        <v>17.820833333331393</v>
      </c>
      <c r="H598" s="12" t="str">
        <f>VLOOKUP(B598,Input_Employee!$B$2:$F$9,4,FALSE)</f>
        <v>[degree: 3, english: 3, year_of_exp: 4, backend: 4, frontend: 3, ci_cd: 3, docker: 3, manual_test: 3, unit_test: 4, automation_test: 4]</v>
      </c>
      <c r="I598" s="11">
        <f t="shared" si="19"/>
        <v>1</v>
      </c>
    </row>
    <row r="599" spans="1:9" ht="14.25" customHeight="1" x14ac:dyDescent="0.2">
      <c r="A599" s="11">
        <v>8</v>
      </c>
      <c r="B599" s="2" t="s">
        <v>15</v>
      </c>
      <c r="C599" s="2" t="s">
        <v>3969</v>
      </c>
      <c r="D599" s="2" t="s">
        <v>359</v>
      </c>
      <c r="E599" s="2" t="s">
        <v>3970</v>
      </c>
      <c r="F599" s="2" t="s">
        <v>3971</v>
      </c>
      <c r="G599" s="12">
        <f t="shared" si="18"/>
        <v>17.047916666670062</v>
      </c>
      <c r="H599" s="12" t="str">
        <f>VLOOKUP(B599,Input_Employee!$B$2:$F$9,4,FALSE)</f>
        <v>[degree: 3, english: 3, year_of_exp: 4, backend: 4, frontend: 3, ci_cd: 3, docker: 3, manual_test: 3, unit_test: 4, automation_test: 4]</v>
      </c>
      <c r="I599" s="11">
        <f t="shared" si="19"/>
        <v>1</v>
      </c>
    </row>
    <row r="600" spans="1:9" ht="14.25" customHeight="1" x14ac:dyDescent="0.2">
      <c r="A600" s="11">
        <v>8</v>
      </c>
      <c r="B600" s="2" t="s">
        <v>15</v>
      </c>
      <c r="C600" s="2" t="s">
        <v>3982</v>
      </c>
      <c r="D600" s="2" t="s">
        <v>723</v>
      </c>
      <c r="E600" s="2" t="s">
        <v>3970</v>
      </c>
      <c r="F600" s="2" t="s">
        <v>3948</v>
      </c>
      <c r="G600" s="12">
        <f t="shared" si="18"/>
        <v>17.820833333331393</v>
      </c>
      <c r="H600" s="12" t="str">
        <f>VLOOKUP(B600,Input_Employee!$B$2:$F$9,4,FALSE)</f>
        <v>[degree: 3, english: 3, year_of_exp: 4, backend: 4, frontend: 3, ci_cd: 3, docker: 3, manual_test: 3, unit_test: 4, automation_test: 4]</v>
      </c>
      <c r="I600" s="11">
        <f t="shared" si="19"/>
        <v>-1</v>
      </c>
    </row>
    <row r="601" spans="1:9" ht="14.25" customHeight="1" x14ac:dyDescent="0.2">
      <c r="A601" s="11">
        <v>8</v>
      </c>
      <c r="B601" s="2" t="s">
        <v>15</v>
      </c>
      <c r="C601" s="2" t="s">
        <v>4101</v>
      </c>
      <c r="D601" s="2" t="s">
        <v>359</v>
      </c>
      <c r="E601" s="2" t="s">
        <v>4102</v>
      </c>
      <c r="F601" s="2" t="s">
        <v>3921</v>
      </c>
      <c r="G601" s="12">
        <f t="shared" si="18"/>
        <v>9.6812500000014552</v>
      </c>
      <c r="H601" s="12" t="str">
        <f>VLOOKUP(B601,Input_Employee!$B$2:$F$9,4,FALSE)</f>
        <v>[degree: 3, english: 3, year_of_exp: 4, backend: 4, frontend: 3, ci_cd: 3, docker: 3, manual_test: 3, unit_test: 4, automation_test: 4]</v>
      </c>
      <c r="I601" s="11">
        <f t="shared" si="19"/>
        <v>1</v>
      </c>
    </row>
    <row r="602" spans="1:9" ht="14.25" customHeight="1" x14ac:dyDescent="0.2">
      <c r="A602" s="11">
        <v>8</v>
      </c>
      <c r="B602" s="2" t="s">
        <v>15</v>
      </c>
      <c r="C602" s="2" t="s">
        <v>4107</v>
      </c>
      <c r="D602" s="2" t="s">
        <v>359</v>
      </c>
      <c r="E602" s="2" t="s">
        <v>4108</v>
      </c>
      <c r="F602" s="2" t="s">
        <v>4109</v>
      </c>
      <c r="G602" s="12">
        <f t="shared" si="18"/>
        <v>23.12777777777228</v>
      </c>
      <c r="H602" s="12" t="str">
        <f>VLOOKUP(B602,Input_Employee!$B$2:$F$9,4,FALSE)</f>
        <v>[degree: 3, english: 3, year_of_exp: 4, backend: 4, frontend: 3, ci_cd: 3, docker: 3, manual_test: 3, unit_test: 4, automation_test: 4]</v>
      </c>
      <c r="I602" s="11">
        <f t="shared" si="19"/>
        <v>1</v>
      </c>
    </row>
    <row r="603" spans="1:9" ht="14.25" customHeight="1" x14ac:dyDescent="0.2">
      <c r="A603" s="11">
        <v>8</v>
      </c>
      <c r="B603" s="2" t="s">
        <v>15</v>
      </c>
      <c r="C603" s="2" t="s">
        <v>4115</v>
      </c>
      <c r="D603" s="2" t="s">
        <v>359</v>
      </c>
      <c r="E603" s="2" t="s">
        <v>4116</v>
      </c>
      <c r="F603" s="2" t="s">
        <v>4117</v>
      </c>
      <c r="G603" s="12">
        <f t="shared" si="18"/>
        <v>28.234027777776646</v>
      </c>
      <c r="H603" s="12" t="str">
        <f>VLOOKUP(B603,Input_Employee!$B$2:$F$9,4,FALSE)</f>
        <v>[degree: 3, english: 3, year_of_exp: 4, backend: 4, frontend: 3, ci_cd: 3, docker: 3, manual_test: 3, unit_test: 4, automation_test: 4]</v>
      </c>
      <c r="I603" s="11">
        <f t="shared" si="19"/>
        <v>1</v>
      </c>
    </row>
    <row r="604" spans="1:9" ht="14.25" customHeight="1" x14ac:dyDescent="0.2">
      <c r="A604" s="11">
        <v>8</v>
      </c>
      <c r="B604" s="2" t="s">
        <v>15</v>
      </c>
      <c r="C604" s="2" t="s">
        <v>4123</v>
      </c>
      <c r="D604" s="2" t="s">
        <v>359</v>
      </c>
      <c r="E604" s="2" t="s">
        <v>4124</v>
      </c>
      <c r="F604" s="2" t="s">
        <v>4125</v>
      </c>
      <c r="G604" s="12">
        <f t="shared" si="18"/>
        <v>13.067361111112405</v>
      </c>
      <c r="H604" s="12" t="str">
        <f>VLOOKUP(B604,Input_Employee!$B$2:$F$9,4,FALSE)</f>
        <v>[degree: 3, english: 3, year_of_exp: 4, backend: 4, frontend: 3, ci_cd: 3, docker: 3, manual_test: 3, unit_test: 4, automation_test: 4]</v>
      </c>
      <c r="I604" s="11">
        <f t="shared" si="19"/>
        <v>1</v>
      </c>
    </row>
    <row r="605" spans="1:9" ht="14.25" customHeight="1" x14ac:dyDescent="0.2">
      <c r="A605" s="11">
        <v>8</v>
      </c>
      <c r="B605" s="2" t="s">
        <v>15</v>
      </c>
      <c r="C605" s="2" t="s">
        <v>4144</v>
      </c>
      <c r="D605" s="2" t="s">
        <v>359</v>
      </c>
      <c r="E605" s="2" t="s">
        <v>4145</v>
      </c>
      <c r="F605" s="2" t="s">
        <v>4146</v>
      </c>
      <c r="G605" s="12">
        <f t="shared" si="18"/>
        <v>19.320833333331393</v>
      </c>
      <c r="H605" s="12" t="str">
        <f>VLOOKUP(B605,Input_Employee!$B$2:$F$9,4,FALSE)</f>
        <v>[degree: 3, english: 3, year_of_exp: 4, backend: 4, frontend: 3, ci_cd: 3, docker: 3, manual_test: 3, unit_test: 4, automation_test: 4]</v>
      </c>
      <c r="I605" s="11">
        <f t="shared" si="19"/>
        <v>1</v>
      </c>
    </row>
    <row r="606" spans="1:9" ht="14.25" customHeight="1" x14ac:dyDescent="0.2">
      <c r="A606" s="11">
        <v>8</v>
      </c>
      <c r="B606" s="2" t="s">
        <v>15</v>
      </c>
      <c r="C606" s="2" t="s">
        <v>4203</v>
      </c>
      <c r="D606" s="2" t="s">
        <v>359</v>
      </c>
      <c r="E606" s="2" t="s">
        <v>4204</v>
      </c>
      <c r="F606" s="2" t="s">
        <v>4205</v>
      </c>
      <c r="G606" s="12">
        <f t="shared" si="18"/>
        <v>40.192361111112405</v>
      </c>
      <c r="H606" s="12" t="str">
        <f>VLOOKUP(B606,Input_Employee!$B$2:$F$9,4,FALSE)</f>
        <v>[degree: 3, english: 3, year_of_exp: 4, backend: 4, frontend: 3, ci_cd: 3, docker: 3, manual_test: 3, unit_test: 4, automation_test: 4]</v>
      </c>
      <c r="I606" s="11">
        <f t="shared" si="19"/>
        <v>1</v>
      </c>
    </row>
    <row r="607" spans="1:9" ht="14.25" customHeight="1" x14ac:dyDescent="0.2">
      <c r="A607" s="11">
        <v>8</v>
      </c>
      <c r="B607" s="2" t="s">
        <v>15</v>
      </c>
      <c r="C607" s="2" t="s">
        <v>4226</v>
      </c>
      <c r="D607" s="2" t="s">
        <v>359</v>
      </c>
      <c r="E607" s="2" t="s">
        <v>4212</v>
      </c>
      <c r="F607" s="2" t="s">
        <v>4227</v>
      </c>
      <c r="G607" s="12">
        <f t="shared" si="18"/>
        <v>33.008333333331393</v>
      </c>
      <c r="H607" s="12" t="str">
        <f>VLOOKUP(B607,Input_Employee!$B$2:$F$9,4,FALSE)</f>
        <v>[degree: 3, english: 3, year_of_exp: 4, backend: 4, frontend: 3, ci_cd: 3, docker: 3, manual_test: 3, unit_test: 4, automation_test: 4]</v>
      </c>
      <c r="I607" s="11">
        <f t="shared" si="19"/>
        <v>1</v>
      </c>
    </row>
    <row r="608" spans="1:9" ht="14.25" customHeight="1" x14ac:dyDescent="0.2">
      <c r="A608" s="11">
        <v>8</v>
      </c>
      <c r="B608" s="2" t="s">
        <v>15</v>
      </c>
      <c r="C608" s="2" t="s">
        <v>4233</v>
      </c>
      <c r="D608" s="2" t="s">
        <v>359</v>
      </c>
      <c r="E608" s="2" t="s">
        <v>4234</v>
      </c>
      <c r="F608" s="2" t="s">
        <v>4235</v>
      </c>
      <c r="G608" s="12">
        <f t="shared" si="18"/>
        <v>26.908333333332848</v>
      </c>
      <c r="H608" s="12" t="str">
        <f>VLOOKUP(B608,Input_Employee!$B$2:$F$9,4,FALSE)</f>
        <v>[degree: 3, english: 3, year_of_exp: 4, backend: 4, frontend: 3, ci_cd: 3, docker: 3, manual_test: 3, unit_test: 4, automation_test: 4]</v>
      </c>
      <c r="I608" s="11">
        <f t="shared" si="19"/>
        <v>1</v>
      </c>
    </row>
    <row r="609" spans="1:9" ht="14.25" customHeight="1" x14ac:dyDescent="0.2">
      <c r="A609" s="11">
        <v>8</v>
      </c>
      <c r="B609" s="2" t="s">
        <v>15</v>
      </c>
      <c r="C609" s="2" t="s">
        <v>4349</v>
      </c>
      <c r="D609" s="2" t="s">
        <v>359</v>
      </c>
      <c r="E609" s="2" t="s">
        <v>4350</v>
      </c>
      <c r="F609" s="2" t="s">
        <v>4351</v>
      </c>
      <c r="G609" s="12">
        <f t="shared" si="18"/>
        <v>42.209722222221899</v>
      </c>
      <c r="H609" s="12" t="str">
        <f>VLOOKUP(B609,Input_Employee!$B$2:$F$9,4,FALSE)</f>
        <v>[degree: 3, english: 3, year_of_exp: 4, backend: 4, frontend: 3, ci_cd: 3, docker: 3, manual_test: 3, unit_test: 4, automation_test: 4]</v>
      </c>
      <c r="I609" s="11">
        <f t="shared" si="19"/>
        <v>1</v>
      </c>
    </row>
    <row r="610" spans="1:9" ht="14.25" customHeight="1" x14ac:dyDescent="0.2">
      <c r="A610" s="11">
        <v>8</v>
      </c>
      <c r="B610" s="2" t="s">
        <v>15</v>
      </c>
      <c r="C610" s="2" t="s">
        <v>4503</v>
      </c>
      <c r="D610" s="2" t="s">
        <v>359</v>
      </c>
      <c r="E610" s="2" t="s">
        <v>4504</v>
      </c>
      <c r="F610" s="2" t="s">
        <v>4505</v>
      </c>
      <c r="G610" s="12">
        <f t="shared" si="18"/>
        <v>21.034722222218988</v>
      </c>
      <c r="H610" s="12" t="str">
        <f>VLOOKUP(B610,Input_Employee!$B$2:$F$9,4,FALSE)</f>
        <v>[degree: 3, english: 3, year_of_exp: 4, backend: 4, frontend: 3, ci_cd: 3, docker: 3, manual_test: 3, unit_test: 4, automation_test: 4]</v>
      </c>
      <c r="I610" s="11">
        <f t="shared" si="19"/>
        <v>1</v>
      </c>
    </row>
    <row r="611" spans="1:9" ht="14.25" customHeight="1" x14ac:dyDescent="0.2">
      <c r="A611" s="11">
        <v>8</v>
      </c>
      <c r="B611" s="2" t="s">
        <v>15</v>
      </c>
      <c r="C611" s="2" t="s">
        <v>3360</v>
      </c>
      <c r="D611" s="2" t="s">
        <v>359</v>
      </c>
      <c r="E611" s="2" t="s">
        <v>3353</v>
      </c>
      <c r="F611" s="2" t="s">
        <v>3361</v>
      </c>
      <c r="G611" s="12">
        <f t="shared" si="18"/>
        <v>6.0277777777810115</v>
      </c>
      <c r="H611" s="12" t="str">
        <f>VLOOKUP(B611,Input_Employee!$B$2:$F$9,4,FALSE)</f>
        <v>[degree: 3, english: 3, year_of_exp: 4, backend: 4, frontend: 3, ci_cd: 3, docker: 3, manual_test: 3, unit_test: 4, automation_test: 4]</v>
      </c>
      <c r="I611" s="11">
        <f t="shared" si="19"/>
        <v>1</v>
      </c>
    </row>
    <row r="612" spans="1:9" ht="14.25" customHeight="1" x14ac:dyDescent="0.2">
      <c r="A612" s="11">
        <v>8</v>
      </c>
      <c r="B612" s="2" t="s">
        <v>15</v>
      </c>
      <c r="C612" s="2" t="s">
        <v>3291</v>
      </c>
      <c r="D612" s="2" t="s">
        <v>359</v>
      </c>
      <c r="E612" s="2" t="s">
        <v>3269</v>
      </c>
      <c r="F612" s="2" t="s">
        <v>3292</v>
      </c>
      <c r="G612" s="12">
        <f t="shared" si="18"/>
        <v>203.05902777777374</v>
      </c>
      <c r="H612" s="12" t="str">
        <f>VLOOKUP(B612,Input_Employee!$B$2:$F$9,4,FALSE)</f>
        <v>[degree: 3, english: 3, year_of_exp: 4, backend: 4, frontend: 3, ci_cd: 3, docker: 3, manual_test: 3, unit_test: 4, automation_test: 4]</v>
      </c>
      <c r="I612" s="11">
        <f t="shared" si="19"/>
        <v>1</v>
      </c>
    </row>
    <row r="613" spans="1:9" ht="14.25" customHeight="1" x14ac:dyDescent="0.2">
      <c r="A613" s="11">
        <v>8</v>
      </c>
      <c r="B613" s="2" t="s">
        <v>15</v>
      </c>
      <c r="C613" s="2" t="s">
        <v>3190</v>
      </c>
      <c r="D613" s="2" t="s">
        <v>359</v>
      </c>
      <c r="E613" s="2" t="s">
        <v>3191</v>
      </c>
      <c r="F613" s="2" t="s">
        <v>3192</v>
      </c>
      <c r="G613" s="12">
        <f t="shared" si="18"/>
        <v>5.7395833333357587</v>
      </c>
      <c r="H613" s="12" t="str">
        <f>VLOOKUP(B613,Input_Employee!$B$2:$F$9,4,FALSE)</f>
        <v>[degree: 3, english: 3, year_of_exp: 4, backend: 4, frontend: 3, ci_cd: 3, docker: 3, manual_test: 3, unit_test: 4, automation_test: 4]</v>
      </c>
      <c r="I613" s="11">
        <f t="shared" si="19"/>
        <v>1</v>
      </c>
    </row>
    <row r="614" spans="1:9" ht="14.25" customHeight="1" x14ac:dyDescent="0.2">
      <c r="A614" s="11">
        <v>8</v>
      </c>
      <c r="B614" s="2" t="s">
        <v>15</v>
      </c>
      <c r="C614" s="2" t="s">
        <v>3454</v>
      </c>
      <c r="D614" s="2" t="s">
        <v>359</v>
      </c>
      <c r="E614" s="2" t="s">
        <v>3455</v>
      </c>
      <c r="F614" s="2" t="s">
        <v>3456</v>
      </c>
      <c r="G614" s="12">
        <f t="shared" si="18"/>
        <v>16.890972222223354</v>
      </c>
      <c r="H614" s="12" t="str">
        <f>VLOOKUP(B614,Input_Employee!$B$2:$F$9,4,FALSE)</f>
        <v>[degree: 3, english: 3, year_of_exp: 4, backend: 4, frontend: 3, ci_cd: 3, docker: 3, manual_test: 3, unit_test: 4, automation_test: 4]</v>
      </c>
      <c r="I614" s="11">
        <f t="shared" si="19"/>
        <v>1</v>
      </c>
    </row>
    <row r="615" spans="1:9" ht="14.25" customHeight="1" x14ac:dyDescent="0.2">
      <c r="A615" s="11">
        <v>8</v>
      </c>
      <c r="B615" s="2" t="s">
        <v>15</v>
      </c>
      <c r="C615" s="2" t="s">
        <v>1989</v>
      </c>
      <c r="D615" s="2" t="s">
        <v>406</v>
      </c>
      <c r="E615" s="2" t="s">
        <v>1990</v>
      </c>
      <c r="F615" s="2" t="s">
        <v>1991</v>
      </c>
      <c r="G615" s="12">
        <f t="shared" si="18"/>
        <v>56.189583333332848</v>
      </c>
      <c r="H615" s="12" t="str">
        <f>VLOOKUP(B615,Input_Employee!$B$2:$F$9,4,FALSE)</f>
        <v>[degree: 3, english: 3, year_of_exp: 4, backend: 4, frontend: 3, ci_cd: 3, docker: 3, manual_test: 3, unit_test: 4, automation_test: 4]</v>
      </c>
      <c r="I615" s="49">
        <f t="shared" si="19"/>
        <v>0.5</v>
      </c>
    </row>
    <row r="616" spans="1:9" ht="14.25" customHeight="1" x14ac:dyDescent="0.2">
      <c r="A616" s="11">
        <v>8</v>
      </c>
      <c r="B616" s="2" t="s">
        <v>15</v>
      </c>
      <c r="C616" s="2" t="s">
        <v>3439</v>
      </c>
      <c r="D616" s="2" t="s">
        <v>359</v>
      </c>
      <c r="E616" s="2" t="s">
        <v>3440</v>
      </c>
      <c r="F616" s="2" t="s">
        <v>3441</v>
      </c>
      <c r="G616" s="12">
        <f t="shared" si="18"/>
        <v>50.787499999998545</v>
      </c>
      <c r="H616" s="12" t="str">
        <f>VLOOKUP(B616,Input_Employee!$B$2:$F$9,4,FALSE)</f>
        <v>[degree: 3, english: 3, year_of_exp: 4, backend: 4, frontend: 3, ci_cd: 3, docker: 3, manual_test: 3, unit_test: 4, automation_test: 4]</v>
      </c>
      <c r="I616" s="11">
        <f t="shared" si="19"/>
        <v>1</v>
      </c>
    </row>
    <row r="617" spans="1:9" ht="14.25" customHeight="1" x14ac:dyDescent="0.2">
      <c r="A617" s="11">
        <v>8</v>
      </c>
      <c r="B617" s="2" t="s">
        <v>15</v>
      </c>
      <c r="C617" s="2" t="s">
        <v>2739</v>
      </c>
      <c r="D617" s="2" t="s">
        <v>723</v>
      </c>
      <c r="E617" s="2" t="s">
        <v>2740</v>
      </c>
      <c r="F617" s="2" t="s">
        <v>2741</v>
      </c>
      <c r="G617" s="12">
        <f t="shared" si="18"/>
        <v>23.072916666664241</v>
      </c>
      <c r="H617" s="12" t="str">
        <f>VLOOKUP(B617,Input_Employee!$B$2:$F$9,4,FALSE)</f>
        <v>[degree: 3, english: 3, year_of_exp: 4, backend: 4, frontend: 3, ci_cd: 3, docker: 3, manual_test: 3, unit_test: 4, automation_test: 4]</v>
      </c>
      <c r="I617" s="11">
        <f t="shared" si="19"/>
        <v>-1</v>
      </c>
    </row>
    <row r="618" spans="1:9" ht="14.25" customHeight="1" x14ac:dyDescent="0.2">
      <c r="A618" s="11">
        <v>8</v>
      </c>
      <c r="B618" s="2" t="s">
        <v>15</v>
      </c>
      <c r="C618" s="2" t="s">
        <v>2369</v>
      </c>
      <c r="D618" s="2" t="s">
        <v>359</v>
      </c>
      <c r="E618" s="2" t="s">
        <v>2370</v>
      </c>
      <c r="F618" s="2" t="s">
        <v>2371</v>
      </c>
      <c r="G618" s="12">
        <f t="shared" si="18"/>
        <v>10.846527777779556</v>
      </c>
      <c r="H618" s="12" t="str">
        <f>VLOOKUP(B618,Input_Employee!$B$2:$F$9,4,FALSE)</f>
        <v>[degree: 3, english: 3, year_of_exp: 4, backend: 4, frontend: 3, ci_cd: 3, docker: 3, manual_test: 3, unit_test: 4, automation_test: 4]</v>
      </c>
      <c r="I618" s="11">
        <f t="shared" si="19"/>
        <v>1</v>
      </c>
    </row>
    <row r="619" spans="1:9" ht="14.25" customHeight="1" x14ac:dyDescent="0.2">
      <c r="A619" s="11">
        <v>8</v>
      </c>
      <c r="B619" s="2" t="s">
        <v>15</v>
      </c>
      <c r="C619" s="2" t="s">
        <v>665</v>
      </c>
      <c r="D619" s="2" t="s">
        <v>359</v>
      </c>
      <c r="E619" s="2" t="s">
        <v>397</v>
      </c>
      <c r="F619" s="2" t="s">
        <v>666</v>
      </c>
      <c r="G619" s="12">
        <f t="shared" si="18"/>
        <v>47.84236111111386</v>
      </c>
      <c r="H619" s="12" t="str">
        <f>VLOOKUP(B619,Input_Employee!$B$2:$F$9,4,FALSE)</f>
        <v>[degree: 3, english: 3, year_of_exp: 4, backend: 4, frontend: 3, ci_cd: 3, docker: 3, manual_test: 3, unit_test: 4, automation_test: 4]</v>
      </c>
      <c r="I619" s="11">
        <f t="shared" si="19"/>
        <v>1</v>
      </c>
    </row>
    <row r="620" spans="1:9" ht="14.25" customHeight="1" x14ac:dyDescent="0.2">
      <c r="A620" s="11">
        <v>8</v>
      </c>
      <c r="B620" s="2" t="s">
        <v>15</v>
      </c>
      <c r="C620" s="2" t="s">
        <v>2462</v>
      </c>
      <c r="D620" s="2" t="s">
        <v>359</v>
      </c>
      <c r="E620" s="2" t="s">
        <v>2463</v>
      </c>
      <c r="F620" s="2" t="s">
        <v>2464</v>
      </c>
      <c r="G620" s="12">
        <f t="shared" si="18"/>
        <v>47.722222222226264</v>
      </c>
      <c r="H620" s="12" t="str">
        <f>VLOOKUP(B620,Input_Employee!$B$2:$F$9,4,FALSE)</f>
        <v>[degree: 3, english: 3, year_of_exp: 4, backend: 4, frontend: 3, ci_cd: 3, docker: 3, manual_test: 3, unit_test: 4, automation_test: 4]</v>
      </c>
      <c r="I620" s="11">
        <f t="shared" si="19"/>
        <v>1</v>
      </c>
    </row>
    <row r="621" spans="1:9" ht="14.25" customHeight="1" x14ac:dyDescent="0.2">
      <c r="A621" s="11">
        <v>8</v>
      </c>
      <c r="B621" s="2" t="s">
        <v>15</v>
      </c>
      <c r="C621" s="2" t="s">
        <v>2768</v>
      </c>
      <c r="D621" s="2" t="s">
        <v>406</v>
      </c>
      <c r="E621" s="2" t="s">
        <v>2769</v>
      </c>
      <c r="F621" s="2" t="s">
        <v>2614</v>
      </c>
      <c r="G621" s="12">
        <f t="shared" si="18"/>
        <v>15.013194444443798</v>
      </c>
      <c r="H621" s="12" t="str">
        <f>VLOOKUP(B621,Input_Employee!$B$2:$F$9,4,FALSE)</f>
        <v>[degree: 3, english: 3, year_of_exp: 4, backend: 4, frontend: 3, ci_cd: 3, docker: 3, manual_test: 3, unit_test: 4, automation_test: 4]</v>
      </c>
      <c r="I621" s="49">
        <f t="shared" si="19"/>
        <v>0.5</v>
      </c>
    </row>
    <row r="622" spans="1:9" ht="14.25" customHeight="1" x14ac:dyDescent="0.2">
      <c r="A622" s="11">
        <v>8</v>
      </c>
      <c r="B622" s="2" t="s">
        <v>15</v>
      </c>
      <c r="C622" s="2" t="s">
        <v>2673</v>
      </c>
      <c r="D622" s="2" t="s">
        <v>359</v>
      </c>
      <c r="E622" s="2" t="s">
        <v>2674</v>
      </c>
      <c r="F622" s="2" t="s">
        <v>2675</v>
      </c>
      <c r="G622" s="12">
        <f t="shared" si="18"/>
        <v>23.083333333335759</v>
      </c>
      <c r="H622" s="12" t="str">
        <f>VLOOKUP(B622,Input_Employee!$B$2:$F$9,4,FALSE)</f>
        <v>[degree: 3, english: 3, year_of_exp: 4, backend: 4, frontend: 3, ci_cd: 3, docker: 3, manual_test: 3, unit_test: 4, automation_test: 4]</v>
      </c>
      <c r="I622" s="11">
        <f t="shared" si="19"/>
        <v>1</v>
      </c>
    </row>
    <row r="623" spans="1:9" ht="14.25" customHeight="1" x14ac:dyDescent="0.2">
      <c r="A623" s="11">
        <v>8</v>
      </c>
      <c r="B623" s="2" t="s">
        <v>15</v>
      </c>
      <c r="C623" s="2" t="s">
        <v>2612</v>
      </c>
      <c r="D623" s="2" t="s">
        <v>359</v>
      </c>
      <c r="E623" s="2" t="s">
        <v>2613</v>
      </c>
      <c r="F623" s="2" t="s">
        <v>2614</v>
      </c>
      <c r="G623" s="12">
        <f t="shared" si="18"/>
        <v>15.023611111115315</v>
      </c>
      <c r="H623" s="12" t="str">
        <f>VLOOKUP(B623,Input_Employee!$B$2:$F$9,4,FALSE)</f>
        <v>[degree: 3, english: 3, year_of_exp: 4, backend: 4, frontend: 3, ci_cd: 3, docker: 3, manual_test: 3, unit_test: 4, automation_test: 4]</v>
      </c>
      <c r="I623" s="11">
        <f t="shared" si="19"/>
        <v>1</v>
      </c>
    </row>
    <row r="624" spans="1:9" ht="14.25" customHeight="1" x14ac:dyDescent="0.2">
      <c r="A624" s="11">
        <v>8</v>
      </c>
      <c r="B624" s="2" t="s">
        <v>15</v>
      </c>
      <c r="C624" s="2" t="s">
        <v>3385</v>
      </c>
      <c r="D624" s="2" t="s">
        <v>359</v>
      </c>
      <c r="E624" s="2" t="s">
        <v>3386</v>
      </c>
      <c r="F624" s="2" t="s">
        <v>3387</v>
      </c>
      <c r="G624" s="12">
        <f t="shared" si="18"/>
        <v>11.223611111112405</v>
      </c>
      <c r="H624" s="12" t="str">
        <f>VLOOKUP(B624,Input_Employee!$B$2:$F$9,4,FALSE)</f>
        <v>[degree: 3, english: 3, year_of_exp: 4, backend: 4, frontend: 3, ci_cd: 3, docker: 3, manual_test: 3, unit_test: 4, automation_test: 4]</v>
      </c>
      <c r="I624" s="11">
        <f t="shared" si="19"/>
        <v>1</v>
      </c>
    </row>
    <row r="625" spans="1:9" ht="14.25" customHeight="1" x14ac:dyDescent="0.2">
      <c r="A625" s="11">
        <v>8</v>
      </c>
      <c r="B625" s="2" t="s">
        <v>15</v>
      </c>
      <c r="C625" s="2" t="s">
        <v>3352</v>
      </c>
      <c r="D625" s="2" t="s">
        <v>359</v>
      </c>
      <c r="E625" s="2" t="s">
        <v>3353</v>
      </c>
      <c r="F625" s="2" t="s">
        <v>3354</v>
      </c>
      <c r="G625" s="12">
        <f t="shared" si="18"/>
        <v>29.988194444449618</v>
      </c>
      <c r="H625" s="12" t="str">
        <f>VLOOKUP(B625,Input_Employee!$B$2:$F$9,4,FALSE)</f>
        <v>[degree: 3, english: 3, year_of_exp: 4, backend: 4, frontend: 3, ci_cd: 3, docker: 3, manual_test: 3, unit_test: 4, automation_test: 4]</v>
      </c>
      <c r="I625" s="11">
        <f t="shared" si="19"/>
        <v>1</v>
      </c>
    </row>
    <row r="626" spans="1:9" ht="14.25" customHeight="1" x14ac:dyDescent="0.2">
      <c r="A626" s="11">
        <v>8</v>
      </c>
      <c r="B626" s="2" t="s">
        <v>15</v>
      </c>
      <c r="C626" s="2" t="s">
        <v>1600</v>
      </c>
      <c r="D626" s="2" t="s">
        <v>359</v>
      </c>
      <c r="E626" s="2" t="s">
        <v>1601</v>
      </c>
      <c r="F626" s="2" t="s">
        <v>1602</v>
      </c>
      <c r="G626" s="12">
        <f t="shared" si="18"/>
        <v>49.939583333332848</v>
      </c>
      <c r="H626" s="12" t="str">
        <f>VLOOKUP(B626,Input_Employee!$B$2:$F$9,4,FALSE)</f>
        <v>[degree: 3, english: 3, year_of_exp: 4, backend: 4, frontend: 3, ci_cd: 3, docker: 3, manual_test: 3, unit_test: 4, automation_test: 4]</v>
      </c>
      <c r="I626" s="11">
        <f t="shared" si="19"/>
        <v>1</v>
      </c>
    </row>
    <row r="627" spans="1:9" ht="14.25" customHeight="1" x14ac:dyDescent="0.2">
      <c r="A627" s="11">
        <v>8</v>
      </c>
      <c r="B627" s="2" t="s">
        <v>15</v>
      </c>
      <c r="C627" s="2" t="s">
        <v>2348</v>
      </c>
      <c r="D627" s="2" t="s">
        <v>359</v>
      </c>
      <c r="E627" s="2" t="s">
        <v>2217</v>
      </c>
      <c r="F627" s="2" t="s">
        <v>2317</v>
      </c>
      <c r="G627" s="12">
        <f t="shared" si="18"/>
        <v>10.849305555551837</v>
      </c>
      <c r="H627" s="12" t="str">
        <f>VLOOKUP(B627,Input_Employee!$B$2:$F$9,4,FALSE)</f>
        <v>[degree: 3, english: 3, year_of_exp: 4, backend: 4, frontend: 3, ci_cd: 3, docker: 3, manual_test: 3, unit_test: 4, automation_test: 4]</v>
      </c>
      <c r="I627" s="11">
        <f t="shared" si="19"/>
        <v>1</v>
      </c>
    </row>
    <row r="628" spans="1:9" ht="14.25" customHeight="1" x14ac:dyDescent="0.2">
      <c r="A628" s="11">
        <v>8</v>
      </c>
      <c r="B628" s="2" t="s">
        <v>15</v>
      </c>
      <c r="C628" s="2" t="s">
        <v>2516</v>
      </c>
      <c r="D628" s="2" t="s">
        <v>359</v>
      </c>
      <c r="E628" s="2" t="s">
        <v>2517</v>
      </c>
      <c r="F628" s="2" t="s">
        <v>2518</v>
      </c>
      <c r="G628" s="12">
        <f t="shared" si="18"/>
        <v>41.097916666672972</v>
      </c>
      <c r="H628" s="12" t="str">
        <f>VLOOKUP(B628,Input_Employee!$B$2:$F$9,4,FALSE)</f>
        <v>[degree: 3, english: 3, year_of_exp: 4, backend: 4, frontend: 3, ci_cd: 3, docker: 3, manual_test: 3, unit_test: 4, automation_test: 4]</v>
      </c>
      <c r="I628" s="11">
        <f t="shared" si="19"/>
        <v>1</v>
      </c>
    </row>
    <row r="629" spans="1:9" ht="14.25" customHeight="1" x14ac:dyDescent="0.2">
      <c r="A629" s="11">
        <v>8</v>
      </c>
      <c r="B629" s="2" t="s">
        <v>15</v>
      </c>
      <c r="C629" s="2" t="s">
        <v>2652</v>
      </c>
      <c r="D629" s="2" t="s">
        <v>359</v>
      </c>
      <c r="E629" s="2" t="s">
        <v>2653</v>
      </c>
      <c r="F629" s="2" t="s">
        <v>2654</v>
      </c>
      <c r="G629" s="12">
        <f t="shared" si="18"/>
        <v>15.021527777775191</v>
      </c>
      <c r="H629" s="12" t="str">
        <f>VLOOKUP(B629,Input_Employee!$B$2:$F$9,4,FALSE)</f>
        <v>[degree: 3, english: 3, year_of_exp: 4, backend: 4, frontend: 3, ci_cd: 3, docker: 3, manual_test: 3, unit_test: 4, automation_test: 4]</v>
      </c>
      <c r="I629" s="11">
        <f t="shared" si="19"/>
        <v>1</v>
      </c>
    </row>
    <row r="630" spans="1:9" ht="14.25" customHeight="1" x14ac:dyDescent="0.2"/>
    <row r="631" spans="1:9" ht="14.25" customHeight="1" x14ac:dyDescent="0.2"/>
    <row r="632" spans="1:9" ht="14.25" customHeight="1" x14ac:dyDescent="0.2"/>
    <row r="633" spans="1:9" ht="14.25" customHeight="1" x14ac:dyDescent="0.2"/>
    <row r="634" spans="1:9" ht="14.25" customHeight="1" x14ac:dyDescent="0.2"/>
    <row r="635" spans="1:9" ht="14.25" customHeight="1" x14ac:dyDescent="0.2"/>
    <row r="636" spans="1:9" ht="14.25" customHeight="1" x14ac:dyDescent="0.2"/>
    <row r="637" spans="1:9" ht="14.25" customHeight="1" x14ac:dyDescent="0.2"/>
    <row r="638" spans="1:9" ht="14.25" customHeight="1" x14ac:dyDescent="0.2"/>
    <row r="639" spans="1:9" ht="14.25" customHeight="1" x14ac:dyDescent="0.2"/>
    <row r="640" spans="1:9"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H1000"/>
  <sheetViews>
    <sheetView workbookViewId="0"/>
  </sheetViews>
  <sheetFormatPr baseColWidth="10" defaultColWidth="8.83203125" defaultRowHeight="15" x14ac:dyDescent="0.2"/>
  <cols>
    <col min="1" max="1" width="11.6640625" style="1" bestFit="1" customWidth="1"/>
    <col min="2" max="2" width="20.5" bestFit="1" customWidth="1"/>
    <col min="3" max="3" width="48" bestFit="1" customWidth="1"/>
    <col min="4" max="4" width="13.33203125" bestFit="1" customWidth="1"/>
    <col min="5" max="5" width="21" bestFit="1" customWidth="1"/>
    <col min="6" max="6" width="20.83203125" bestFit="1" customWidth="1"/>
    <col min="7" max="7" width="12.33203125" style="1" bestFit="1" customWidth="1"/>
    <col min="8" max="8" width="71.1640625" bestFit="1" customWidth="1"/>
  </cols>
  <sheetData>
    <row r="1" spans="1:8" ht="14.25" customHeight="1" x14ac:dyDescent="0.2">
      <c r="A1" s="5" t="s">
        <v>13742</v>
      </c>
      <c r="B1" s="6" t="s">
        <v>13716</v>
      </c>
      <c r="C1" s="6" t="s">
        <v>13743</v>
      </c>
      <c r="D1" s="6" t="s">
        <v>22</v>
      </c>
      <c r="E1" s="6" t="s">
        <v>13744</v>
      </c>
      <c r="F1" s="6" t="s">
        <v>13745</v>
      </c>
      <c r="G1" s="5" t="s">
        <v>13746</v>
      </c>
      <c r="H1" s="7" t="s">
        <v>13747</v>
      </c>
    </row>
    <row r="2" spans="1:8" ht="14.25" customHeight="1" x14ac:dyDescent="0.2">
      <c r="A2" s="8" t="s">
        <v>13748</v>
      </c>
      <c r="B2" s="9" t="s">
        <v>13749</v>
      </c>
      <c r="C2" s="9" t="s">
        <v>13750</v>
      </c>
      <c r="D2" s="9" t="s">
        <v>13751</v>
      </c>
      <c r="E2" s="9" t="s">
        <v>22</v>
      </c>
      <c r="F2" s="9" t="s">
        <v>13752</v>
      </c>
      <c r="G2" s="8" t="s">
        <v>13753</v>
      </c>
      <c r="H2" s="10" t="s">
        <v>13754</v>
      </c>
    </row>
    <row r="3" spans="1:8" ht="14.25" customHeight="1" x14ac:dyDescent="0.2">
      <c r="A3" s="11">
        <v>1</v>
      </c>
      <c r="B3" s="3" t="s">
        <v>5</v>
      </c>
      <c r="C3" s="2" t="s">
        <v>13755</v>
      </c>
      <c r="D3" s="12" t="s">
        <v>13756</v>
      </c>
      <c r="E3" s="2" t="s">
        <v>13757</v>
      </c>
      <c r="G3" s="13">
        <v>1.75</v>
      </c>
      <c r="H3" s="14" t="str">
        <f>VLOOKUP(B3,Input_Employee!B2:F9,4,FALSE)</f>
        <v>[degree: 3, english: 3, year_of_exp: 3, backend: 3, frontend: 2, docker: 3, ci_cd: 2, manual_test: 2, unit_test: 3, automation_test: 4]</v>
      </c>
    </row>
    <row r="4" spans="1:8" ht="14.25" customHeight="1" x14ac:dyDescent="0.2">
      <c r="A4" s="11">
        <v>1</v>
      </c>
      <c r="B4" s="3" t="s">
        <v>5</v>
      </c>
      <c r="C4" s="2" t="s">
        <v>13758</v>
      </c>
      <c r="D4" s="12" t="s">
        <v>13756</v>
      </c>
      <c r="E4" s="2" t="s">
        <v>13759</v>
      </c>
      <c r="G4" s="13">
        <v>5.75</v>
      </c>
      <c r="H4" s="14" t="str">
        <f>VLOOKUP(B4,Input_Employee!$B$2:$F$9,4,FALSE)</f>
        <v>[degree: 3, english: 3, year_of_exp: 3, backend: 3, frontend: 2, docker: 3, ci_cd: 2, manual_test: 2, unit_test: 3, automation_test: 4]</v>
      </c>
    </row>
    <row r="5" spans="1:8" ht="14.25" customHeight="1" x14ac:dyDescent="0.2">
      <c r="A5" s="11">
        <v>4</v>
      </c>
      <c r="B5" s="2" t="s">
        <v>11</v>
      </c>
      <c r="C5" s="2" t="s">
        <v>13760</v>
      </c>
      <c r="D5" s="12" t="s">
        <v>13756</v>
      </c>
      <c r="E5" s="2" t="s">
        <v>2206</v>
      </c>
      <c r="G5" s="13">
        <v>2.5</v>
      </c>
      <c r="H5" s="14" t="str">
        <f>VLOOKUP(B5,Input_Employee!$B$2:$F$9,4,FALSE)</f>
        <v>[degree: 3, english: 3, year_of_exp: 4, backend: 3, frontend: 2, ci_cd: 3, manual_test: 2, unit_test: 2, automation_test: 1]</v>
      </c>
    </row>
    <row r="6" spans="1:8" ht="14.25" customHeight="1" x14ac:dyDescent="0.2">
      <c r="A6" s="11">
        <v>5</v>
      </c>
      <c r="B6" s="2" t="s">
        <v>12</v>
      </c>
      <c r="C6" s="2" t="s">
        <v>13761</v>
      </c>
      <c r="D6" s="12" t="s">
        <v>13756</v>
      </c>
      <c r="E6" s="2" t="s">
        <v>13762</v>
      </c>
      <c r="G6" s="13">
        <v>6.5</v>
      </c>
      <c r="H6" s="14" t="str">
        <f>VLOOKUP(B6,Input_Employee!$B$2:$F$9,4,FALSE)</f>
        <v>[degree: 2, english: 1, year_of_exp: 1, backend: 1, frontend: 1, ci_cd: 1, manual_test: 2, unit_test: 2, automation_test: 1]</v>
      </c>
    </row>
    <row r="7" spans="1:8" ht="14.25" customHeight="1" x14ac:dyDescent="0.2">
      <c r="A7" s="11">
        <v>4</v>
      </c>
      <c r="B7" s="2" t="s">
        <v>11</v>
      </c>
      <c r="C7" s="2" t="s">
        <v>13763</v>
      </c>
      <c r="D7" s="12" t="s">
        <v>13756</v>
      </c>
      <c r="E7" s="2" t="s">
        <v>13764</v>
      </c>
      <c r="G7" s="11">
        <v>6</v>
      </c>
      <c r="H7" s="14" t="str">
        <f>VLOOKUP(B7,Input_Employee!$B$2:$F$9,4,FALSE)</f>
        <v>[degree: 3, english: 3, year_of_exp: 4, backend: 3, frontend: 2, ci_cd: 3, manual_test: 2, unit_test: 2, automation_test: 1]</v>
      </c>
    </row>
    <row r="8" spans="1:8" ht="14.25" customHeight="1" x14ac:dyDescent="0.2">
      <c r="A8" s="11">
        <v>1</v>
      </c>
      <c r="B8" s="3" t="s">
        <v>5</v>
      </c>
      <c r="C8" s="2" t="s">
        <v>13765</v>
      </c>
      <c r="D8" s="12" t="s">
        <v>13756</v>
      </c>
      <c r="E8" s="2" t="s">
        <v>13766</v>
      </c>
      <c r="G8" s="13">
        <v>4.5</v>
      </c>
      <c r="H8" s="14" t="str">
        <f>VLOOKUP(B8,Input_Employee!$B$2:$F$9,4,FALSE)</f>
        <v>[degree: 3, english: 3, year_of_exp: 3, backend: 3, frontend: 2, docker: 3, ci_cd: 2, manual_test: 2, unit_test: 3, automation_test: 4]</v>
      </c>
    </row>
    <row r="9" spans="1:8" ht="14.25" customHeight="1" x14ac:dyDescent="0.2">
      <c r="A9" s="11">
        <v>1</v>
      </c>
      <c r="B9" s="3" t="s">
        <v>5</v>
      </c>
      <c r="C9" s="2" t="s">
        <v>13767</v>
      </c>
      <c r="D9" s="12" t="s">
        <v>13756</v>
      </c>
      <c r="E9" s="2" t="s">
        <v>13768</v>
      </c>
      <c r="G9" s="13">
        <v>3.25</v>
      </c>
      <c r="H9" s="14" t="str">
        <f>VLOOKUP(B9,Input_Employee!$B$2:$F$9,4,FALSE)</f>
        <v>[degree: 3, english: 3, year_of_exp: 3, backend: 3, frontend: 2, docker: 3, ci_cd: 2, manual_test: 2, unit_test: 3, automation_test: 4]</v>
      </c>
    </row>
    <row r="10" spans="1:8" ht="14.25" customHeight="1" x14ac:dyDescent="0.2">
      <c r="A10" s="11">
        <v>4</v>
      </c>
      <c r="B10" s="2" t="s">
        <v>11</v>
      </c>
      <c r="C10" s="2" t="s">
        <v>13769</v>
      </c>
      <c r="D10" s="12" t="s">
        <v>13756</v>
      </c>
      <c r="E10" s="2" t="s">
        <v>13770</v>
      </c>
      <c r="G10" s="11">
        <v>3</v>
      </c>
      <c r="H10" s="14" t="str">
        <f>VLOOKUP(B10,Input_Employee!$B$2:$F$9,4,FALSE)</f>
        <v>[degree: 3, english: 3, year_of_exp: 4, backend: 3, frontend: 2, ci_cd: 3, manual_test: 2, unit_test: 2, automation_test: 1]</v>
      </c>
    </row>
    <row r="11" spans="1:8" ht="14.25" customHeight="1" x14ac:dyDescent="0.2">
      <c r="A11" s="11">
        <v>5</v>
      </c>
      <c r="B11" s="2" t="s">
        <v>12</v>
      </c>
      <c r="C11" s="2" t="s">
        <v>13771</v>
      </c>
      <c r="D11" s="12" t="s">
        <v>13756</v>
      </c>
      <c r="E11" s="2" t="s">
        <v>13772</v>
      </c>
      <c r="G11" s="13">
        <v>5.875</v>
      </c>
      <c r="H11" s="14" t="str">
        <f>VLOOKUP(B11,Input_Employee!$B$2:$F$9,4,FALSE)</f>
        <v>[degree: 2, english: 1, year_of_exp: 1, backend: 1, frontend: 1, ci_cd: 1, manual_test: 2, unit_test: 2, automation_test: 1]</v>
      </c>
    </row>
    <row r="12" spans="1:8" ht="14.25" customHeight="1" x14ac:dyDescent="0.2">
      <c r="A12" s="11">
        <v>4</v>
      </c>
      <c r="B12" s="2" t="s">
        <v>11</v>
      </c>
      <c r="C12" s="2" t="s">
        <v>13773</v>
      </c>
      <c r="D12" s="12" t="s">
        <v>13756</v>
      </c>
      <c r="E12" s="2" t="s">
        <v>13774</v>
      </c>
      <c r="G12" s="13">
        <v>5.25</v>
      </c>
      <c r="H12" s="14" t="str">
        <f>VLOOKUP(B12,Input_Employee!$B$2:$F$9,4,FALSE)</f>
        <v>[degree: 3, english: 3, year_of_exp: 4, backend: 3, frontend: 2, ci_cd: 3, manual_test: 2, unit_test: 2, automation_test: 1]</v>
      </c>
    </row>
    <row r="13" spans="1:8" ht="14.25" customHeight="1" x14ac:dyDescent="0.2">
      <c r="A13" s="11">
        <v>1</v>
      </c>
      <c r="B13" s="3" t="s">
        <v>5</v>
      </c>
      <c r="C13" s="2" t="s">
        <v>13775</v>
      </c>
      <c r="D13" s="12" t="s">
        <v>13756</v>
      </c>
      <c r="E13" s="2" t="s">
        <v>13776</v>
      </c>
      <c r="G13" s="13">
        <v>0.5</v>
      </c>
      <c r="H13" s="14" t="str">
        <f>VLOOKUP(B13,Input_Employee!$B$2:$F$9,4,FALSE)</f>
        <v>[degree: 3, english: 3, year_of_exp: 3, backend: 3, frontend: 2, docker: 3, ci_cd: 2, manual_test: 2, unit_test: 3, automation_test: 4]</v>
      </c>
    </row>
    <row r="14" spans="1:8" ht="14.25" customHeight="1" x14ac:dyDescent="0.2">
      <c r="A14" s="11">
        <v>2</v>
      </c>
      <c r="B14" s="2" t="s">
        <v>7</v>
      </c>
      <c r="C14" s="2" t="s">
        <v>13777</v>
      </c>
      <c r="D14" s="12" t="s">
        <v>13756</v>
      </c>
      <c r="E14" s="2" t="s">
        <v>2206</v>
      </c>
      <c r="G14" s="13">
        <v>1.5</v>
      </c>
      <c r="H14" s="14" t="str">
        <f>VLOOKUP(B14,Input_Employee!$B$2:$F$9,4,FALSE)</f>
        <v>[degree: 2, english: 3, year_of_exp: 3, backend: 2, frontend: 2, ci_cd: 1, manual_test: 2, unit_test: 2, automation_test: 2]</v>
      </c>
    </row>
    <row r="15" spans="1:8" ht="14.25" customHeight="1" x14ac:dyDescent="0.2">
      <c r="A15" s="11">
        <v>6</v>
      </c>
      <c r="B15" s="2" t="s">
        <v>13</v>
      </c>
      <c r="C15" s="2" t="s">
        <v>13778</v>
      </c>
      <c r="D15" s="12" t="s">
        <v>13756</v>
      </c>
      <c r="E15" s="2" t="s">
        <v>13779</v>
      </c>
      <c r="G15" s="11">
        <v>5</v>
      </c>
      <c r="H15" s="14" t="str">
        <f>VLOOKUP(B15,Input_Employee!$B$2:$F$9,4,FALSE)</f>
        <v>[degree: 2, english: 3, year_of_exp: 4, backend: 3, frontend: 2, ci_cd: 2, manual_test: 2, unit_test: 3, automation_test: 2]</v>
      </c>
    </row>
    <row r="16" spans="1:8" ht="14.25" customHeight="1" x14ac:dyDescent="0.2">
      <c r="A16" s="11">
        <v>7</v>
      </c>
      <c r="B16" s="2" t="s">
        <v>14</v>
      </c>
      <c r="C16" s="2" t="s">
        <v>13780</v>
      </c>
      <c r="D16" s="12" t="s">
        <v>13756</v>
      </c>
      <c r="E16" s="2" t="s">
        <v>13781</v>
      </c>
      <c r="G16" s="11">
        <v>3</v>
      </c>
      <c r="H16" s="14" t="str">
        <f>VLOOKUP(B16,Input_Employee!$B$2:$F$9,4,FALSE)</f>
        <v>[degree: 4, english: 5, year_of_exp: 5, backend: 4, frontend: 2, ci_cd: 4, manual_test: 5, unit_test: 3, automation_test: 3]</v>
      </c>
    </row>
    <row r="17" spans="1:8" ht="14.25" customHeight="1" x14ac:dyDescent="0.2">
      <c r="A17" s="11">
        <v>1</v>
      </c>
      <c r="B17" s="3" t="s">
        <v>5</v>
      </c>
      <c r="C17" s="2" t="s">
        <v>13782</v>
      </c>
      <c r="D17" s="12" t="s">
        <v>13756</v>
      </c>
      <c r="E17" s="2" t="s">
        <v>13783</v>
      </c>
      <c r="G17" s="11">
        <v>8</v>
      </c>
      <c r="H17" s="14" t="str">
        <f>VLOOKUP(B17,Input_Employee!$B$2:$F$9,4,FALSE)</f>
        <v>[degree: 3, english: 3, year_of_exp: 3, backend: 3, frontend: 2, docker: 3, ci_cd: 2, manual_test: 2, unit_test: 3, automation_test: 4]</v>
      </c>
    </row>
    <row r="18" spans="1:8" ht="14.25" customHeight="1" x14ac:dyDescent="0.2">
      <c r="A18" s="11">
        <v>2</v>
      </c>
      <c r="B18" s="2" t="s">
        <v>7</v>
      </c>
      <c r="C18" s="2" t="s">
        <v>13784</v>
      </c>
      <c r="D18" s="12" t="s">
        <v>13756</v>
      </c>
      <c r="E18" s="2" t="s">
        <v>13785</v>
      </c>
      <c r="G18" s="11">
        <v>5</v>
      </c>
      <c r="H18" s="14" t="str">
        <f>VLOOKUP(B18,Input_Employee!$B$2:$F$9,4,FALSE)</f>
        <v>[degree: 2, english: 3, year_of_exp: 3, backend: 2, frontend: 2, ci_cd: 1, manual_test: 2, unit_test: 2, automation_test: 2]</v>
      </c>
    </row>
    <row r="19" spans="1:8" ht="14.25" customHeight="1" x14ac:dyDescent="0.2">
      <c r="A19" s="11">
        <v>3</v>
      </c>
      <c r="B19" s="2" t="s">
        <v>9</v>
      </c>
      <c r="C19" s="2" t="s">
        <v>13786</v>
      </c>
      <c r="D19" s="12" t="s">
        <v>13756</v>
      </c>
      <c r="E19" s="2" t="s">
        <v>2206</v>
      </c>
      <c r="G19" s="11">
        <v>5</v>
      </c>
      <c r="H19" s="14" t="str">
        <f>VLOOKUP(B19,Input_Employee!$B$2:$F$9,4,FALSE)</f>
        <v>[degree: 3, english: 3, year_of_exp: 4, backend: 4, frontend: 3, ci_cd: 3, docker: 3, manual_test: 3, unit_test: 4, automation_test: 4]</v>
      </c>
    </row>
    <row r="20" spans="1:8" ht="14.25" customHeight="1" x14ac:dyDescent="0.2">
      <c r="A20" s="11">
        <v>4</v>
      </c>
      <c r="B20" s="2" t="s">
        <v>11</v>
      </c>
      <c r="C20" s="2" t="s">
        <v>13787</v>
      </c>
      <c r="D20" s="12" t="s">
        <v>13756</v>
      </c>
      <c r="E20" s="2" t="s">
        <v>2206</v>
      </c>
      <c r="G20" s="11">
        <v>3</v>
      </c>
      <c r="H20" s="14" t="str">
        <f>VLOOKUP(B20,Input_Employee!$B$2:$F$9,4,FALSE)</f>
        <v>[degree: 3, english: 3, year_of_exp: 4, backend: 3, frontend: 2, ci_cd: 3, manual_test: 2, unit_test: 2, automation_test: 1]</v>
      </c>
    </row>
    <row r="21" spans="1:8" ht="14.25" customHeight="1" x14ac:dyDescent="0.2">
      <c r="A21" s="11">
        <v>5</v>
      </c>
      <c r="B21" s="2" t="s">
        <v>12</v>
      </c>
      <c r="C21" s="2" t="s">
        <v>13788</v>
      </c>
      <c r="D21" s="12" t="s">
        <v>13756</v>
      </c>
      <c r="E21" s="2" t="s">
        <v>13789</v>
      </c>
      <c r="G21" s="13">
        <v>1.5</v>
      </c>
      <c r="H21" s="14" t="str">
        <f>VLOOKUP(B21,Input_Employee!$B$2:$F$9,4,FALSE)</f>
        <v>[degree: 2, english: 1, year_of_exp: 1, backend: 1, frontend: 1, ci_cd: 1, manual_test: 2, unit_test: 2, automation_test: 1]</v>
      </c>
    </row>
    <row r="22" spans="1:8" ht="14.25" customHeight="1" x14ac:dyDescent="0.2">
      <c r="A22" s="11">
        <v>4</v>
      </c>
      <c r="B22" s="2" t="s">
        <v>11</v>
      </c>
      <c r="C22" s="2" t="s">
        <v>13790</v>
      </c>
      <c r="D22" s="12" t="s">
        <v>13756</v>
      </c>
      <c r="E22" s="2" t="s">
        <v>13791</v>
      </c>
      <c r="G22" s="13">
        <v>4.5</v>
      </c>
      <c r="H22" s="14" t="str">
        <f>VLOOKUP(B22,Input_Employee!$B$2:$F$9,4,FALSE)</f>
        <v>[degree: 3, english: 3, year_of_exp: 4, backend: 3, frontend: 2, ci_cd: 3, manual_test: 2, unit_test: 2, automation_test: 1]</v>
      </c>
    </row>
    <row r="23" spans="1:8" ht="14.25" customHeight="1" x14ac:dyDescent="0.2">
      <c r="A23" s="11">
        <v>5</v>
      </c>
      <c r="B23" s="2" t="s">
        <v>12</v>
      </c>
      <c r="C23" s="2" t="s">
        <v>13792</v>
      </c>
      <c r="D23" s="12" t="s">
        <v>13756</v>
      </c>
      <c r="E23" s="2" t="s">
        <v>13793</v>
      </c>
      <c r="G23" s="11">
        <v>4</v>
      </c>
      <c r="H23" s="14" t="str">
        <f>VLOOKUP(B23,Input_Employee!$B$2:$F$9,4,FALSE)</f>
        <v>[degree: 2, english: 1, year_of_exp: 1, backend: 1, frontend: 1, ci_cd: 1, manual_test: 2, unit_test: 2, automation_test: 1]</v>
      </c>
    </row>
    <row r="24" spans="1:8" ht="14.25" customHeight="1" x14ac:dyDescent="0.2">
      <c r="A24" s="11">
        <v>6</v>
      </c>
      <c r="B24" s="2" t="s">
        <v>13</v>
      </c>
      <c r="C24" s="2" t="s">
        <v>13794</v>
      </c>
      <c r="D24" s="12" t="s">
        <v>13756</v>
      </c>
      <c r="E24" s="2" t="s">
        <v>13795</v>
      </c>
      <c r="G24" s="11">
        <v>6</v>
      </c>
      <c r="H24" s="14" t="str">
        <f>VLOOKUP(B24,Input_Employee!$B$2:$F$9,4,FALSE)</f>
        <v>[degree: 2, english: 3, year_of_exp: 4, backend: 3, frontend: 2, ci_cd: 2, manual_test: 2, unit_test: 3, automation_test: 2]</v>
      </c>
    </row>
    <row r="25" spans="1:8" ht="14.25" customHeight="1" x14ac:dyDescent="0.2">
      <c r="A25" s="11">
        <v>7</v>
      </c>
      <c r="B25" s="2" t="s">
        <v>14</v>
      </c>
      <c r="C25" s="2" t="s">
        <v>13796</v>
      </c>
      <c r="D25" s="12" t="s">
        <v>13756</v>
      </c>
      <c r="E25" s="2" t="s">
        <v>13797</v>
      </c>
      <c r="G25" s="11">
        <v>2</v>
      </c>
      <c r="H25" s="14" t="str">
        <f>VLOOKUP(B25,Input_Employee!$B$2:$F$9,4,FALSE)</f>
        <v>[degree: 4, english: 5, year_of_exp: 5, backend: 4, frontend: 2, ci_cd: 4, manual_test: 5, unit_test: 3, automation_test: 3]</v>
      </c>
    </row>
    <row r="26" spans="1:8" ht="14.25" customHeight="1" x14ac:dyDescent="0.2">
      <c r="A26" s="11">
        <v>8</v>
      </c>
      <c r="B26" s="2" t="s">
        <v>15</v>
      </c>
      <c r="C26" s="2" t="s">
        <v>13798</v>
      </c>
      <c r="D26" s="12" t="s">
        <v>13756</v>
      </c>
      <c r="E26" s="2" t="s">
        <v>13799</v>
      </c>
      <c r="G26" s="11">
        <v>4</v>
      </c>
      <c r="H26" s="14" t="str">
        <f>VLOOKUP(B26,Input_Employee!$B$2:$F$9,4,FALSE)</f>
        <v>[degree: 3, english: 3, year_of_exp: 4, backend: 4, frontend: 3, ci_cd: 3, docker: 3, manual_test: 3, unit_test: 4, automation_test: 4]</v>
      </c>
    </row>
    <row r="27" spans="1:8" ht="14.25" customHeight="1" x14ac:dyDescent="0.2"/>
    <row r="28" spans="1:8" ht="14.25" customHeight="1" x14ac:dyDescent="0.2"/>
    <row r="29" spans="1:8" ht="14.25" customHeight="1" x14ac:dyDescent="0.2"/>
    <row r="30" spans="1:8" ht="14.25" customHeight="1" x14ac:dyDescent="0.2"/>
    <row r="31" spans="1:8" ht="14.25" customHeight="1" x14ac:dyDescent="0.2"/>
    <row r="32" spans="1:8"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T1000"/>
  <sheetViews>
    <sheetView workbookViewId="0"/>
  </sheetViews>
  <sheetFormatPr baseColWidth="10" defaultColWidth="8.83203125" defaultRowHeight="15" x14ac:dyDescent="0.2"/>
  <cols>
    <col min="1" max="1" width="21.5" style="1" bestFit="1" customWidth="1"/>
    <col min="2" max="2" width="11.5" style="1" bestFit="1" customWidth="1"/>
    <col min="3" max="4" width="8.6640625" style="1" bestFit="1" customWidth="1"/>
    <col min="5" max="6" width="8.6640625" style="23" bestFit="1" customWidth="1"/>
    <col min="7" max="10" width="8.6640625" style="1" bestFit="1" customWidth="1"/>
    <col min="11" max="11" width="8.6640625" style="23" bestFit="1" customWidth="1"/>
    <col min="12" max="17" width="8.6640625" style="1" bestFit="1" customWidth="1"/>
    <col min="18" max="18" width="8.6640625" style="23" bestFit="1" customWidth="1"/>
    <col min="19" max="19" width="8.6640625" style="1" bestFit="1" customWidth="1"/>
    <col min="20" max="20" width="8.6640625" style="23" bestFit="1" customWidth="1"/>
  </cols>
  <sheetData>
    <row r="1" spans="1:20" ht="14.25" customHeight="1" x14ac:dyDescent="0.2">
      <c r="A1" s="22"/>
      <c r="B1" s="22"/>
      <c r="C1" s="74" t="s">
        <v>13715</v>
      </c>
      <c r="D1" s="75"/>
      <c r="E1" s="76"/>
      <c r="F1" s="76"/>
      <c r="G1" s="75"/>
      <c r="H1" s="75"/>
      <c r="I1" s="75"/>
      <c r="J1" s="75"/>
      <c r="K1" s="76"/>
      <c r="L1" s="75"/>
      <c r="M1" s="75"/>
      <c r="N1" s="75"/>
      <c r="O1" s="75"/>
      <c r="P1" s="75"/>
      <c r="Q1" s="75"/>
      <c r="R1" s="76"/>
      <c r="S1" s="75"/>
      <c r="T1" s="77"/>
    </row>
    <row r="2" spans="1:20" ht="14.25" customHeight="1" x14ac:dyDescent="0.2">
      <c r="A2" s="29" t="s">
        <v>13716</v>
      </c>
      <c r="B2" s="30" t="s">
        <v>13717</v>
      </c>
      <c r="C2" s="31" t="s">
        <v>13718</v>
      </c>
      <c r="D2" s="32" t="s">
        <v>13719</v>
      </c>
      <c r="E2" s="33" t="s">
        <v>13720</v>
      </c>
      <c r="F2" s="33" t="s">
        <v>13721</v>
      </c>
      <c r="G2" s="32" t="s">
        <v>13722</v>
      </c>
      <c r="H2" s="32" t="s">
        <v>13723</v>
      </c>
      <c r="I2" s="32" t="s">
        <v>13724</v>
      </c>
      <c r="J2" s="32" t="s">
        <v>13725</v>
      </c>
      <c r="K2" s="33" t="s">
        <v>13726</v>
      </c>
      <c r="L2" s="32" t="s">
        <v>13727</v>
      </c>
      <c r="M2" s="32" t="s">
        <v>13728</v>
      </c>
      <c r="N2" s="32" t="s">
        <v>13729</v>
      </c>
      <c r="O2" s="32" t="s">
        <v>13730</v>
      </c>
      <c r="P2" s="32" t="s">
        <v>13731</v>
      </c>
      <c r="Q2" s="32" t="s">
        <v>13732</v>
      </c>
      <c r="R2" s="33" t="s">
        <v>13733</v>
      </c>
      <c r="S2" s="32" t="s">
        <v>13734</v>
      </c>
      <c r="T2" s="34" t="s">
        <v>13735</v>
      </c>
    </row>
    <row r="3" spans="1:20" ht="14.25" customHeight="1" x14ac:dyDescent="0.2">
      <c r="A3" s="35" t="s">
        <v>5</v>
      </c>
      <c r="B3" s="36">
        <v>1</v>
      </c>
      <c r="C3" s="37">
        <v>0.9</v>
      </c>
      <c r="D3" s="25">
        <v>0.9</v>
      </c>
      <c r="E3" s="25">
        <v>0.95</v>
      </c>
      <c r="F3" s="25">
        <v>0.9</v>
      </c>
      <c r="G3" s="25">
        <v>0.8</v>
      </c>
      <c r="H3" s="4">
        <v>0</v>
      </c>
      <c r="I3" s="25">
        <v>0.8</v>
      </c>
      <c r="J3" s="25">
        <v>0.9</v>
      </c>
      <c r="K3" s="4">
        <v>0</v>
      </c>
      <c r="L3" s="25">
        <v>0.9</v>
      </c>
      <c r="M3" s="4">
        <v>0</v>
      </c>
      <c r="N3" s="25">
        <v>0.95</v>
      </c>
      <c r="O3" s="25">
        <v>0.95</v>
      </c>
      <c r="P3" s="4">
        <v>0</v>
      </c>
      <c r="Q3" s="25">
        <v>0.95</v>
      </c>
      <c r="R3" s="25">
        <v>0.9</v>
      </c>
      <c r="S3" s="25">
        <v>0.95</v>
      </c>
      <c r="T3" s="38">
        <v>0.85</v>
      </c>
    </row>
    <row r="4" spans="1:20" ht="14.25" customHeight="1" x14ac:dyDescent="0.2">
      <c r="A4" s="35" t="s">
        <v>7</v>
      </c>
      <c r="B4" s="36">
        <v>2</v>
      </c>
      <c r="C4" s="37">
        <v>0.85357411681868289</v>
      </c>
      <c r="D4" s="25">
        <v>0.86597591237618532</v>
      </c>
      <c r="E4" s="25">
        <v>0.9</v>
      </c>
      <c r="F4" s="25">
        <v>0.9</v>
      </c>
      <c r="G4" s="25">
        <v>0.9</v>
      </c>
      <c r="H4" s="4">
        <v>0</v>
      </c>
      <c r="I4" s="25">
        <v>0.8</v>
      </c>
      <c r="J4" s="25">
        <v>0.9</v>
      </c>
      <c r="K4" s="25">
        <v>0.9</v>
      </c>
      <c r="L4" s="25">
        <v>0.85</v>
      </c>
      <c r="M4" s="4">
        <v>0</v>
      </c>
      <c r="N4" s="25">
        <v>0.95</v>
      </c>
      <c r="O4" s="25">
        <v>0.95</v>
      </c>
      <c r="P4" s="4">
        <v>0</v>
      </c>
      <c r="Q4" s="25">
        <v>0.95</v>
      </c>
      <c r="R4" s="25">
        <v>0.9</v>
      </c>
      <c r="S4" s="25">
        <v>0.95</v>
      </c>
      <c r="T4" s="39">
        <v>-1</v>
      </c>
    </row>
    <row r="5" spans="1:20" ht="14.25" customHeight="1" x14ac:dyDescent="0.2">
      <c r="A5" s="35" t="s">
        <v>9</v>
      </c>
      <c r="B5" s="36">
        <v>3</v>
      </c>
      <c r="C5" s="37">
        <v>0.85</v>
      </c>
      <c r="D5" s="25">
        <v>0.91408568528597334</v>
      </c>
      <c r="E5" s="25">
        <v>0.8</v>
      </c>
      <c r="F5" s="25">
        <v>0.8</v>
      </c>
      <c r="G5" s="25">
        <v>0.9</v>
      </c>
      <c r="H5" s="4">
        <v>0</v>
      </c>
      <c r="I5" s="25">
        <v>0.9</v>
      </c>
      <c r="J5" s="25">
        <v>0.9</v>
      </c>
      <c r="K5" s="4">
        <v>0</v>
      </c>
      <c r="L5" s="4">
        <v>0</v>
      </c>
      <c r="M5" s="4">
        <v>0</v>
      </c>
      <c r="N5" s="25">
        <v>0.85</v>
      </c>
      <c r="O5" s="25">
        <v>0.9</v>
      </c>
      <c r="P5" s="4">
        <v>0</v>
      </c>
      <c r="Q5" s="25">
        <v>0.9</v>
      </c>
      <c r="R5" s="25">
        <v>0.8</v>
      </c>
      <c r="S5" s="25">
        <v>0.80022573451751522</v>
      </c>
      <c r="T5" s="38">
        <v>0.85</v>
      </c>
    </row>
    <row r="6" spans="1:20" ht="14.25" customHeight="1" x14ac:dyDescent="0.2">
      <c r="A6" s="35" t="s">
        <v>11</v>
      </c>
      <c r="B6" s="36">
        <v>4</v>
      </c>
      <c r="C6" s="40">
        <v>0</v>
      </c>
      <c r="D6" s="25">
        <v>0.86597591237618532</v>
      </c>
      <c r="E6" s="25">
        <v>0.8</v>
      </c>
      <c r="F6" s="25">
        <v>0.8</v>
      </c>
      <c r="G6" s="4">
        <v>0</v>
      </c>
      <c r="H6" s="4">
        <v>0</v>
      </c>
      <c r="I6" s="4">
        <v>0</v>
      </c>
      <c r="J6" s="25">
        <v>0.9</v>
      </c>
      <c r="K6" s="25">
        <v>0.8</v>
      </c>
      <c r="L6" s="4">
        <v>0</v>
      </c>
      <c r="M6" s="4">
        <v>0</v>
      </c>
      <c r="N6" s="4">
        <v>0</v>
      </c>
      <c r="O6" s="4">
        <v>0</v>
      </c>
      <c r="P6" s="4">
        <v>0</v>
      </c>
      <c r="Q6" s="4">
        <v>0</v>
      </c>
      <c r="R6" s="25">
        <v>0.8</v>
      </c>
      <c r="S6" s="4">
        <v>-1</v>
      </c>
      <c r="T6" s="38">
        <v>0.85</v>
      </c>
    </row>
    <row r="7" spans="1:20" ht="14.25" customHeight="1" x14ac:dyDescent="0.2">
      <c r="A7" s="35" t="s">
        <v>12</v>
      </c>
      <c r="B7" s="36">
        <v>5</v>
      </c>
      <c r="C7" s="37">
        <v>0.75</v>
      </c>
      <c r="D7" s="4">
        <v>0</v>
      </c>
      <c r="E7" s="4">
        <v>0</v>
      </c>
      <c r="F7" s="4">
        <v>0</v>
      </c>
      <c r="G7" s="4">
        <v>0</v>
      </c>
      <c r="H7" s="25">
        <v>0.95</v>
      </c>
      <c r="I7" s="25">
        <v>0.95</v>
      </c>
      <c r="J7" s="4">
        <v>0</v>
      </c>
      <c r="K7" s="25">
        <v>0.95</v>
      </c>
      <c r="L7" s="4">
        <v>0</v>
      </c>
      <c r="M7" s="25">
        <v>0.95</v>
      </c>
      <c r="N7" s="4">
        <v>0</v>
      </c>
      <c r="O7" s="25">
        <v>0.8</v>
      </c>
      <c r="P7" s="25">
        <v>0.8</v>
      </c>
      <c r="Q7" s="4">
        <v>0</v>
      </c>
      <c r="R7" s="4">
        <v>0</v>
      </c>
      <c r="S7" s="4">
        <v>0</v>
      </c>
      <c r="T7" s="39">
        <v>0</v>
      </c>
    </row>
    <row r="8" spans="1:20" ht="14.25" customHeight="1" x14ac:dyDescent="0.2">
      <c r="A8" s="35" t="s">
        <v>13</v>
      </c>
      <c r="B8" s="36">
        <v>6</v>
      </c>
      <c r="C8" s="37">
        <v>0.95</v>
      </c>
      <c r="D8" s="4">
        <v>0</v>
      </c>
      <c r="E8" s="4">
        <v>0</v>
      </c>
      <c r="F8" s="4">
        <v>0</v>
      </c>
      <c r="G8" s="4">
        <v>0</v>
      </c>
      <c r="H8" s="25">
        <v>0.9</v>
      </c>
      <c r="I8" s="25">
        <v>0.8</v>
      </c>
      <c r="J8" s="4">
        <v>0</v>
      </c>
      <c r="K8" s="25">
        <v>0.95</v>
      </c>
      <c r="L8" s="25">
        <v>0.85</v>
      </c>
      <c r="M8" s="25">
        <v>0.95</v>
      </c>
      <c r="N8" s="4">
        <v>0</v>
      </c>
      <c r="O8" s="25">
        <v>0.8</v>
      </c>
      <c r="P8" s="25">
        <v>0.9</v>
      </c>
      <c r="Q8" s="4">
        <v>0</v>
      </c>
      <c r="R8" s="4">
        <v>0</v>
      </c>
      <c r="S8" s="4">
        <v>0</v>
      </c>
      <c r="T8" s="39">
        <v>0</v>
      </c>
    </row>
    <row r="9" spans="1:20" ht="14.25" customHeight="1" x14ac:dyDescent="0.2">
      <c r="A9" s="35" t="s">
        <v>14</v>
      </c>
      <c r="B9" s="36">
        <v>7</v>
      </c>
      <c r="C9" s="40">
        <v>-1</v>
      </c>
      <c r="D9" s="25">
        <v>0.86597591237618532</v>
      </c>
      <c r="E9" s="4">
        <v>-1</v>
      </c>
      <c r="F9" s="25">
        <v>0.85</v>
      </c>
      <c r="G9" s="25">
        <v>0.8</v>
      </c>
      <c r="H9" s="4">
        <v>0</v>
      </c>
      <c r="I9" s="25">
        <v>0.9</v>
      </c>
      <c r="J9" s="25">
        <v>0.9</v>
      </c>
      <c r="K9" s="25">
        <v>0.8</v>
      </c>
      <c r="L9" s="4">
        <v>0</v>
      </c>
      <c r="M9" s="4">
        <v>0</v>
      </c>
      <c r="N9" s="25">
        <v>0.85</v>
      </c>
      <c r="O9" s="25">
        <v>0.8</v>
      </c>
      <c r="P9" s="4">
        <v>0</v>
      </c>
      <c r="Q9" s="25">
        <v>0.9</v>
      </c>
      <c r="R9" s="25">
        <v>0.85</v>
      </c>
      <c r="S9" s="25">
        <v>0.80022573451751522</v>
      </c>
      <c r="T9" s="39">
        <v>-1</v>
      </c>
    </row>
    <row r="10" spans="1:20" ht="14.25" customHeight="1" x14ac:dyDescent="0.2">
      <c r="A10" s="8" t="s">
        <v>15</v>
      </c>
      <c r="B10" s="41">
        <v>8</v>
      </c>
      <c r="C10" s="42">
        <v>0</v>
      </c>
      <c r="D10" s="43">
        <v>0</v>
      </c>
      <c r="E10" s="44">
        <v>0.8</v>
      </c>
      <c r="F10" s="44">
        <v>0.8</v>
      </c>
      <c r="G10" s="43">
        <v>0</v>
      </c>
      <c r="H10" s="43">
        <v>0</v>
      </c>
      <c r="I10" s="43">
        <v>0</v>
      </c>
      <c r="J10" s="43">
        <v>0</v>
      </c>
      <c r="K10" s="44">
        <v>0.8</v>
      </c>
      <c r="L10" s="43">
        <v>0</v>
      </c>
      <c r="M10" s="43">
        <v>0</v>
      </c>
      <c r="N10" s="43">
        <v>0</v>
      </c>
      <c r="O10" s="43">
        <v>0</v>
      </c>
      <c r="P10" s="43">
        <v>0</v>
      </c>
      <c r="Q10" s="43">
        <v>0</v>
      </c>
      <c r="R10" s="44">
        <v>0.8</v>
      </c>
      <c r="S10" s="43">
        <v>0</v>
      </c>
      <c r="T10" s="45">
        <v>0.85</v>
      </c>
    </row>
    <row r="11" spans="1:20" ht="14.25" customHeight="1" x14ac:dyDescent="0.2"/>
    <row r="12" spans="1:20" ht="14.25" customHeight="1" x14ac:dyDescent="0.2"/>
    <row r="13" spans="1:20" ht="14.25" customHeight="1" x14ac:dyDescent="0.2"/>
    <row r="14" spans="1:20" ht="14.25" customHeight="1" x14ac:dyDescent="0.2"/>
    <row r="15" spans="1:20" ht="14.25" customHeight="1" x14ac:dyDescent="0.2">
      <c r="A15" s="29" t="s">
        <v>13736</v>
      </c>
      <c r="B15" s="78" t="s">
        <v>13737</v>
      </c>
      <c r="C15" s="75"/>
      <c r="D15" s="75"/>
      <c r="E15" s="76"/>
      <c r="F15" s="76"/>
      <c r="G15" s="75"/>
      <c r="H15" s="75"/>
      <c r="I15" s="79"/>
    </row>
    <row r="16" spans="1:20" ht="14.25" customHeight="1" x14ac:dyDescent="0.2">
      <c r="A16" s="11">
        <v>0</v>
      </c>
      <c r="B16" s="80" t="s">
        <v>13738</v>
      </c>
      <c r="C16" s="81"/>
      <c r="D16" s="81"/>
      <c r="E16" s="82"/>
      <c r="F16" s="82"/>
      <c r="G16" s="81"/>
      <c r="H16" s="81"/>
      <c r="I16" s="83"/>
    </row>
    <row r="17" spans="1:9" ht="14.25" customHeight="1" x14ac:dyDescent="0.2">
      <c r="A17" s="11">
        <v>-1</v>
      </c>
      <c r="B17" s="80" t="s">
        <v>13739</v>
      </c>
      <c r="C17" s="81"/>
      <c r="D17" s="81"/>
      <c r="E17" s="82"/>
      <c r="F17" s="82"/>
      <c r="G17" s="81"/>
      <c r="H17" s="81"/>
      <c r="I17" s="83"/>
    </row>
    <row r="18" spans="1:9" ht="14.25" customHeight="1" x14ac:dyDescent="0.2">
      <c r="A18" s="15" t="s">
        <v>13740</v>
      </c>
      <c r="B18" s="46" t="s">
        <v>13741</v>
      </c>
      <c r="C18" s="46"/>
      <c r="D18" s="46"/>
      <c r="E18" s="47"/>
      <c r="F18" s="47"/>
      <c r="G18" s="46"/>
      <c r="H18" s="46"/>
      <c r="I18" s="48"/>
    </row>
    <row r="19" spans="1:9" ht="14.25" customHeight="1" x14ac:dyDescent="0.2"/>
    <row r="20" spans="1:9" ht="14.25" customHeight="1" x14ac:dyDescent="0.2"/>
    <row r="21" spans="1:9" ht="14.25" customHeight="1" x14ac:dyDescent="0.2"/>
    <row r="22" spans="1:9" ht="14.25" customHeight="1" x14ac:dyDescent="0.2"/>
    <row r="23" spans="1:9" ht="14.25" customHeight="1" x14ac:dyDescent="0.2"/>
    <row r="24" spans="1:9" ht="14.25" customHeight="1" x14ac:dyDescent="0.2"/>
    <row r="25" spans="1:9" ht="14.25" customHeight="1" x14ac:dyDescent="0.2"/>
    <row r="26" spans="1:9" ht="14.25" customHeight="1" x14ac:dyDescent="0.2"/>
    <row r="27" spans="1:9" ht="14.25" customHeight="1" x14ac:dyDescent="0.2"/>
    <row r="28" spans="1:9" ht="14.25" customHeight="1" x14ac:dyDescent="0.2"/>
    <row r="29" spans="1:9" ht="14.25" customHeight="1" x14ac:dyDescent="0.2"/>
    <row r="30" spans="1:9" ht="14.25" customHeight="1" x14ac:dyDescent="0.2"/>
    <row r="31" spans="1:9" ht="14.25" customHeight="1" x14ac:dyDescent="0.2"/>
    <row r="32" spans="1:9"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C1:T1"/>
    <mergeCell ref="B15:I15"/>
    <mergeCell ref="B16:I16"/>
    <mergeCell ref="B17:I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K2124"/>
  <sheetViews>
    <sheetView workbookViewId="0"/>
  </sheetViews>
  <sheetFormatPr baseColWidth="10" defaultColWidth="8.83203125" defaultRowHeight="15" x14ac:dyDescent="0.2"/>
  <cols>
    <col min="1" max="1" width="10.6640625" bestFit="1" customWidth="1"/>
    <col min="2" max="2" width="37" bestFit="1" customWidth="1"/>
    <col min="3" max="4" width="10.6640625" style="1" bestFit="1" customWidth="1"/>
    <col min="5" max="25" width="10.6640625" bestFit="1" customWidth="1"/>
    <col min="26" max="26" width="10.6640625" style="28" bestFit="1" customWidth="1"/>
    <col min="27" max="30" width="10.6640625" bestFit="1" customWidth="1"/>
    <col min="31" max="31" width="10.6640625" style="1" bestFit="1" customWidth="1"/>
    <col min="32" max="33" width="10.6640625" bestFit="1" customWidth="1"/>
    <col min="34" max="34" width="35.1640625" bestFit="1" customWidth="1"/>
    <col min="35" max="36" width="10.6640625" bestFit="1" customWidth="1"/>
    <col min="37" max="43" width="10.6640625" style="1" bestFit="1" customWidth="1"/>
    <col min="44" max="114" width="10.6640625" bestFit="1" customWidth="1"/>
    <col min="115" max="115" width="10.6640625" style="1" bestFit="1" customWidth="1"/>
    <col min="116" max="139" width="10.6640625" bestFit="1" customWidth="1"/>
    <col min="140" max="140" width="10.6640625" style="1" bestFit="1" customWidth="1"/>
    <col min="141" max="141" width="10.6640625" bestFit="1" customWidth="1"/>
    <col min="142" max="142" width="10.6640625" style="1" bestFit="1" customWidth="1"/>
    <col min="143" max="146" width="10.6640625" bestFit="1" customWidth="1"/>
    <col min="147" max="147" width="10.6640625" style="1" bestFit="1" customWidth="1"/>
    <col min="148" max="152" width="10.6640625" bestFit="1" customWidth="1"/>
    <col min="153" max="154" width="10.6640625" style="1" bestFit="1" customWidth="1"/>
    <col min="155" max="162" width="10.6640625" bestFit="1" customWidth="1"/>
    <col min="163" max="165" width="10.6640625" style="1" bestFit="1" customWidth="1"/>
    <col min="166" max="173" width="10.6640625" bestFit="1" customWidth="1"/>
    <col min="174" max="174" width="10.6640625" style="1" bestFit="1" customWidth="1"/>
    <col min="175" max="175" width="10.6640625" bestFit="1" customWidth="1"/>
    <col min="176" max="176" width="10.6640625" style="1" bestFit="1" customWidth="1"/>
    <col min="177" max="297" width="10.6640625" bestFit="1" customWidth="1"/>
  </cols>
  <sheetData>
    <row r="1" spans="1:297" ht="17.25" customHeight="1" x14ac:dyDescent="0.2">
      <c r="A1" s="17" t="s">
        <v>60</v>
      </c>
      <c r="B1" s="17" t="s">
        <v>56</v>
      </c>
      <c r="C1" s="18" t="s">
        <v>57</v>
      </c>
      <c r="D1" s="18" t="s">
        <v>58</v>
      </c>
      <c r="E1" s="17" t="s">
        <v>5330</v>
      </c>
      <c r="F1" s="17" t="s">
        <v>30</v>
      </c>
      <c r="G1" s="17" t="s">
        <v>5331</v>
      </c>
      <c r="H1" s="17" t="s">
        <v>62</v>
      </c>
      <c r="I1" s="17" t="s">
        <v>63</v>
      </c>
      <c r="J1" s="17" t="s">
        <v>64</v>
      </c>
      <c r="K1" s="17" t="s">
        <v>65</v>
      </c>
      <c r="L1" s="17" t="s">
        <v>66</v>
      </c>
      <c r="M1" s="17" t="s">
        <v>67</v>
      </c>
      <c r="N1" s="17" t="s">
        <v>68</v>
      </c>
      <c r="O1" s="17" t="s">
        <v>69</v>
      </c>
      <c r="P1" s="17" t="s">
        <v>70</v>
      </c>
      <c r="Q1" s="17" t="s">
        <v>71</v>
      </c>
      <c r="R1" s="17" t="s">
        <v>72</v>
      </c>
      <c r="S1" s="17" t="s">
        <v>75</v>
      </c>
      <c r="T1" s="17" t="s">
        <v>73</v>
      </c>
      <c r="U1" s="17" t="s">
        <v>76</v>
      </c>
      <c r="V1" s="17" t="s">
        <v>77</v>
      </c>
      <c r="W1" s="17" t="s">
        <v>78</v>
      </c>
      <c r="X1" s="17" t="s">
        <v>79</v>
      </c>
      <c r="Y1" s="17" t="s">
        <v>80</v>
      </c>
      <c r="Z1" s="21" t="s">
        <v>81</v>
      </c>
      <c r="AA1" s="17" t="s">
        <v>82</v>
      </c>
      <c r="AB1" s="17" t="s">
        <v>83</v>
      </c>
      <c r="AC1" s="17" t="s">
        <v>84</v>
      </c>
      <c r="AD1" s="17" t="s">
        <v>85</v>
      </c>
      <c r="AE1" s="18" t="s">
        <v>86</v>
      </c>
      <c r="AF1" s="17" t="s">
        <v>87</v>
      </c>
      <c r="AG1" s="17" t="s">
        <v>88</v>
      </c>
      <c r="AH1" s="17" t="s">
        <v>89</v>
      </c>
      <c r="AI1" s="17" t="s">
        <v>90</v>
      </c>
      <c r="AJ1" s="17" t="s">
        <v>91</v>
      </c>
      <c r="AK1" s="18" t="s">
        <v>92</v>
      </c>
      <c r="AL1" s="18" t="s">
        <v>93</v>
      </c>
      <c r="AM1" s="18" t="s">
        <v>94</v>
      </c>
      <c r="AN1" s="18" t="s">
        <v>95</v>
      </c>
      <c r="AO1" s="18" t="s">
        <v>96</v>
      </c>
      <c r="AP1" s="18" t="s">
        <v>97</v>
      </c>
      <c r="AQ1" s="18" t="s">
        <v>98</v>
      </c>
      <c r="AR1" s="17" t="s">
        <v>99</v>
      </c>
      <c r="AS1" s="17" t="s">
        <v>100</v>
      </c>
      <c r="AT1" s="17" t="s">
        <v>101</v>
      </c>
      <c r="AU1" s="17" t="s">
        <v>102</v>
      </c>
      <c r="AV1" s="17" t="s">
        <v>103</v>
      </c>
      <c r="AW1" s="17" t="s">
        <v>104</v>
      </c>
      <c r="AX1" s="17" t="s">
        <v>105</v>
      </c>
      <c r="AY1" s="17" t="s">
        <v>106</v>
      </c>
      <c r="AZ1" s="17" t="s">
        <v>107</v>
      </c>
      <c r="BA1" s="17" t="s">
        <v>108</v>
      </c>
      <c r="BB1" s="17" t="s">
        <v>109</v>
      </c>
      <c r="BC1" s="17" t="s">
        <v>110</v>
      </c>
      <c r="BD1" s="17" t="s">
        <v>111</v>
      </c>
      <c r="BE1" s="17" t="s">
        <v>112</v>
      </c>
      <c r="BF1" s="17" t="s">
        <v>113</v>
      </c>
      <c r="BG1" s="17" t="s">
        <v>114</v>
      </c>
      <c r="BH1" s="17" t="s">
        <v>115</v>
      </c>
      <c r="BI1" s="17" t="s">
        <v>116</v>
      </c>
      <c r="BJ1" s="17" t="s">
        <v>117</v>
      </c>
      <c r="BK1" s="17" t="s">
        <v>118</v>
      </c>
      <c r="BL1" s="17" t="s">
        <v>119</v>
      </c>
      <c r="BM1" s="17" t="s">
        <v>120</v>
      </c>
      <c r="BN1" s="17" t="s">
        <v>121</v>
      </c>
      <c r="BO1" s="17" t="s">
        <v>122</v>
      </c>
      <c r="BP1" s="17" t="s">
        <v>123</v>
      </c>
      <c r="BQ1" s="17" t="s">
        <v>124</v>
      </c>
      <c r="BR1" s="17" t="s">
        <v>125</v>
      </c>
      <c r="BS1" s="17" t="s">
        <v>126</v>
      </c>
      <c r="BT1" s="17" t="s">
        <v>127</v>
      </c>
      <c r="BU1" s="17" t="s">
        <v>128</v>
      </c>
      <c r="BV1" s="17" t="s">
        <v>129</v>
      </c>
      <c r="BW1" s="17" t="s">
        <v>130</v>
      </c>
      <c r="BX1" s="17" t="s">
        <v>131</v>
      </c>
      <c r="BY1" s="17" t="s">
        <v>132</v>
      </c>
      <c r="BZ1" s="17" t="s">
        <v>133</v>
      </c>
      <c r="CA1" s="17" t="s">
        <v>134</v>
      </c>
      <c r="CB1" s="17" t="s">
        <v>135</v>
      </c>
      <c r="CC1" s="17" t="s">
        <v>136</v>
      </c>
      <c r="CD1" s="17" t="s">
        <v>137</v>
      </c>
      <c r="CE1" s="17" t="s">
        <v>138</v>
      </c>
      <c r="CF1" s="17" t="s">
        <v>139</v>
      </c>
      <c r="CG1" s="17" t="s">
        <v>140</v>
      </c>
      <c r="CH1" s="17" t="s">
        <v>141</v>
      </c>
      <c r="CI1" s="17" t="s">
        <v>142</v>
      </c>
      <c r="CJ1" s="17" t="s">
        <v>143</v>
      </c>
      <c r="CK1" s="17" t="s">
        <v>144</v>
      </c>
      <c r="CL1" s="17" t="s">
        <v>145</v>
      </c>
      <c r="CM1" s="17" t="s">
        <v>146</v>
      </c>
      <c r="CN1" s="17" t="s">
        <v>147</v>
      </c>
      <c r="CO1" s="17" t="s">
        <v>148</v>
      </c>
      <c r="CP1" s="17" t="s">
        <v>149</v>
      </c>
      <c r="CQ1" s="17" t="s">
        <v>150</v>
      </c>
      <c r="CR1" s="17" t="s">
        <v>151</v>
      </c>
      <c r="CS1" s="17" t="s">
        <v>152</v>
      </c>
      <c r="CT1" s="17" t="s">
        <v>153</v>
      </c>
      <c r="CU1" s="17" t="s">
        <v>154</v>
      </c>
      <c r="CV1" s="17" t="s">
        <v>155</v>
      </c>
      <c r="CW1" s="17" t="s">
        <v>156</v>
      </c>
      <c r="CX1" s="17" t="s">
        <v>157</v>
      </c>
      <c r="CY1" s="17" t="s">
        <v>158</v>
      </c>
      <c r="CZ1" s="17" t="s">
        <v>159</v>
      </c>
      <c r="DA1" s="17" t="s">
        <v>160</v>
      </c>
      <c r="DB1" s="17" t="s">
        <v>161</v>
      </c>
      <c r="DC1" s="17" t="s">
        <v>162</v>
      </c>
      <c r="DD1" s="17" t="s">
        <v>163</v>
      </c>
      <c r="DE1" s="17" t="s">
        <v>164</v>
      </c>
      <c r="DF1" s="17" t="s">
        <v>165</v>
      </c>
      <c r="DG1" s="17" t="s">
        <v>166</v>
      </c>
      <c r="DH1" s="17" t="s">
        <v>167</v>
      </c>
      <c r="DI1" s="17" t="s">
        <v>168</v>
      </c>
      <c r="DJ1" s="17" t="s">
        <v>169</v>
      </c>
      <c r="DK1" s="18" t="s">
        <v>170</v>
      </c>
      <c r="DL1" s="17" t="s">
        <v>171</v>
      </c>
      <c r="DM1" s="17" t="s">
        <v>172</v>
      </c>
      <c r="DN1" s="17" t="s">
        <v>173</v>
      </c>
      <c r="DO1" s="17" t="s">
        <v>174</v>
      </c>
      <c r="DP1" s="17" t="s">
        <v>175</v>
      </c>
      <c r="DQ1" s="17" t="s">
        <v>176</v>
      </c>
      <c r="DR1" s="17" t="s">
        <v>177</v>
      </c>
      <c r="DS1" s="17" t="s">
        <v>178</v>
      </c>
      <c r="DT1" s="17" t="s">
        <v>179</v>
      </c>
      <c r="DU1" s="17" t="s">
        <v>180</v>
      </c>
      <c r="DV1" s="17" t="s">
        <v>181</v>
      </c>
      <c r="DW1" s="17" t="s">
        <v>182</v>
      </c>
      <c r="DX1" s="17" t="s">
        <v>183</v>
      </c>
      <c r="DY1" s="17" t="s">
        <v>184</v>
      </c>
      <c r="DZ1" s="17" t="s">
        <v>185</v>
      </c>
      <c r="EA1" s="17" t="s">
        <v>186</v>
      </c>
      <c r="EB1" s="17" t="s">
        <v>187</v>
      </c>
      <c r="EC1" s="17" t="s">
        <v>188</v>
      </c>
      <c r="ED1" s="17" t="s">
        <v>189</v>
      </c>
      <c r="EE1" s="17" t="s">
        <v>190</v>
      </c>
      <c r="EF1" s="17" t="s">
        <v>191</v>
      </c>
      <c r="EG1" s="17" t="s">
        <v>192</v>
      </c>
      <c r="EH1" s="17" t="s">
        <v>193</v>
      </c>
      <c r="EI1" s="17" t="s">
        <v>194</v>
      </c>
      <c r="EJ1" s="18" t="s">
        <v>195</v>
      </c>
      <c r="EK1" s="17" t="s">
        <v>196</v>
      </c>
      <c r="EL1" s="18" t="s">
        <v>197</v>
      </c>
      <c r="EM1" s="17" t="s">
        <v>198</v>
      </c>
      <c r="EN1" s="17" t="s">
        <v>199</v>
      </c>
      <c r="EO1" s="17" t="s">
        <v>200</v>
      </c>
      <c r="EP1" s="17" t="s">
        <v>201</v>
      </c>
      <c r="EQ1" s="18" t="s">
        <v>202</v>
      </c>
      <c r="ER1" s="17" t="s">
        <v>203</v>
      </c>
      <c r="ES1" s="17" t="s">
        <v>204</v>
      </c>
      <c r="ET1" s="17" t="s">
        <v>205</v>
      </c>
      <c r="EU1" s="17" t="s">
        <v>206</v>
      </c>
      <c r="EV1" s="17" t="s">
        <v>207</v>
      </c>
      <c r="EW1" s="18" t="s">
        <v>208</v>
      </c>
      <c r="EX1" s="18" t="s">
        <v>209</v>
      </c>
      <c r="EY1" s="17" t="s">
        <v>210</v>
      </c>
      <c r="EZ1" s="17" t="s">
        <v>211</v>
      </c>
      <c r="FA1" s="17" t="s">
        <v>212</v>
      </c>
      <c r="FB1" s="17" t="s">
        <v>213</v>
      </c>
      <c r="FC1" s="17" t="s">
        <v>214</v>
      </c>
      <c r="FD1" s="17" t="s">
        <v>215</v>
      </c>
      <c r="FE1" s="17" t="s">
        <v>216</v>
      </c>
      <c r="FF1" s="17" t="s">
        <v>217</v>
      </c>
      <c r="FG1" s="18" t="s">
        <v>218</v>
      </c>
      <c r="FH1" s="18" t="s">
        <v>219</v>
      </c>
      <c r="FI1" s="18" t="s">
        <v>220</v>
      </c>
      <c r="FJ1" s="17" t="s">
        <v>221</v>
      </c>
      <c r="FK1" s="17" t="s">
        <v>222</v>
      </c>
      <c r="FL1" s="17" t="s">
        <v>223</v>
      </c>
      <c r="FM1" s="17" t="s">
        <v>224</v>
      </c>
      <c r="FN1" s="17" t="s">
        <v>225</v>
      </c>
      <c r="FO1" s="17" t="s">
        <v>226</v>
      </c>
      <c r="FP1" s="17" t="s">
        <v>227</v>
      </c>
      <c r="FQ1" s="17" t="s">
        <v>228</v>
      </c>
      <c r="FR1" s="18" t="s">
        <v>229</v>
      </c>
      <c r="FS1" s="17" t="s">
        <v>230</v>
      </c>
      <c r="FT1" s="18" t="s">
        <v>231</v>
      </c>
      <c r="FU1" s="17" t="s">
        <v>232</v>
      </c>
      <c r="FV1" s="17" t="s">
        <v>233</v>
      </c>
      <c r="FW1" s="17" t="s">
        <v>234</v>
      </c>
      <c r="FX1" s="17" t="s">
        <v>235</v>
      </c>
      <c r="FY1" s="17" t="s">
        <v>236</v>
      </c>
      <c r="FZ1" s="17" t="s">
        <v>237</v>
      </c>
      <c r="GA1" s="17" t="s">
        <v>238</v>
      </c>
      <c r="GB1" s="17" t="s">
        <v>239</v>
      </c>
      <c r="GC1" s="17" t="s">
        <v>240</v>
      </c>
      <c r="GD1" s="17" t="s">
        <v>241</v>
      </c>
      <c r="GE1" s="17" t="s">
        <v>242</v>
      </c>
      <c r="GF1" s="17" t="s">
        <v>243</v>
      </c>
      <c r="GG1" s="17" t="s">
        <v>244</v>
      </c>
      <c r="GH1" s="17" t="s">
        <v>245</v>
      </c>
      <c r="GI1" s="17" t="s">
        <v>246</v>
      </c>
      <c r="GJ1" s="17" t="s">
        <v>247</v>
      </c>
      <c r="GK1" s="17" t="s">
        <v>248</v>
      </c>
      <c r="GL1" s="17" t="s">
        <v>249</v>
      </c>
      <c r="GM1" s="17" t="s">
        <v>250</v>
      </c>
      <c r="GN1" s="17" t="s">
        <v>251</v>
      </c>
      <c r="GO1" s="17" t="s">
        <v>252</v>
      </c>
      <c r="GP1" s="17" t="s">
        <v>253</v>
      </c>
      <c r="GQ1" s="17" t="s">
        <v>254</v>
      </c>
      <c r="GR1" s="17" t="s">
        <v>255</v>
      </c>
      <c r="GS1" s="17" t="s">
        <v>256</v>
      </c>
      <c r="GT1" s="17" t="s">
        <v>257</v>
      </c>
      <c r="GU1" s="17" t="s">
        <v>258</v>
      </c>
      <c r="GV1" s="17" t="s">
        <v>259</v>
      </c>
      <c r="GW1" s="17" t="s">
        <v>260</v>
      </c>
      <c r="GX1" s="17" t="s">
        <v>261</v>
      </c>
      <c r="GY1" s="17" t="s">
        <v>262</v>
      </c>
      <c r="GZ1" s="17" t="s">
        <v>263</v>
      </c>
      <c r="HA1" s="17" t="s">
        <v>264</v>
      </c>
      <c r="HB1" s="17" t="s">
        <v>265</v>
      </c>
      <c r="HC1" s="17" t="s">
        <v>266</v>
      </c>
      <c r="HD1" s="17" t="s">
        <v>267</v>
      </c>
      <c r="HE1" s="17" t="s">
        <v>268</v>
      </c>
      <c r="HF1" s="17" t="s">
        <v>269</v>
      </c>
      <c r="HG1" s="17" t="s">
        <v>270</v>
      </c>
      <c r="HH1" s="17" t="s">
        <v>271</v>
      </c>
      <c r="HI1" s="17" t="s">
        <v>272</v>
      </c>
      <c r="HJ1" s="17" t="s">
        <v>273</v>
      </c>
      <c r="HK1" s="17" t="s">
        <v>274</v>
      </c>
      <c r="HL1" s="17" t="s">
        <v>275</v>
      </c>
      <c r="HM1" s="17" t="s">
        <v>276</v>
      </c>
      <c r="HN1" s="17" t="s">
        <v>277</v>
      </c>
      <c r="HO1" s="17" t="s">
        <v>278</v>
      </c>
      <c r="HP1" s="17" t="s">
        <v>279</v>
      </c>
      <c r="HQ1" s="17" t="s">
        <v>280</v>
      </c>
      <c r="HR1" s="17" t="s">
        <v>281</v>
      </c>
      <c r="HS1" s="17" t="s">
        <v>282</v>
      </c>
      <c r="HT1" s="17" t="s">
        <v>283</v>
      </c>
      <c r="HU1" s="17" t="s">
        <v>284</v>
      </c>
      <c r="HV1" s="17" t="s">
        <v>285</v>
      </c>
      <c r="HW1" s="17" t="s">
        <v>286</v>
      </c>
      <c r="HX1" s="17" t="s">
        <v>287</v>
      </c>
      <c r="HY1" s="17" t="s">
        <v>288</v>
      </c>
      <c r="HZ1" s="17" t="s">
        <v>289</v>
      </c>
      <c r="IA1" s="17" t="s">
        <v>290</v>
      </c>
      <c r="IB1" s="17" t="s">
        <v>291</v>
      </c>
      <c r="IC1" s="17" t="s">
        <v>292</v>
      </c>
      <c r="ID1" s="17" t="s">
        <v>293</v>
      </c>
      <c r="IE1" s="17" t="s">
        <v>294</v>
      </c>
      <c r="IF1" s="17" t="s">
        <v>295</v>
      </c>
      <c r="IG1" s="17" t="s">
        <v>296</v>
      </c>
      <c r="IH1" s="17" t="s">
        <v>297</v>
      </c>
      <c r="II1" s="17" t="s">
        <v>298</v>
      </c>
      <c r="IJ1" s="17" t="s">
        <v>299</v>
      </c>
      <c r="IK1" s="17" t="s">
        <v>300</v>
      </c>
      <c r="IL1" s="17" t="s">
        <v>301</v>
      </c>
      <c r="IM1" s="17" t="s">
        <v>302</v>
      </c>
      <c r="IN1" s="17" t="s">
        <v>303</v>
      </c>
      <c r="IO1" s="17" t="s">
        <v>304</v>
      </c>
      <c r="IP1" s="17" t="s">
        <v>305</v>
      </c>
      <c r="IQ1" s="17" t="s">
        <v>306</v>
      </c>
      <c r="IR1" s="17" t="s">
        <v>307</v>
      </c>
      <c r="IS1" s="17" t="s">
        <v>308</v>
      </c>
      <c r="IT1" s="17" t="s">
        <v>309</v>
      </c>
      <c r="IU1" s="17" t="s">
        <v>310</v>
      </c>
      <c r="IV1" s="17" t="s">
        <v>311</v>
      </c>
      <c r="IW1" s="17" t="s">
        <v>312</v>
      </c>
      <c r="IX1" s="17" t="s">
        <v>313</v>
      </c>
      <c r="IY1" s="17" t="s">
        <v>314</v>
      </c>
      <c r="IZ1" s="17" t="s">
        <v>315</v>
      </c>
      <c r="JA1" s="17" t="s">
        <v>316</v>
      </c>
      <c r="JB1" s="17" t="s">
        <v>317</v>
      </c>
      <c r="JC1" s="17" t="s">
        <v>318</v>
      </c>
      <c r="JD1" s="17" t="s">
        <v>319</v>
      </c>
      <c r="JE1" s="17" t="s">
        <v>320</v>
      </c>
      <c r="JF1" s="17" t="s">
        <v>321</v>
      </c>
      <c r="JG1" s="17" t="s">
        <v>322</v>
      </c>
      <c r="JH1" s="17" t="s">
        <v>323</v>
      </c>
      <c r="JI1" s="17" t="s">
        <v>324</v>
      </c>
      <c r="JJ1" s="17" t="s">
        <v>325</v>
      </c>
      <c r="JK1" s="17" t="s">
        <v>326</v>
      </c>
      <c r="JL1" s="17" t="s">
        <v>327</v>
      </c>
      <c r="JM1" s="17" t="s">
        <v>328</v>
      </c>
      <c r="JN1" s="17" t="s">
        <v>329</v>
      </c>
      <c r="JO1" s="17" t="s">
        <v>330</v>
      </c>
      <c r="JP1" s="17" t="s">
        <v>331</v>
      </c>
      <c r="JQ1" s="17" t="s">
        <v>332</v>
      </c>
      <c r="JR1" s="17" t="s">
        <v>333</v>
      </c>
      <c r="JS1" s="17" t="s">
        <v>334</v>
      </c>
      <c r="JT1" s="17" t="s">
        <v>335</v>
      </c>
      <c r="JU1" s="17" t="s">
        <v>336</v>
      </c>
      <c r="JV1" s="17" t="s">
        <v>337</v>
      </c>
      <c r="JW1" s="17" t="s">
        <v>338</v>
      </c>
      <c r="JX1" s="17" t="s">
        <v>339</v>
      </c>
      <c r="JY1" s="17" t="s">
        <v>340</v>
      </c>
      <c r="JZ1" s="17" t="s">
        <v>341</v>
      </c>
      <c r="KA1" s="17" t="s">
        <v>342</v>
      </c>
      <c r="KB1" s="17" t="s">
        <v>343</v>
      </c>
      <c r="KC1" s="17" t="s">
        <v>344</v>
      </c>
      <c r="KD1" s="17" t="s">
        <v>345</v>
      </c>
      <c r="KE1" s="17" t="s">
        <v>346</v>
      </c>
      <c r="KF1" s="17" t="s">
        <v>347</v>
      </c>
      <c r="KG1" s="17" t="s">
        <v>348</v>
      </c>
      <c r="KH1" s="17" t="s">
        <v>349</v>
      </c>
      <c r="KI1" s="17" t="s">
        <v>350</v>
      </c>
      <c r="KJ1" s="17" t="s">
        <v>351</v>
      </c>
      <c r="KK1" s="17" t="s">
        <v>352</v>
      </c>
    </row>
    <row r="2" spans="1:297" ht="17.25" customHeight="1" x14ac:dyDescent="0.2">
      <c r="A2" s="2" t="s">
        <v>5332</v>
      </c>
      <c r="B2" s="2" t="s">
        <v>5333</v>
      </c>
      <c r="C2" s="4">
        <v>12839866</v>
      </c>
      <c r="E2" s="2" t="s">
        <v>389</v>
      </c>
      <c r="F2" s="2" t="s">
        <v>5334</v>
      </c>
      <c r="G2" s="2" t="s">
        <v>5335</v>
      </c>
      <c r="H2" s="2" t="s">
        <v>356</v>
      </c>
      <c r="I2" s="2" t="s">
        <v>357</v>
      </c>
      <c r="J2" s="2" t="s">
        <v>13</v>
      </c>
      <c r="M2" s="2" t="s">
        <v>358</v>
      </c>
      <c r="N2" s="2" t="s">
        <v>359</v>
      </c>
      <c r="O2" s="2" t="s">
        <v>5336</v>
      </c>
      <c r="P2" s="2" t="s">
        <v>426</v>
      </c>
      <c r="Q2" s="2" t="s">
        <v>426</v>
      </c>
      <c r="R2" s="2" t="s">
        <v>5337</v>
      </c>
      <c r="S2" s="2" t="s">
        <v>470</v>
      </c>
      <c r="T2" s="2" t="s">
        <v>5338</v>
      </c>
      <c r="U2" s="2"/>
      <c r="V2" s="2"/>
      <c r="W2" s="2"/>
      <c r="X2" s="2"/>
      <c r="Y2" s="2"/>
      <c r="Z2" s="24" t="s">
        <v>969</v>
      </c>
      <c r="AA2" s="2"/>
      <c r="AE2" s="4">
        <v>0</v>
      </c>
      <c r="AH2" s="2" t="s">
        <v>5339</v>
      </c>
      <c r="AK2" s="4">
        <v>57600</v>
      </c>
      <c r="AL2" s="4">
        <v>57600</v>
      </c>
      <c r="AN2" s="4">
        <v>0</v>
      </c>
      <c r="AO2" s="4">
        <v>57600</v>
      </c>
      <c r="AP2" s="4">
        <v>57600</v>
      </c>
      <c r="DW2" s="2" t="s">
        <v>1424</v>
      </c>
      <c r="EV2" s="2" t="s">
        <v>5340</v>
      </c>
      <c r="EW2" s="4">
        <v>9.2233720368547758E+18</v>
      </c>
      <c r="FG2" s="4">
        <v>0</v>
      </c>
      <c r="FI2" s="4">
        <v>0</v>
      </c>
      <c r="FO2" s="2" t="s">
        <v>1269</v>
      </c>
      <c r="FP2" s="2" t="s">
        <v>1077</v>
      </c>
      <c r="FR2" s="4">
        <v>2</v>
      </c>
      <c r="GL2" s="2" t="s">
        <v>5341</v>
      </c>
      <c r="GM2" s="2" t="s">
        <v>5342</v>
      </c>
      <c r="GN2" s="2" t="s">
        <v>5343</v>
      </c>
    </row>
    <row r="3" spans="1:297" ht="17.25" customHeight="1" x14ac:dyDescent="0.2">
      <c r="A3" s="2" t="s">
        <v>1310</v>
      </c>
      <c r="B3" t="s">
        <v>1309</v>
      </c>
      <c r="C3" s="4">
        <v>12839918</v>
      </c>
      <c r="E3" s="2" t="s">
        <v>389</v>
      </c>
      <c r="F3" s="2" t="s">
        <v>5334</v>
      </c>
      <c r="G3" s="2" t="s">
        <v>5335</v>
      </c>
      <c r="H3" s="2" t="s">
        <v>356</v>
      </c>
      <c r="I3" s="2" t="s">
        <v>357</v>
      </c>
      <c r="J3" s="2" t="s">
        <v>13</v>
      </c>
      <c r="M3" s="2" t="s">
        <v>358</v>
      </c>
      <c r="N3" s="2" t="s">
        <v>359</v>
      </c>
      <c r="O3" s="2" t="s">
        <v>11</v>
      </c>
      <c r="P3" s="2" t="s">
        <v>11</v>
      </c>
      <c r="Q3" s="2" t="s">
        <v>11</v>
      </c>
      <c r="R3" s="2" t="s">
        <v>1311</v>
      </c>
      <c r="S3" s="2" t="s">
        <v>1290</v>
      </c>
      <c r="T3" s="2" t="s">
        <v>1312</v>
      </c>
      <c r="U3" s="2"/>
      <c r="V3" s="2"/>
      <c r="W3" s="2"/>
      <c r="X3" s="2"/>
      <c r="Y3" s="2"/>
      <c r="Z3" s="24" t="s">
        <v>969</v>
      </c>
      <c r="AA3" s="2"/>
      <c r="AE3" s="4">
        <v>0</v>
      </c>
      <c r="AF3" s="2" t="s">
        <v>1313</v>
      </c>
      <c r="AH3" s="2" t="s">
        <v>1314</v>
      </c>
      <c r="EV3" s="2" t="s">
        <v>1315</v>
      </c>
      <c r="EW3" s="4">
        <v>9.2233720368547758E+18</v>
      </c>
      <c r="FG3" s="4">
        <v>0</v>
      </c>
      <c r="FI3" s="4">
        <v>0</v>
      </c>
      <c r="FO3" s="2" t="s">
        <v>1269</v>
      </c>
    </row>
    <row r="4" spans="1:297" ht="17.25" customHeight="1" x14ac:dyDescent="0.2">
      <c r="A4" s="2" t="s">
        <v>5344</v>
      </c>
      <c r="B4" s="2" t="s">
        <v>5345</v>
      </c>
      <c r="C4" s="4">
        <v>12840057</v>
      </c>
      <c r="E4" s="2" t="s">
        <v>389</v>
      </c>
      <c r="F4" s="2" t="s">
        <v>5334</v>
      </c>
      <c r="G4" s="2" t="s">
        <v>5335</v>
      </c>
      <c r="H4" s="2" t="s">
        <v>356</v>
      </c>
      <c r="I4" s="2" t="s">
        <v>357</v>
      </c>
      <c r="J4" s="2" t="s">
        <v>13</v>
      </c>
      <c r="M4" s="2" t="s">
        <v>358</v>
      </c>
      <c r="N4" s="2" t="s">
        <v>359</v>
      </c>
      <c r="O4" s="2" t="s">
        <v>5346</v>
      </c>
      <c r="P4" s="2" t="s">
        <v>2524</v>
      </c>
      <c r="Q4" s="2" t="s">
        <v>2524</v>
      </c>
      <c r="R4" s="2" t="s">
        <v>5347</v>
      </c>
      <c r="S4" s="2" t="s">
        <v>1120</v>
      </c>
      <c r="T4" s="2" t="s">
        <v>5348</v>
      </c>
      <c r="U4" s="2"/>
      <c r="V4" s="2"/>
      <c r="W4" s="2"/>
      <c r="X4" s="2"/>
      <c r="Y4" s="2"/>
      <c r="Z4" s="24" t="s">
        <v>969</v>
      </c>
      <c r="AA4" s="2"/>
      <c r="AE4" s="4">
        <v>0</v>
      </c>
      <c r="AH4" s="2" t="s">
        <v>5349</v>
      </c>
      <c r="EV4" s="2" t="s">
        <v>5350</v>
      </c>
      <c r="EW4" s="4">
        <v>9.2233720368547758E+18</v>
      </c>
      <c r="FG4" s="4">
        <v>0</v>
      </c>
      <c r="FI4" s="4">
        <v>0</v>
      </c>
      <c r="FO4" s="2" t="s">
        <v>1269</v>
      </c>
    </row>
    <row r="5" spans="1:297" ht="17.25" customHeight="1" x14ac:dyDescent="0.2">
      <c r="A5" s="2" t="s">
        <v>5351</v>
      </c>
      <c r="B5" s="2" t="s">
        <v>5352</v>
      </c>
      <c r="C5" s="4">
        <v>12840060</v>
      </c>
      <c r="E5" s="2" t="s">
        <v>389</v>
      </c>
      <c r="F5" s="2" t="s">
        <v>5334</v>
      </c>
      <c r="G5" s="2" t="s">
        <v>5335</v>
      </c>
      <c r="H5" s="2" t="s">
        <v>356</v>
      </c>
      <c r="I5" s="2" t="s">
        <v>357</v>
      </c>
      <c r="J5" s="2" t="s">
        <v>13</v>
      </c>
      <c r="M5" s="2" t="s">
        <v>358</v>
      </c>
      <c r="N5" s="2" t="s">
        <v>359</v>
      </c>
      <c r="O5" s="2" t="s">
        <v>2524</v>
      </c>
      <c r="P5" s="2" t="s">
        <v>2524</v>
      </c>
      <c r="Q5" s="2" t="s">
        <v>2524</v>
      </c>
      <c r="R5" s="2" t="s">
        <v>5353</v>
      </c>
      <c r="S5" s="2" t="s">
        <v>478</v>
      </c>
      <c r="T5" s="2" t="s">
        <v>5354</v>
      </c>
      <c r="U5" s="2"/>
      <c r="V5" s="2"/>
      <c r="W5" s="2"/>
      <c r="X5" s="2"/>
      <c r="Y5" s="2"/>
      <c r="Z5" s="24" t="s">
        <v>969</v>
      </c>
      <c r="AA5" s="2"/>
      <c r="AE5" s="4">
        <v>0</v>
      </c>
      <c r="AH5" s="2" t="s">
        <v>5355</v>
      </c>
      <c r="EV5" s="2" t="s">
        <v>5356</v>
      </c>
      <c r="EW5" s="4">
        <v>9.2233720368547758E+18</v>
      </c>
      <c r="FG5" s="4">
        <v>0</v>
      </c>
      <c r="FI5" s="4">
        <v>0</v>
      </c>
      <c r="FO5" s="2" t="s">
        <v>1269</v>
      </c>
    </row>
    <row r="6" spans="1:297" ht="17.25" customHeight="1" x14ac:dyDescent="0.2">
      <c r="A6" s="2" t="s">
        <v>5357</v>
      </c>
      <c r="B6" s="2" t="s">
        <v>5358</v>
      </c>
      <c r="C6" s="4">
        <v>12840058</v>
      </c>
      <c r="E6" s="2" t="s">
        <v>389</v>
      </c>
      <c r="F6" s="2" t="s">
        <v>5334</v>
      </c>
      <c r="G6" s="2" t="s">
        <v>5335</v>
      </c>
      <c r="H6" s="2" t="s">
        <v>356</v>
      </c>
      <c r="I6" s="2" t="s">
        <v>357</v>
      </c>
      <c r="J6" s="2" t="s">
        <v>13</v>
      </c>
      <c r="M6" s="2" t="s">
        <v>358</v>
      </c>
      <c r="N6" s="2" t="s">
        <v>359</v>
      </c>
      <c r="O6" s="2" t="s">
        <v>5359</v>
      </c>
      <c r="P6" s="2" t="s">
        <v>2524</v>
      </c>
      <c r="Q6" s="2" t="s">
        <v>2524</v>
      </c>
      <c r="R6" s="2" t="s">
        <v>5353</v>
      </c>
      <c r="S6" s="2" t="s">
        <v>889</v>
      </c>
      <c r="T6" s="2" t="s">
        <v>5360</v>
      </c>
      <c r="U6" s="2"/>
      <c r="V6" s="2"/>
      <c r="W6" s="2"/>
      <c r="X6" s="2"/>
      <c r="Y6" s="2"/>
      <c r="Z6" s="24" t="s">
        <v>969</v>
      </c>
      <c r="AA6" s="2"/>
      <c r="AE6" s="4">
        <v>0</v>
      </c>
      <c r="AH6" s="2" t="s">
        <v>5361</v>
      </c>
      <c r="EV6" s="2" t="s">
        <v>5362</v>
      </c>
      <c r="EW6" s="4">
        <v>9.2233720368547758E+18</v>
      </c>
      <c r="FG6" s="4">
        <v>0</v>
      </c>
      <c r="FI6" s="4">
        <v>0</v>
      </c>
      <c r="FO6" s="2" t="s">
        <v>1269</v>
      </c>
    </row>
    <row r="7" spans="1:297" ht="17.25" customHeight="1" x14ac:dyDescent="0.2">
      <c r="A7" s="2" t="s">
        <v>5363</v>
      </c>
      <c r="B7" s="2" t="s">
        <v>5364</v>
      </c>
      <c r="C7" s="4">
        <v>12840059</v>
      </c>
      <c r="E7" s="2" t="s">
        <v>389</v>
      </c>
      <c r="F7" s="2" t="s">
        <v>5334</v>
      </c>
      <c r="G7" s="2" t="s">
        <v>5335</v>
      </c>
      <c r="H7" s="2" t="s">
        <v>356</v>
      </c>
      <c r="I7" s="2" t="s">
        <v>357</v>
      </c>
      <c r="J7" s="2" t="s">
        <v>13</v>
      </c>
      <c r="M7" s="2" t="s">
        <v>358</v>
      </c>
      <c r="N7" s="2" t="s">
        <v>359</v>
      </c>
      <c r="O7" s="2" t="s">
        <v>2524</v>
      </c>
      <c r="P7" s="2" t="s">
        <v>2524</v>
      </c>
      <c r="Q7" s="2" t="s">
        <v>2524</v>
      </c>
      <c r="R7" s="2" t="s">
        <v>5353</v>
      </c>
      <c r="S7" s="2" t="s">
        <v>1290</v>
      </c>
      <c r="T7" s="2" t="s">
        <v>5360</v>
      </c>
      <c r="U7" s="2"/>
      <c r="V7" s="2"/>
      <c r="W7" s="2"/>
      <c r="X7" s="2"/>
      <c r="Y7" s="2"/>
      <c r="Z7" s="24" t="s">
        <v>969</v>
      </c>
      <c r="AA7" s="2"/>
      <c r="AE7" s="4">
        <v>0</v>
      </c>
      <c r="AH7" s="2" t="s">
        <v>5365</v>
      </c>
      <c r="EV7" s="2" t="s">
        <v>5366</v>
      </c>
      <c r="EW7" s="4">
        <v>9.2233720368547758E+18</v>
      </c>
      <c r="FG7" s="4">
        <v>0</v>
      </c>
      <c r="FI7" s="4">
        <v>0</v>
      </c>
      <c r="FO7" s="2" t="s">
        <v>1269</v>
      </c>
    </row>
    <row r="8" spans="1:297" ht="17.25" customHeight="1" x14ac:dyDescent="0.2">
      <c r="A8" s="2" t="s">
        <v>5367</v>
      </c>
      <c r="B8" s="2" t="s">
        <v>5368</v>
      </c>
      <c r="C8" s="4">
        <v>12840061</v>
      </c>
      <c r="E8" s="2" t="s">
        <v>389</v>
      </c>
      <c r="F8" s="2" t="s">
        <v>5334</v>
      </c>
      <c r="G8" s="2" t="s">
        <v>5335</v>
      </c>
      <c r="H8" s="2" t="s">
        <v>356</v>
      </c>
      <c r="I8" s="2" t="s">
        <v>357</v>
      </c>
      <c r="J8" s="2" t="s">
        <v>13</v>
      </c>
      <c r="M8" s="2" t="s">
        <v>358</v>
      </c>
      <c r="N8" s="2" t="s">
        <v>359</v>
      </c>
      <c r="O8" s="2" t="s">
        <v>5359</v>
      </c>
      <c r="P8" s="2" t="s">
        <v>2524</v>
      </c>
      <c r="Q8" s="2" t="s">
        <v>2524</v>
      </c>
      <c r="R8" s="2" t="s">
        <v>5353</v>
      </c>
      <c r="S8" s="2" t="s">
        <v>776</v>
      </c>
      <c r="T8" s="2" t="s">
        <v>5369</v>
      </c>
      <c r="U8" s="2"/>
      <c r="V8" s="2"/>
      <c r="W8" s="2"/>
      <c r="X8" s="2"/>
      <c r="Y8" s="2"/>
      <c r="Z8" s="24" t="s">
        <v>969</v>
      </c>
      <c r="AA8" s="2"/>
      <c r="AE8" s="4">
        <v>0</v>
      </c>
      <c r="AH8" s="2" t="s">
        <v>5370</v>
      </c>
      <c r="EV8" s="2" t="s">
        <v>5371</v>
      </c>
      <c r="EW8" s="4">
        <v>9.2233720368547758E+18</v>
      </c>
      <c r="FG8" s="4">
        <v>0</v>
      </c>
      <c r="FI8" s="4">
        <v>0</v>
      </c>
      <c r="FO8" s="2" t="s">
        <v>1269</v>
      </c>
    </row>
    <row r="9" spans="1:297" ht="17.25" customHeight="1" x14ac:dyDescent="0.2">
      <c r="A9" s="2" t="s">
        <v>5372</v>
      </c>
      <c r="B9" s="2" t="s">
        <v>5373</v>
      </c>
      <c r="C9" s="4">
        <v>12840124</v>
      </c>
      <c r="E9" s="2" t="s">
        <v>389</v>
      </c>
      <c r="F9" s="2" t="s">
        <v>5334</v>
      </c>
      <c r="G9" s="2" t="s">
        <v>5335</v>
      </c>
      <c r="H9" s="2" t="s">
        <v>356</v>
      </c>
      <c r="I9" s="2" t="s">
        <v>357</v>
      </c>
      <c r="J9" s="2" t="s">
        <v>13</v>
      </c>
      <c r="M9" s="2" t="s">
        <v>358</v>
      </c>
      <c r="N9" s="2" t="s">
        <v>359</v>
      </c>
      <c r="O9" s="2" t="s">
        <v>5374</v>
      </c>
      <c r="P9" s="2" t="s">
        <v>1453</v>
      </c>
      <c r="Q9" s="2" t="s">
        <v>1453</v>
      </c>
      <c r="R9" s="2" t="s">
        <v>5375</v>
      </c>
      <c r="S9" s="2" t="s">
        <v>639</v>
      </c>
      <c r="T9" s="2" t="s">
        <v>5376</v>
      </c>
      <c r="U9" s="2"/>
      <c r="V9" s="2"/>
      <c r="W9" s="2"/>
      <c r="X9" s="2"/>
      <c r="Y9" s="2"/>
      <c r="Z9" s="24" t="s">
        <v>969</v>
      </c>
      <c r="AA9" s="2"/>
      <c r="AB9" s="2" t="s">
        <v>1457</v>
      </c>
      <c r="AE9" s="4">
        <v>0</v>
      </c>
      <c r="AH9" s="2" t="s">
        <v>5377</v>
      </c>
      <c r="EV9" s="2" t="s">
        <v>5378</v>
      </c>
      <c r="EW9" s="4">
        <v>9.2233720368547758E+18</v>
      </c>
      <c r="FG9" s="4">
        <v>0</v>
      </c>
      <c r="FI9" s="4">
        <v>0</v>
      </c>
      <c r="FO9" s="2" t="s">
        <v>1269</v>
      </c>
    </row>
    <row r="10" spans="1:297" ht="17.25" customHeight="1" x14ac:dyDescent="0.2">
      <c r="A10" s="2" t="s">
        <v>5379</v>
      </c>
      <c r="B10" s="2" t="s">
        <v>5380</v>
      </c>
      <c r="C10" s="4">
        <v>12840126</v>
      </c>
      <c r="E10" s="2" t="s">
        <v>389</v>
      </c>
      <c r="F10" s="2" t="s">
        <v>5334</v>
      </c>
      <c r="G10" s="2" t="s">
        <v>5335</v>
      </c>
      <c r="H10" s="2" t="s">
        <v>356</v>
      </c>
      <c r="I10" s="2" t="s">
        <v>357</v>
      </c>
      <c r="J10" s="2" t="s">
        <v>13</v>
      </c>
      <c r="M10" s="2" t="s">
        <v>358</v>
      </c>
      <c r="N10" s="2" t="s">
        <v>359</v>
      </c>
      <c r="P10" s="2" t="s">
        <v>1453</v>
      </c>
      <c r="Q10" s="2" t="s">
        <v>1453</v>
      </c>
      <c r="R10" s="2" t="s">
        <v>5381</v>
      </c>
      <c r="S10" s="2" t="s">
        <v>1120</v>
      </c>
      <c r="T10" s="2" t="s">
        <v>5382</v>
      </c>
      <c r="U10" s="2" t="s">
        <v>727</v>
      </c>
      <c r="V10" s="2"/>
      <c r="W10" s="2"/>
      <c r="X10" s="2"/>
      <c r="Y10" s="2"/>
      <c r="Z10" s="24" t="s">
        <v>969</v>
      </c>
      <c r="AA10" s="2"/>
      <c r="AB10" s="2" t="s">
        <v>1457</v>
      </c>
      <c r="AE10" s="4">
        <v>0</v>
      </c>
      <c r="EV10" s="2" t="s">
        <v>5383</v>
      </c>
      <c r="EW10" s="4">
        <v>9.2233720368547758E+18</v>
      </c>
      <c r="FG10" s="4">
        <v>0</v>
      </c>
      <c r="FI10" s="4">
        <v>0</v>
      </c>
      <c r="FO10" s="2" t="s">
        <v>1269</v>
      </c>
    </row>
    <row r="11" spans="1:297" ht="17.25" customHeight="1" x14ac:dyDescent="0.2">
      <c r="A11" s="2" t="s">
        <v>5384</v>
      </c>
      <c r="B11" s="2" t="s">
        <v>5385</v>
      </c>
      <c r="C11" s="4">
        <v>12840175</v>
      </c>
      <c r="E11" s="2" t="s">
        <v>371</v>
      </c>
      <c r="F11" s="2" t="s">
        <v>5334</v>
      </c>
      <c r="G11" s="2" t="s">
        <v>5335</v>
      </c>
      <c r="H11" s="2" t="s">
        <v>356</v>
      </c>
      <c r="I11" s="2" t="s">
        <v>357</v>
      </c>
      <c r="J11" s="2" t="s">
        <v>13</v>
      </c>
      <c r="M11" s="2" t="s">
        <v>1722</v>
      </c>
      <c r="N11" s="2" t="s">
        <v>359</v>
      </c>
      <c r="O11" s="2" t="s">
        <v>426</v>
      </c>
      <c r="P11" s="2" t="s">
        <v>5386</v>
      </c>
      <c r="Q11" s="2" t="s">
        <v>5386</v>
      </c>
      <c r="R11" s="2" t="s">
        <v>5387</v>
      </c>
      <c r="S11" s="2" t="s">
        <v>505</v>
      </c>
      <c r="T11" s="2" t="s">
        <v>5388</v>
      </c>
      <c r="U11" s="2" t="s">
        <v>1245</v>
      </c>
      <c r="V11" s="2" t="s">
        <v>5389</v>
      </c>
      <c r="W11" s="2"/>
      <c r="X11" s="2"/>
      <c r="Y11" s="2"/>
      <c r="Z11" s="24" t="s">
        <v>1327</v>
      </c>
      <c r="AA11" s="2"/>
      <c r="AB11" s="2" t="s">
        <v>5390</v>
      </c>
      <c r="AE11" s="4">
        <v>0</v>
      </c>
      <c r="AH11" s="2" t="s">
        <v>5391</v>
      </c>
      <c r="BJ11" s="2" t="s">
        <v>5392</v>
      </c>
      <c r="EV11" s="2" t="s">
        <v>5393</v>
      </c>
      <c r="EW11" s="4">
        <v>9.2233720368547758E+18</v>
      </c>
      <c r="FG11" s="4">
        <v>0</v>
      </c>
      <c r="FI11" s="4">
        <v>0</v>
      </c>
      <c r="FO11" s="2" t="s">
        <v>1269</v>
      </c>
      <c r="GL11" s="2" t="s">
        <v>5394</v>
      </c>
      <c r="GM11" s="2" t="s">
        <v>5395</v>
      </c>
      <c r="GN11" s="2" t="s">
        <v>5396</v>
      </c>
      <c r="GO11" s="2" t="s">
        <v>5397</v>
      </c>
      <c r="GP11" s="2" t="s">
        <v>5398</v>
      </c>
      <c r="GQ11" s="2" t="s">
        <v>5399</v>
      </c>
      <c r="GR11" s="2" t="s">
        <v>5400</v>
      </c>
      <c r="GS11" s="2" t="s">
        <v>5401</v>
      </c>
      <c r="GT11" s="2" t="s">
        <v>5402</v>
      </c>
      <c r="GU11" s="2" t="s">
        <v>5403</v>
      </c>
      <c r="GV11" s="2" t="s">
        <v>5404</v>
      </c>
      <c r="GW11" s="2" t="s">
        <v>5405</v>
      </c>
      <c r="GX11" s="2" t="s">
        <v>5406</v>
      </c>
      <c r="GY11" s="2" t="s">
        <v>5407</v>
      </c>
      <c r="GZ11" s="2" t="s">
        <v>5408</v>
      </c>
      <c r="HA11" s="2" t="s">
        <v>1331</v>
      </c>
    </row>
    <row r="12" spans="1:297" ht="17.25" customHeight="1" x14ac:dyDescent="0.2">
      <c r="A12" s="2" t="s">
        <v>1317</v>
      </c>
      <c r="B12" s="2" t="s">
        <v>1316</v>
      </c>
      <c r="C12" s="4">
        <v>12841002</v>
      </c>
      <c r="E12" s="2" t="s">
        <v>389</v>
      </c>
      <c r="F12" s="2" t="s">
        <v>5334</v>
      </c>
      <c r="G12" s="2" t="s">
        <v>5335</v>
      </c>
      <c r="H12" s="2" t="s">
        <v>356</v>
      </c>
      <c r="I12" s="2" t="s">
        <v>357</v>
      </c>
      <c r="J12" s="2" t="s">
        <v>13</v>
      </c>
      <c r="M12" s="2" t="s">
        <v>358</v>
      </c>
      <c r="N12" s="2" t="s">
        <v>723</v>
      </c>
      <c r="O12" s="2" t="s">
        <v>14</v>
      </c>
      <c r="P12" s="2" t="s">
        <v>14</v>
      </c>
      <c r="Q12" s="2" t="s">
        <v>14</v>
      </c>
      <c r="R12" s="2" t="s">
        <v>1318</v>
      </c>
      <c r="S12" s="2" t="s">
        <v>519</v>
      </c>
      <c r="T12" s="2" t="s">
        <v>1319</v>
      </c>
      <c r="U12" s="2"/>
      <c r="V12" s="2"/>
      <c r="W12" s="2"/>
      <c r="X12" s="2"/>
      <c r="Y12" s="2"/>
      <c r="Z12" s="4"/>
      <c r="AA12" s="2"/>
      <c r="AB12" s="2" t="s">
        <v>379</v>
      </c>
      <c r="AE12" s="4">
        <v>0</v>
      </c>
      <c r="AF12" s="2" t="s">
        <v>436</v>
      </c>
      <c r="AH12" s="2" t="s">
        <v>1320</v>
      </c>
      <c r="EV12" s="2" t="s">
        <v>1321</v>
      </c>
      <c r="EW12" s="4">
        <v>9.2233720368547758E+18</v>
      </c>
      <c r="FG12" s="4">
        <v>0</v>
      </c>
      <c r="FI12" s="4">
        <v>0</v>
      </c>
    </row>
    <row r="13" spans="1:297" ht="17.25" customHeight="1" x14ac:dyDescent="0.2">
      <c r="A13" s="2" t="s">
        <v>5409</v>
      </c>
      <c r="B13" s="2" t="s">
        <v>5410</v>
      </c>
      <c r="C13" s="4">
        <v>12841498</v>
      </c>
      <c r="E13" s="2" t="s">
        <v>371</v>
      </c>
      <c r="F13" s="2" t="s">
        <v>5334</v>
      </c>
      <c r="G13" s="2" t="s">
        <v>5335</v>
      </c>
      <c r="H13" s="2" t="s">
        <v>356</v>
      </c>
      <c r="I13" s="2" t="s">
        <v>357</v>
      </c>
      <c r="J13" s="2" t="s">
        <v>13</v>
      </c>
      <c r="M13" s="2" t="s">
        <v>358</v>
      </c>
      <c r="N13" s="2" t="s">
        <v>359</v>
      </c>
      <c r="O13" s="2" t="s">
        <v>426</v>
      </c>
      <c r="P13" s="2" t="s">
        <v>11</v>
      </c>
      <c r="Q13" s="2" t="s">
        <v>426</v>
      </c>
      <c r="R13" s="2" t="s">
        <v>5411</v>
      </c>
      <c r="S13" s="2" t="s">
        <v>619</v>
      </c>
      <c r="T13" s="2" t="s">
        <v>1325</v>
      </c>
      <c r="U13" s="2" t="s">
        <v>727</v>
      </c>
      <c r="V13" s="2" t="s">
        <v>1245</v>
      </c>
      <c r="W13" s="2" t="s">
        <v>5389</v>
      </c>
      <c r="X13" s="2"/>
      <c r="Y13" s="2"/>
      <c r="Z13" s="24" t="s">
        <v>1327</v>
      </c>
      <c r="AA13" s="2"/>
      <c r="AE13" s="4">
        <v>0</v>
      </c>
      <c r="AH13" s="2" t="s">
        <v>5412</v>
      </c>
      <c r="AZ13" s="2" t="s">
        <v>5413</v>
      </c>
      <c r="EV13" s="2" t="s">
        <v>5414</v>
      </c>
      <c r="EW13" s="4">
        <v>9.2233720368547758E+18</v>
      </c>
      <c r="FG13" s="4">
        <v>0</v>
      </c>
      <c r="FI13" s="4">
        <v>0</v>
      </c>
      <c r="FO13" s="2" t="s">
        <v>1269</v>
      </c>
      <c r="GL13" s="2" t="s">
        <v>5415</v>
      </c>
      <c r="GM13" s="2" t="s">
        <v>1331</v>
      </c>
    </row>
    <row r="14" spans="1:297" ht="17.25" customHeight="1" x14ac:dyDescent="0.2">
      <c r="A14" s="2" t="s">
        <v>5416</v>
      </c>
      <c r="B14" s="2" t="s">
        <v>5417</v>
      </c>
      <c r="C14" s="4">
        <v>12841505</v>
      </c>
      <c r="E14" s="2" t="s">
        <v>389</v>
      </c>
      <c r="F14" s="2" t="s">
        <v>5334</v>
      </c>
      <c r="G14" s="2" t="s">
        <v>5335</v>
      </c>
      <c r="H14" s="2" t="s">
        <v>356</v>
      </c>
      <c r="I14" s="2" t="s">
        <v>357</v>
      </c>
      <c r="J14" s="2" t="s">
        <v>13</v>
      </c>
      <c r="M14" s="2" t="s">
        <v>358</v>
      </c>
      <c r="N14" s="2" t="s">
        <v>359</v>
      </c>
      <c r="P14" s="2" t="s">
        <v>11</v>
      </c>
      <c r="Q14" s="2" t="s">
        <v>11</v>
      </c>
      <c r="R14" s="2" t="s">
        <v>5418</v>
      </c>
      <c r="S14" s="2" t="s">
        <v>5419</v>
      </c>
      <c r="T14" s="2" t="s">
        <v>1325</v>
      </c>
      <c r="U14" s="2"/>
      <c r="V14" s="2"/>
      <c r="W14" s="2"/>
      <c r="X14" s="2"/>
      <c r="Y14" s="2"/>
      <c r="Z14" s="24" t="s">
        <v>5420</v>
      </c>
      <c r="AA14" s="2" t="s">
        <v>1327</v>
      </c>
      <c r="AE14" s="4">
        <v>0</v>
      </c>
      <c r="AH14" s="2" t="s">
        <v>5421</v>
      </c>
      <c r="BH14" s="2" t="s">
        <v>5422</v>
      </c>
      <c r="EV14" s="2" t="s">
        <v>5423</v>
      </c>
      <c r="EW14" s="4">
        <v>9.2233720368547758E+18</v>
      </c>
      <c r="FG14" s="4">
        <v>0</v>
      </c>
      <c r="FI14" s="4">
        <v>0</v>
      </c>
      <c r="GL14" s="2" t="s">
        <v>5415</v>
      </c>
      <c r="GM14" s="2" t="s">
        <v>1331</v>
      </c>
    </row>
    <row r="15" spans="1:297" ht="17.25" customHeight="1" x14ac:dyDescent="0.2">
      <c r="A15" s="2" t="s">
        <v>1323</v>
      </c>
      <c r="B15" s="2" t="s">
        <v>1322</v>
      </c>
      <c r="C15" s="4">
        <v>12841618</v>
      </c>
      <c r="E15" s="2" t="s">
        <v>389</v>
      </c>
      <c r="F15" s="2" t="s">
        <v>5334</v>
      </c>
      <c r="G15" s="2" t="s">
        <v>5335</v>
      </c>
      <c r="H15" s="2" t="s">
        <v>356</v>
      </c>
      <c r="I15" s="2" t="s">
        <v>357</v>
      </c>
      <c r="J15" s="2" t="s">
        <v>13</v>
      </c>
      <c r="M15" s="2" t="s">
        <v>358</v>
      </c>
      <c r="N15" s="2" t="s">
        <v>359</v>
      </c>
      <c r="O15" s="2" t="s">
        <v>11</v>
      </c>
      <c r="P15" s="2" t="s">
        <v>11</v>
      </c>
      <c r="Q15" s="2" t="s">
        <v>11</v>
      </c>
      <c r="R15" s="2" t="s">
        <v>1324</v>
      </c>
      <c r="S15" s="2" t="s">
        <v>639</v>
      </c>
      <c r="T15" s="2" t="s">
        <v>1325</v>
      </c>
      <c r="U15" s="2" t="s">
        <v>1326</v>
      </c>
      <c r="V15" s="2" t="s">
        <v>1245</v>
      </c>
      <c r="W15" s="2"/>
      <c r="X15" s="2"/>
      <c r="Y15" s="2"/>
      <c r="Z15" s="24" t="s">
        <v>1327</v>
      </c>
      <c r="AA15" s="2"/>
      <c r="AE15" s="4">
        <v>0</v>
      </c>
      <c r="AH15" s="2" t="s">
        <v>1328</v>
      </c>
      <c r="EV15" s="2" t="s">
        <v>1329</v>
      </c>
      <c r="EW15" s="4">
        <v>9.2233720368547758E+18</v>
      </c>
      <c r="FG15" s="4">
        <v>0</v>
      </c>
      <c r="FI15" s="4">
        <v>0</v>
      </c>
      <c r="GL15" s="2" t="s">
        <v>1330</v>
      </c>
      <c r="GM15" s="2" t="s">
        <v>1331</v>
      </c>
    </row>
    <row r="16" spans="1:297" ht="17.25" customHeight="1" x14ac:dyDescent="0.2">
      <c r="A16" s="2" t="s">
        <v>1333</v>
      </c>
      <c r="B16" s="2" t="s">
        <v>1332</v>
      </c>
      <c r="C16" s="4">
        <v>12841715</v>
      </c>
      <c r="E16" s="2" t="s">
        <v>389</v>
      </c>
      <c r="F16" s="2" t="s">
        <v>5334</v>
      </c>
      <c r="G16" s="2" t="s">
        <v>5335</v>
      </c>
      <c r="H16" s="2" t="s">
        <v>356</v>
      </c>
      <c r="I16" s="2" t="s">
        <v>357</v>
      </c>
      <c r="J16" s="2" t="s">
        <v>13</v>
      </c>
      <c r="M16" s="2" t="s">
        <v>358</v>
      </c>
      <c r="N16" s="2" t="s">
        <v>359</v>
      </c>
      <c r="O16" s="2" t="s">
        <v>14</v>
      </c>
      <c r="P16" s="2" t="s">
        <v>14</v>
      </c>
      <c r="Q16" s="2" t="s">
        <v>14</v>
      </c>
      <c r="R16" s="2" t="s">
        <v>1334</v>
      </c>
      <c r="S16" s="2" t="s">
        <v>459</v>
      </c>
      <c r="T16" s="2" t="s">
        <v>1335</v>
      </c>
      <c r="U16" s="2"/>
      <c r="V16" s="2"/>
      <c r="W16" s="2"/>
      <c r="X16" s="2"/>
      <c r="Y16" s="2"/>
      <c r="Z16" s="24" t="s">
        <v>969</v>
      </c>
      <c r="AA16" s="2"/>
      <c r="AB16" s="2" t="s">
        <v>379</v>
      </c>
      <c r="AE16" s="4">
        <v>0</v>
      </c>
      <c r="AF16" s="2" t="s">
        <v>436</v>
      </c>
      <c r="AG16" s="2" t="s">
        <v>898</v>
      </c>
      <c r="AH16" s="2" t="s">
        <v>1336</v>
      </c>
      <c r="BH16" s="2" t="s">
        <v>1337</v>
      </c>
      <c r="EV16" s="2" t="s">
        <v>1338</v>
      </c>
      <c r="EW16" s="4">
        <v>9.2233720368547758E+18</v>
      </c>
      <c r="FG16" s="4">
        <v>0</v>
      </c>
      <c r="FI16" s="4">
        <v>0</v>
      </c>
      <c r="FO16" s="2" t="s">
        <v>1269</v>
      </c>
      <c r="FP16" s="2" t="s">
        <v>1077</v>
      </c>
      <c r="GL16" s="2" t="s">
        <v>1339</v>
      </c>
      <c r="GM16" s="2" t="s">
        <v>1340</v>
      </c>
      <c r="GN16" s="2" t="s">
        <v>1341</v>
      </c>
      <c r="GO16" s="2" t="s">
        <v>1342</v>
      </c>
    </row>
    <row r="17" spans="1:200" ht="17.25" customHeight="1" x14ac:dyDescent="0.2">
      <c r="A17" s="2" t="s">
        <v>1344</v>
      </c>
      <c r="B17" s="2" t="s">
        <v>1343</v>
      </c>
      <c r="C17" s="4">
        <v>12841718</v>
      </c>
      <c r="E17" s="2" t="s">
        <v>389</v>
      </c>
      <c r="F17" s="2" t="s">
        <v>5334</v>
      </c>
      <c r="G17" s="2" t="s">
        <v>5335</v>
      </c>
      <c r="H17" s="2" t="s">
        <v>356</v>
      </c>
      <c r="I17" s="2" t="s">
        <v>357</v>
      </c>
      <c r="J17" s="2" t="s">
        <v>13</v>
      </c>
      <c r="M17" s="2" t="s">
        <v>358</v>
      </c>
      <c r="N17" s="2" t="s">
        <v>359</v>
      </c>
      <c r="O17" s="2" t="s">
        <v>14</v>
      </c>
      <c r="P17" s="2" t="s">
        <v>14</v>
      </c>
      <c r="Q17" s="2" t="s">
        <v>14</v>
      </c>
      <c r="R17" s="2" t="s">
        <v>1345</v>
      </c>
      <c r="S17" s="2" t="s">
        <v>505</v>
      </c>
      <c r="T17" s="2" t="s">
        <v>1346</v>
      </c>
      <c r="U17" s="2" t="s">
        <v>1327</v>
      </c>
      <c r="V17" s="2"/>
      <c r="W17" s="2"/>
      <c r="X17" s="2"/>
      <c r="Y17" s="2"/>
      <c r="Z17" s="24" t="s">
        <v>1327</v>
      </c>
      <c r="AA17" s="2"/>
      <c r="AB17" s="2" t="s">
        <v>379</v>
      </c>
      <c r="AE17" s="4">
        <v>0</v>
      </c>
      <c r="AF17" s="2" t="s">
        <v>436</v>
      </c>
      <c r="AG17" s="2" t="s">
        <v>898</v>
      </c>
      <c r="AH17" s="2" t="s">
        <v>1347</v>
      </c>
      <c r="EV17" s="2" t="s">
        <v>1348</v>
      </c>
      <c r="EW17" s="4">
        <v>9.2233720368547758E+18</v>
      </c>
      <c r="FG17" s="4">
        <v>0</v>
      </c>
      <c r="FI17" s="4">
        <v>0</v>
      </c>
      <c r="FO17" s="2" t="s">
        <v>1269</v>
      </c>
      <c r="GL17" s="2" t="s">
        <v>1349</v>
      </c>
      <c r="GM17" s="2" t="s">
        <v>1350</v>
      </c>
      <c r="GN17" s="2" t="s">
        <v>1351</v>
      </c>
      <c r="GO17" s="2" t="s">
        <v>1352</v>
      </c>
      <c r="GP17" s="2" t="s">
        <v>1353</v>
      </c>
      <c r="GQ17" s="2" t="s">
        <v>1354</v>
      </c>
      <c r="GR17" s="2" t="s">
        <v>1355</v>
      </c>
    </row>
    <row r="18" spans="1:200" ht="17.25" customHeight="1" x14ac:dyDescent="0.2">
      <c r="A18" s="2" t="s">
        <v>5424</v>
      </c>
      <c r="B18" s="2" t="s">
        <v>5425</v>
      </c>
      <c r="C18" s="4">
        <v>12842298</v>
      </c>
      <c r="E18" s="2" t="s">
        <v>389</v>
      </c>
      <c r="F18" s="2" t="s">
        <v>5334</v>
      </c>
      <c r="G18" s="2" t="s">
        <v>5335</v>
      </c>
      <c r="H18" s="2" t="s">
        <v>356</v>
      </c>
      <c r="I18" s="2" t="s">
        <v>357</v>
      </c>
      <c r="J18" s="2" t="s">
        <v>13</v>
      </c>
      <c r="M18" s="2" t="s">
        <v>358</v>
      </c>
      <c r="N18" s="2" t="s">
        <v>359</v>
      </c>
      <c r="P18" s="2" t="s">
        <v>1453</v>
      </c>
      <c r="Q18" s="2" t="s">
        <v>1453</v>
      </c>
      <c r="R18" s="2" t="s">
        <v>5426</v>
      </c>
      <c r="S18" s="2" t="s">
        <v>1120</v>
      </c>
      <c r="T18" s="2" t="s">
        <v>5427</v>
      </c>
      <c r="U18" s="2" t="s">
        <v>1245</v>
      </c>
      <c r="V18" s="2"/>
      <c r="W18" s="2"/>
      <c r="X18" s="2"/>
      <c r="Y18" s="2"/>
      <c r="Z18" s="24" t="s">
        <v>969</v>
      </c>
      <c r="AA18" s="2"/>
      <c r="AB18" s="2" t="s">
        <v>1457</v>
      </c>
      <c r="AE18" s="4">
        <v>0</v>
      </c>
      <c r="AH18" s="2" t="s">
        <v>5428</v>
      </c>
      <c r="DW18" s="2" t="s">
        <v>5429</v>
      </c>
      <c r="EV18" s="2" t="s">
        <v>5430</v>
      </c>
      <c r="EW18" s="4">
        <v>9.2233720368547758E+18</v>
      </c>
      <c r="FG18" s="4">
        <v>0</v>
      </c>
      <c r="FI18" s="4">
        <v>0</v>
      </c>
      <c r="FO18" s="2" t="s">
        <v>1077</v>
      </c>
      <c r="FR18" s="25">
        <v>0.5</v>
      </c>
    </row>
    <row r="19" spans="1:200" ht="17.25" customHeight="1" x14ac:dyDescent="0.2">
      <c r="A19" s="2" t="s">
        <v>1357</v>
      </c>
      <c r="B19" s="2" t="s">
        <v>1356</v>
      </c>
      <c r="C19" s="4">
        <v>12842314</v>
      </c>
      <c r="E19" s="2" t="s">
        <v>371</v>
      </c>
      <c r="F19" s="2" t="s">
        <v>5334</v>
      </c>
      <c r="G19" s="2" t="s">
        <v>5335</v>
      </c>
      <c r="H19" s="2" t="s">
        <v>356</v>
      </c>
      <c r="I19" s="2" t="s">
        <v>357</v>
      </c>
      <c r="J19" s="2" t="s">
        <v>13</v>
      </c>
      <c r="M19" s="2" t="s">
        <v>358</v>
      </c>
      <c r="N19" s="2" t="s">
        <v>359</v>
      </c>
      <c r="O19" s="2" t="s">
        <v>11</v>
      </c>
      <c r="P19" s="2" t="s">
        <v>426</v>
      </c>
      <c r="Q19" s="2" t="s">
        <v>426</v>
      </c>
      <c r="R19" s="2" t="s">
        <v>1358</v>
      </c>
      <c r="S19" s="2" t="s">
        <v>429</v>
      </c>
      <c r="T19" s="2" t="s">
        <v>1325</v>
      </c>
      <c r="U19" s="2"/>
      <c r="V19" s="2"/>
      <c r="W19" s="2"/>
      <c r="X19" s="2"/>
      <c r="Y19" s="2"/>
      <c r="Z19" s="24" t="s">
        <v>1327</v>
      </c>
      <c r="AA19" s="2"/>
      <c r="AE19" s="4">
        <v>0</v>
      </c>
      <c r="AH19" s="2" t="s">
        <v>1359</v>
      </c>
      <c r="EV19" s="2" t="s">
        <v>1360</v>
      </c>
      <c r="EW19" s="4">
        <v>9.2233720368547758E+18</v>
      </c>
      <c r="FG19" s="4">
        <v>0</v>
      </c>
      <c r="FI19" s="4">
        <v>0</v>
      </c>
      <c r="GL19" s="2" t="s">
        <v>1361</v>
      </c>
      <c r="GM19" s="2" t="s">
        <v>1362</v>
      </c>
      <c r="GN19" s="2" t="s">
        <v>1331</v>
      </c>
    </row>
    <row r="20" spans="1:200" ht="17.25" customHeight="1" x14ac:dyDescent="0.2">
      <c r="A20" s="2" t="s">
        <v>1364</v>
      </c>
      <c r="B20" s="2" t="s">
        <v>1363</v>
      </c>
      <c r="C20" s="4">
        <v>12842351</v>
      </c>
      <c r="E20" s="2" t="s">
        <v>389</v>
      </c>
      <c r="F20" s="2" t="s">
        <v>5334</v>
      </c>
      <c r="G20" s="2" t="s">
        <v>5335</v>
      </c>
      <c r="H20" s="2" t="s">
        <v>356</v>
      </c>
      <c r="I20" s="2" t="s">
        <v>357</v>
      </c>
      <c r="J20" s="2" t="s">
        <v>13</v>
      </c>
      <c r="M20" s="2" t="s">
        <v>358</v>
      </c>
      <c r="N20" s="2" t="s">
        <v>406</v>
      </c>
      <c r="O20" s="2" t="s">
        <v>14</v>
      </c>
      <c r="P20" s="2" t="s">
        <v>14</v>
      </c>
      <c r="Q20" s="2" t="s">
        <v>14</v>
      </c>
      <c r="R20" s="2" t="s">
        <v>1365</v>
      </c>
      <c r="S20" s="2" t="s">
        <v>816</v>
      </c>
      <c r="T20" s="2" t="s">
        <v>1366</v>
      </c>
      <c r="U20" s="2" t="s">
        <v>969</v>
      </c>
      <c r="V20" s="2"/>
      <c r="W20" s="2"/>
      <c r="X20" s="2"/>
      <c r="Y20" s="2"/>
      <c r="Z20" s="24" t="s">
        <v>969</v>
      </c>
      <c r="AA20" s="2"/>
      <c r="AB20" s="2" t="s">
        <v>379</v>
      </c>
      <c r="AE20" s="4">
        <v>0</v>
      </c>
      <c r="AF20" s="2" t="s">
        <v>436</v>
      </c>
      <c r="AG20" s="2" t="s">
        <v>898</v>
      </c>
      <c r="AH20" s="2" t="s">
        <v>1367</v>
      </c>
      <c r="EV20" s="2" t="s">
        <v>1368</v>
      </c>
      <c r="EW20" s="4">
        <v>9.2233720368547758E+18</v>
      </c>
      <c r="FG20" s="4">
        <v>0</v>
      </c>
      <c r="FI20" s="4">
        <v>0</v>
      </c>
      <c r="FO20" s="2" t="s">
        <v>1269</v>
      </c>
      <c r="FP20" s="2" t="s">
        <v>1077</v>
      </c>
      <c r="GL20" s="2" t="s">
        <v>1369</v>
      </c>
    </row>
    <row r="21" spans="1:200" ht="15.75" customHeight="1" x14ac:dyDescent="0.2">
      <c r="A21" s="2" t="s">
        <v>5431</v>
      </c>
      <c r="B21" s="2" t="s">
        <v>5432</v>
      </c>
      <c r="C21" s="4">
        <v>12842674</v>
      </c>
      <c r="E21" s="2" t="s">
        <v>371</v>
      </c>
      <c r="F21" s="2" t="s">
        <v>5334</v>
      </c>
      <c r="G21" s="2" t="s">
        <v>5335</v>
      </c>
      <c r="H21" s="2" t="s">
        <v>356</v>
      </c>
      <c r="I21" s="2" t="s">
        <v>357</v>
      </c>
      <c r="J21" s="2" t="s">
        <v>13</v>
      </c>
      <c r="M21" s="2" t="s">
        <v>358</v>
      </c>
      <c r="N21" s="2" t="s">
        <v>406</v>
      </c>
      <c r="P21" s="2" t="s">
        <v>502</v>
      </c>
      <c r="Q21" s="2" t="s">
        <v>502</v>
      </c>
      <c r="R21" s="2" t="s">
        <v>5433</v>
      </c>
      <c r="S21" s="2" t="s">
        <v>868</v>
      </c>
      <c r="T21" s="2" t="s">
        <v>5434</v>
      </c>
      <c r="U21" s="2"/>
      <c r="V21" s="2"/>
      <c r="W21" s="2"/>
      <c r="X21" s="2"/>
      <c r="Y21" s="2"/>
      <c r="Z21" s="4"/>
      <c r="AA21" s="2"/>
      <c r="AB21" s="2" t="s">
        <v>378</v>
      </c>
      <c r="AE21" s="4">
        <v>0</v>
      </c>
      <c r="AH21" s="2" t="s">
        <v>5435</v>
      </c>
      <c r="BC21" s="2" t="s">
        <v>5436</v>
      </c>
      <c r="EV21" s="2" t="s">
        <v>5437</v>
      </c>
      <c r="EW21" s="4">
        <v>9.2233720368547758E+18</v>
      </c>
      <c r="FG21" s="4">
        <v>0</v>
      </c>
      <c r="FI21" s="4">
        <v>0</v>
      </c>
    </row>
    <row r="22" spans="1:200" ht="15.75" customHeight="1" x14ac:dyDescent="0.2">
      <c r="A22" s="2" t="s">
        <v>5438</v>
      </c>
      <c r="B22" s="2" t="s">
        <v>5439</v>
      </c>
      <c r="C22" s="4">
        <v>12842544</v>
      </c>
      <c r="E22" s="2" t="s">
        <v>355</v>
      </c>
      <c r="F22" s="2" t="s">
        <v>5334</v>
      </c>
      <c r="G22" s="2" t="s">
        <v>5335</v>
      </c>
      <c r="H22" s="2" t="s">
        <v>356</v>
      </c>
      <c r="I22" s="2" t="s">
        <v>357</v>
      </c>
      <c r="J22" s="2" t="s">
        <v>13</v>
      </c>
      <c r="M22" s="2" t="s">
        <v>358</v>
      </c>
      <c r="N22" s="2" t="s">
        <v>359</v>
      </c>
      <c r="P22" s="2" t="s">
        <v>13</v>
      </c>
      <c r="Q22" s="2" t="s">
        <v>13</v>
      </c>
      <c r="R22" s="2" t="s">
        <v>5440</v>
      </c>
      <c r="S22" s="2" t="s">
        <v>868</v>
      </c>
      <c r="T22" s="2" t="s">
        <v>5441</v>
      </c>
      <c r="U22" s="2"/>
      <c r="V22" s="2"/>
      <c r="W22" s="2"/>
      <c r="X22" s="2"/>
      <c r="Y22" s="2"/>
      <c r="Z22" s="24" t="s">
        <v>969</v>
      </c>
      <c r="AA22" s="2"/>
      <c r="AE22" s="4">
        <v>0</v>
      </c>
      <c r="AH22" s="2" t="s">
        <v>5438</v>
      </c>
      <c r="DV22" s="2" t="s">
        <v>1571</v>
      </c>
      <c r="DX22" s="2" t="s">
        <v>5442</v>
      </c>
      <c r="DY22" s="2" t="s">
        <v>1507</v>
      </c>
      <c r="EJ22" s="4">
        <v>0</v>
      </c>
      <c r="EV22" s="2" t="s">
        <v>5443</v>
      </c>
      <c r="EW22" s="4">
        <v>9.2233720368547758E+18</v>
      </c>
      <c r="FG22" s="4">
        <v>0</v>
      </c>
      <c r="FI22" s="4">
        <v>0</v>
      </c>
      <c r="GL22" s="2" t="s">
        <v>5444</v>
      </c>
    </row>
    <row r="23" spans="1:200" ht="15.75" customHeight="1" x14ac:dyDescent="0.2">
      <c r="A23" s="2" t="s">
        <v>5445</v>
      </c>
      <c r="B23" s="2" t="s">
        <v>5446</v>
      </c>
      <c r="C23" s="4">
        <v>12842686</v>
      </c>
      <c r="E23" s="2" t="s">
        <v>371</v>
      </c>
      <c r="F23" s="2" t="s">
        <v>5334</v>
      </c>
      <c r="G23" s="2" t="s">
        <v>5335</v>
      </c>
      <c r="H23" s="2" t="s">
        <v>356</v>
      </c>
      <c r="I23" s="2" t="s">
        <v>357</v>
      </c>
      <c r="J23" s="2" t="s">
        <v>13</v>
      </c>
      <c r="M23" s="2" t="s">
        <v>358</v>
      </c>
      <c r="N23" s="2" t="s">
        <v>359</v>
      </c>
      <c r="P23" s="2" t="s">
        <v>502</v>
      </c>
      <c r="Q23" s="2" t="s">
        <v>502</v>
      </c>
      <c r="R23" s="2" t="s">
        <v>5447</v>
      </c>
      <c r="S23" s="2" t="s">
        <v>519</v>
      </c>
      <c r="T23" s="2" t="s">
        <v>5448</v>
      </c>
      <c r="U23" s="2"/>
      <c r="V23" s="2"/>
      <c r="W23" s="2"/>
      <c r="X23" s="2"/>
      <c r="Y23" s="2"/>
      <c r="Z23" s="24" t="s">
        <v>969</v>
      </c>
      <c r="AA23" s="2"/>
      <c r="AB23" s="2" t="s">
        <v>5390</v>
      </c>
      <c r="AE23" s="4">
        <v>0</v>
      </c>
      <c r="AH23" s="2" t="s">
        <v>5449</v>
      </c>
      <c r="BJ23" s="2" t="s">
        <v>5450</v>
      </c>
      <c r="DH23" s="2" t="s">
        <v>5451</v>
      </c>
      <c r="DI23" s="2" t="s">
        <v>383</v>
      </c>
      <c r="EV23" s="2" t="s">
        <v>5452</v>
      </c>
      <c r="EW23" s="4">
        <v>9.2233720368547758E+18</v>
      </c>
      <c r="FG23" s="4">
        <v>0</v>
      </c>
      <c r="FI23" s="4">
        <v>0</v>
      </c>
      <c r="GL23" s="2" t="s">
        <v>1624</v>
      </c>
    </row>
    <row r="24" spans="1:200" ht="15.75" customHeight="1" x14ac:dyDescent="0.2">
      <c r="A24" s="2" t="s">
        <v>5453</v>
      </c>
      <c r="B24" s="2" t="s">
        <v>5454</v>
      </c>
      <c r="C24" s="4">
        <v>12842922</v>
      </c>
      <c r="E24" s="2" t="s">
        <v>389</v>
      </c>
      <c r="F24" s="2" t="s">
        <v>5334</v>
      </c>
      <c r="G24" s="2" t="s">
        <v>5335</v>
      </c>
      <c r="H24" s="2" t="s">
        <v>356</v>
      </c>
      <c r="I24" s="2" t="s">
        <v>357</v>
      </c>
      <c r="J24" s="2" t="s">
        <v>13</v>
      </c>
      <c r="M24" s="2" t="s">
        <v>358</v>
      </c>
      <c r="N24" s="2" t="s">
        <v>359</v>
      </c>
      <c r="P24" s="2" t="s">
        <v>5336</v>
      </c>
      <c r="Q24" s="2" t="s">
        <v>5336</v>
      </c>
      <c r="R24" s="2" t="s">
        <v>5455</v>
      </c>
      <c r="S24" s="2" t="s">
        <v>798</v>
      </c>
      <c r="T24" s="2" t="s">
        <v>5456</v>
      </c>
      <c r="U24" s="2"/>
      <c r="V24" s="2"/>
      <c r="W24" s="2"/>
      <c r="X24" s="2"/>
      <c r="Y24" s="2"/>
      <c r="Z24" s="4"/>
      <c r="AA24" s="2"/>
      <c r="AE24" s="4">
        <v>0</v>
      </c>
      <c r="AX24" s="2" t="s">
        <v>5457</v>
      </c>
      <c r="AY24" s="2" t="s">
        <v>5458</v>
      </c>
      <c r="EV24" s="2" t="s">
        <v>5459</v>
      </c>
      <c r="EW24" s="4">
        <v>9.2233720368547758E+18</v>
      </c>
      <c r="FG24" s="4">
        <v>0</v>
      </c>
      <c r="FI24" s="4">
        <v>0</v>
      </c>
      <c r="GL24" s="2" t="s">
        <v>5460</v>
      </c>
    </row>
    <row r="25" spans="1:200" ht="15.75" customHeight="1" x14ac:dyDescent="0.2">
      <c r="A25" s="2" t="s">
        <v>5461</v>
      </c>
      <c r="B25" s="2" t="s">
        <v>5458</v>
      </c>
      <c r="C25" s="4">
        <v>12842923</v>
      </c>
      <c r="E25" s="2" t="s">
        <v>389</v>
      </c>
      <c r="F25" s="2" t="s">
        <v>5334</v>
      </c>
      <c r="G25" s="2" t="s">
        <v>5335</v>
      </c>
      <c r="H25" s="2" t="s">
        <v>356</v>
      </c>
      <c r="I25" s="2" t="s">
        <v>357</v>
      </c>
      <c r="J25" s="2" t="s">
        <v>13</v>
      </c>
      <c r="M25" s="2" t="s">
        <v>358</v>
      </c>
      <c r="N25" s="2" t="s">
        <v>359</v>
      </c>
      <c r="P25" s="2" t="s">
        <v>5336</v>
      </c>
      <c r="Q25" s="2" t="s">
        <v>5336</v>
      </c>
      <c r="R25" s="2" t="s">
        <v>5462</v>
      </c>
      <c r="S25" s="2" t="s">
        <v>536</v>
      </c>
      <c r="T25" s="2" t="s">
        <v>5463</v>
      </c>
      <c r="U25" s="2"/>
      <c r="V25" s="2"/>
      <c r="W25" s="2"/>
      <c r="X25" s="2"/>
      <c r="Y25" s="2"/>
      <c r="Z25" s="4"/>
      <c r="AA25" s="2"/>
      <c r="AE25" s="4">
        <v>0</v>
      </c>
      <c r="AZ25" s="2" t="s">
        <v>5454</v>
      </c>
      <c r="EV25" s="2" t="s">
        <v>5464</v>
      </c>
      <c r="EW25" s="4">
        <v>9.2233720368547758E+18</v>
      </c>
      <c r="FG25" s="4">
        <v>0</v>
      </c>
      <c r="FI25" s="4">
        <v>0</v>
      </c>
      <c r="GL25" s="2" t="s">
        <v>5465</v>
      </c>
    </row>
    <row r="26" spans="1:200" ht="15.75" customHeight="1" x14ac:dyDescent="0.2">
      <c r="A26" s="2" t="s">
        <v>5466</v>
      </c>
      <c r="B26" s="2" t="s">
        <v>5467</v>
      </c>
      <c r="C26" s="4">
        <v>12842882</v>
      </c>
      <c r="E26" s="2" t="s">
        <v>355</v>
      </c>
      <c r="F26" s="2" t="s">
        <v>5334</v>
      </c>
      <c r="G26" s="2" t="s">
        <v>5335</v>
      </c>
      <c r="H26" s="2" t="s">
        <v>356</v>
      </c>
      <c r="I26" s="2" t="s">
        <v>357</v>
      </c>
      <c r="J26" s="2" t="s">
        <v>13</v>
      </c>
      <c r="M26" s="2" t="s">
        <v>358</v>
      </c>
      <c r="N26" s="2" t="s">
        <v>359</v>
      </c>
      <c r="P26" s="2" t="s">
        <v>5468</v>
      </c>
      <c r="Q26" s="2" t="s">
        <v>5468</v>
      </c>
      <c r="R26" s="2" t="s">
        <v>5469</v>
      </c>
      <c r="S26" s="2" t="s">
        <v>5470</v>
      </c>
      <c r="T26" s="2" t="s">
        <v>5471</v>
      </c>
      <c r="U26" s="2"/>
      <c r="V26" s="2"/>
      <c r="W26" s="2"/>
      <c r="X26" s="2"/>
      <c r="Y26" s="2"/>
      <c r="Z26" s="4"/>
      <c r="AA26" s="2"/>
      <c r="AB26" s="2" t="s">
        <v>1457</v>
      </c>
      <c r="AE26" s="4">
        <v>0</v>
      </c>
      <c r="AF26" s="2" t="s">
        <v>5472</v>
      </c>
      <c r="DV26" s="2" t="s">
        <v>5473</v>
      </c>
      <c r="DX26" s="2" t="s">
        <v>5474</v>
      </c>
      <c r="DY26" s="2" t="s">
        <v>359</v>
      </c>
      <c r="EJ26" s="4">
        <v>100</v>
      </c>
      <c r="EK26" s="2" t="s">
        <v>1508</v>
      </c>
      <c r="EV26" s="2" t="s">
        <v>5475</v>
      </c>
      <c r="EW26" s="4">
        <v>9.2233720368547758E+18</v>
      </c>
      <c r="FG26" s="4">
        <v>0</v>
      </c>
      <c r="FI26" s="4">
        <v>0</v>
      </c>
      <c r="GL26" s="2" t="s">
        <v>5476</v>
      </c>
      <c r="GM26" s="2" t="s">
        <v>5477</v>
      </c>
    </row>
    <row r="27" spans="1:200" ht="15.75" customHeight="1" x14ac:dyDescent="0.2">
      <c r="A27" s="2" t="s">
        <v>5478</v>
      </c>
      <c r="B27" s="2" t="s">
        <v>5479</v>
      </c>
      <c r="C27" s="4">
        <v>12842887</v>
      </c>
      <c r="E27" s="2" t="s">
        <v>389</v>
      </c>
      <c r="F27" s="2" t="s">
        <v>5334</v>
      </c>
      <c r="G27" s="2" t="s">
        <v>5335</v>
      </c>
      <c r="H27" s="2" t="s">
        <v>356</v>
      </c>
      <c r="I27" s="2" t="s">
        <v>357</v>
      </c>
      <c r="J27" s="2" t="s">
        <v>13</v>
      </c>
      <c r="M27" s="2" t="s">
        <v>358</v>
      </c>
      <c r="N27" s="2" t="s">
        <v>359</v>
      </c>
      <c r="O27" s="2" t="s">
        <v>5480</v>
      </c>
      <c r="P27" s="2" t="s">
        <v>5468</v>
      </c>
      <c r="Q27" s="2" t="s">
        <v>5468</v>
      </c>
      <c r="R27" s="2" t="s">
        <v>5481</v>
      </c>
      <c r="S27" s="2" t="s">
        <v>444</v>
      </c>
      <c r="T27" s="2" t="s">
        <v>5482</v>
      </c>
      <c r="U27" s="2"/>
      <c r="V27" s="2"/>
      <c r="W27" s="2"/>
      <c r="X27" s="2"/>
      <c r="Y27" s="2"/>
      <c r="Z27" s="4"/>
      <c r="AA27" s="2"/>
      <c r="AB27" s="2" t="s">
        <v>1457</v>
      </c>
      <c r="AE27" s="4">
        <v>0</v>
      </c>
      <c r="AF27" s="2" t="s">
        <v>5483</v>
      </c>
      <c r="AH27" s="2" t="s">
        <v>5484</v>
      </c>
      <c r="DW27" s="2" t="s">
        <v>5467</v>
      </c>
      <c r="EV27" s="2" t="s">
        <v>5485</v>
      </c>
      <c r="EW27" s="4">
        <v>9.2233720368547758E+18</v>
      </c>
      <c r="FG27" s="4">
        <v>0</v>
      </c>
      <c r="FI27" s="4">
        <v>0</v>
      </c>
    </row>
    <row r="28" spans="1:200" ht="15.75" customHeight="1" x14ac:dyDescent="0.2">
      <c r="A28" s="2" t="s">
        <v>5486</v>
      </c>
      <c r="B28" s="2" t="s">
        <v>5487</v>
      </c>
      <c r="C28" s="4">
        <v>12842896</v>
      </c>
      <c r="E28" s="2" t="s">
        <v>389</v>
      </c>
      <c r="F28" s="2" t="s">
        <v>5334</v>
      </c>
      <c r="G28" s="2" t="s">
        <v>5335</v>
      </c>
      <c r="H28" s="2" t="s">
        <v>356</v>
      </c>
      <c r="I28" s="2" t="s">
        <v>357</v>
      </c>
      <c r="J28" s="2" t="s">
        <v>13</v>
      </c>
      <c r="M28" s="2" t="s">
        <v>358</v>
      </c>
      <c r="N28" s="2" t="s">
        <v>359</v>
      </c>
      <c r="O28" s="2" t="s">
        <v>5488</v>
      </c>
      <c r="P28" s="2" t="s">
        <v>5468</v>
      </c>
      <c r="Q28" s="2" t="s">
        <v>5468</v>
      </c>
      <c r="R28" s="2" t="s">
        <v>5489</v>
      </c>
      <c r="S28" s="2" t="s">
        <v>5490</v>
      </c>
      <c r="T28" s="2" t="s">
        <v>5482</v>
      </c>
      <c r="U28" s="2"/>
      <c r="V28" s="2"/>
      <c r="W28" s="2"/>
      <c r="X28" s="2"/>
      <c r="Y28" s="2"/>
      <c r="Z28" s="4"/>
      <c r="AA28" s="2"/>
      <c r="AB28" s="2" t="s">
        <v>1457</v>
      </c>
      <c r="AE28" s="4">
        <v>0</v>
      </c>
      <c r="AF28" s="2" t="s">
        <v>5483</v>
      </c>
      <c r="AH28" s="2" t="s">
        <v>5491</v>
      </c>
      <c r="DW28" s="2" t="s">
        <v>5467</v>
      </c>
      <c r="EV28" s="2" t="s">
        <v>5492</v>
      </c>
      <c r="EW28" s="4">
        <v>9.2233720368547758E+18</v>
      </c>
      <c r="FG28" s="4">
        <v>0</v>
      </c>
      <c r="FI28" s="4">
        <v>0</v>
      </c>
    </row>
    <row r="29" spans="1:200" ht="15.75" customHeight="1" x14ac:dyDescent="0.2">
      <c r="A29" s="2" t="s">
        <v>5493</v>
      </c>
      <c r="B29" s="2" t="s">
        <v>5494</v>
      </c>
      <c r="C29" s="4">
        <v>12842897</v>
      </c>
      <c r="E29" s="2" t="s">
        <v>389</v>
      </c>
      <c r="F29" s="2" t="s">
        <v>5334</v>
      </c>
      <c r="G29" s="2" t="s">
        <v>5335</v>
      </c>
      <c r="H29" s="2" t="s">
        <v>356</v>
      </c>
      <c r="I29" s="2" t="s">
        <v>357</v>
      </c>
      <c r="J29" s="2" t="s">
        <v>13</v>
      </c>
      <c r="M29" s="2" t="s">
        <v>358</v>
      </c>
      <c r="N29" s="2" t="s">
        <v>359</v>
      </c>
      <c r="O29" s="2" t="s">
        <v>5480</v>
      </c>
      <c r="P29" s="2" t="s">
        <v>5468</v>
      </c>
      <c r="Q29" s="2" t="s">
        <v>5468</v>
      </c>
      <c r="R29" s="2" t="s">
        <v>5495</v>
      </c>
      <c r="S29" s="2" t="s">
        <v>444</v>
      </c>
      <c r="T29" s="2" t="s">
        <v>5496</v>
      </c>
      <c r="U29" s="2"/>
      <c r="V29" s="2"/>
      <c r="W29" s="2"/>
      <c r="X29" s="2"/>
      <c r="Y29" s="2"/>
      <c r="Z29" s="4"/>
      <c r="AA29" s="2"/>
      <c r="AB29" s="2" t="s">
        <v>1457</v>
      </c>
      <c r="AE29" s="4">
        <v>0</v>
      </c>
      <c r="AF29" s="2" t="s">
        <v>5483</v>
      </c>
      <c r="AH29" s="2" t="s">
        <v>5497</v>
      </c>
      <c r="DW29" s="2" t="s">
        <v>5467</v>
      </c>
      <c r="EV29" s="2" t="s">
        <v>5498</v>
      </c>
      <c r="EW29" s="4">
        <v>9.2233720368547758E+18</v>
      </c>
      <c r="FG29" s="4">
        <v>0</v>
      </c>
      <c r="FI29" s="4">
        <v>0</v>
      </c>
    </row>
    <row r="30" spans="1:200" ht="15.75" customHeight="1" x14ac:dyDescent="0.2">
      <c r="A30" s="2" t="s">
        <v>5499</v>
      </c>
      <c r="B30" s="2" t="s">
        <v>5500</v>
      </c>
      <c r="C30" s="4">
        <v>12893780</v>
      </c>
      <c r="E30" s="2" t="s">
        <v>371</v>
      </c>
      <c r="F30" s="2" t="s">
        <v>5334</v>
      </c>
      <c r="G30" s="2" t="s">
        <v>5335</v>
      </c>
      <c r="H30" s="2" t="s">
        <v>356</v>
      </c>
      <c r="I30" s="2" t="s">
        <v>357</v>
      </c>
      <c r="J30" s="2" t="s">
        <v>13</v>
      </c>
      <c r="M30" s="2" t="s">
        <v>358</v>
      </c>
      <c r="N30" s="2" t="s">
        <v>359</v>
      </c>
      <c r="O30" s="2" t="s">
        <v>426</v>
      </c>
      <c r="P30" s="2" t="s">
        <v>5386</v>
      </c>
      <c r="Q30" s="2" t="s">
        <v>5386</v>
      </c>
      <c r="R30" s="2" t="s">
        <v>5501</v>
      </c>
      <c r="S30" s="2" t="s">
        <v>376</v>
      </c>
      <c r="T30" s="2" t="s">
        <v>5502</v>
      </c>
      <c r="U30" s="2" t="s">
        <v>1327</v>
      </c>
      <c r="V30" s="2" t="s">
        <v>5389</v>
      </c>
      <c r="W30" s="2"/>
      <c r="X30" s="2"/>
      <c r="Y30" s="2"/>
      <c r="Z30" s="24" t="s">
        <v>1683</v>
      </c>
      <c r="AA30" s="2"/>
      <c r="AE30" s="4">
        <v>0</v>
      </c>
      <c r="AF30" s="2" t="s">
        <v>979</v>
      </c>
      <c r="AH30" s="2" t="s">
        <v>5503</v>
      </c>
      <c r="EU30" s="2" t="s">
        <v>986</v>
      </c>
      <c r="EV30" s="2" t="s">
        <v>5504</v>
      </c>
      <c r="EW30" s="4">
        <v>9.2233720368547758E+18</v>
      </c>
      <c r="FG30" s="4">
        <v>0</v>
      </c>
      <c r="FI30" s="4">
        <v>0</v>
      </c>
      <c r="GL30" s="2" t="s">
        <v>5505</v>
      </c>
      <c r="GM30" s="2" t="s">
        <v>1688</v>
      </c>
    </row>
    <row r="31" spans="1:200" ht="15.75" customHeight="1" x14ac:dyDescent="0.2">
      <c r="A31" s="2" t="s">
        <v>5506</v>
      </c>
      <c r="B31" s="2" t="s">
        <v>5507</v>
      </c>
      <c r="C31" s="4">
        <v>12895283</v>
      </c>
      <c r="E31" s="2" t="s">
        <v>371</v>
      </c>
      <c r="F31" s="2" t="s">
        <v>5334</v>
      </c>
      <c r="G31" s="2" t="s">
        <v>5335</v>
      </c>
      <c r="H31" s="2" t="s">
        <v>356</v>
      </c>
      <c r="I31" s="2" t="s">
        <v>357</v>
      </c>
      <c r="J31" s="2" t="s">
        <v>13</v>
      </c>
      <c r="M31" s="2" t="s">
        <v>358</v>
      </c>
      <c r="N31" s="2" t="s">
        <v>359</v>
      </c>
      <c r="P31" s="2" t="s">
        <v>426</v>
      </c>
      <c r="Q31" s="2" t="s">
        <v>426</v>
      </c>
      <c r="R31" s="2" t="s">
        <v>5508</v>
      </c>
      <c r="S31" s="2" t="s">
        <v>776</v>
      </c>
      <c r="T31" s="2" t="s">
        <v>5509</v>
      </c>
      <c r="U31" s="2"/>
      <c r="V31" s="2"/>
      <c r="W31" s="2"/>
      <c r="X31" s="2"/>
      <c r="Y31" s="2"/>
      <c r="Z31" s="24" t="s">
        <v>969</v>
      </c>
      <c r="AA31" s="2"/>
      <c r="AE31" s="4">
        <v>0</v>
      </c>
      <c r="AH31" s="2" t="s">
        <v>5510</v>
      </c>
      <c r="EV31" s="2" t="s">
        <v>5511</v>
      </c>
      <c r="EW31" s="4">
        <v>9.2233720368547758E+18</v>
      </c>
      <c r="FG31" s="4">
        <v>0</v>
      </c>
      <c r="FI31" s="4">
        <v>0</v>
      </c>
    </row>
    <row r="32" spans="1:200" ht="15.75" customHeight="1" x14ac:dyDescent="0.2">
      <c r="A32" s="2" t="s">
        <v>5512</v>
      </c>
      <c r="B32" s="2" t="s">
        <v>5513</v>
      </c>
      <c r="C32" s="4">
        <v>12895401</v>
      </c>
      <c r="E32" s="2" t="s">
        <v>389</v>
      </c>
      <c r="F32" s="2" t="s">
        <v>5334</v>
      </c>
      <c r="G32" s="2" t="s">
        <v>5335</v>
      </c>
      <c r="H32" s="2" t="s">
        <v>356</v>
      </c>
      <c r="I32" s="2" t="s">
        <v>357</v>
      </c>
      <c r="J32" s="2" t="s">
        <v>13</v>
      </c>
      <c r="M32" s="2" t="s">
        <v>358</v>
      </c>
      <c r="N32" s="2" t="s">
        <v>359</v>
      </c>
      <c r="O32" s="2" t="s">
        <v>2524</v>
      </c>
      <c r="P32" s="2" t="s">
        <v>5346</v>
      </c>
      <c r="Q32" s="2" t="s">
        <v>5346</v>
      </c>
      <c r="R32" s="2" t="s">
        <v>5514</v>
      </c>
      <c r="S32" s="2" t="s">
        <v>1847</v>
      </c>
      <c r="T32" s="2" t="s">
        <v>5515</v>
      </c>
      <c r="U32" s="2"/>
      <c r="V32" s="2"/>
      <c r="W32" s="2"/>
      <c r="X32" s="2"/>
      <c r="Y32" s="2"/>
      <c r="Z32" s="4"/>
      <c r="AA32" s="2"/>
      <c r="AE32" s="4">
        <v>0</v>
      </c>
      <c r="AH32" s="2" t="s">
        <v>5516</v>
      </c>
      <c r="EV32" s="2" t="s">
        <v>5517</v>
      </c>
      <c r="EW32" s="4">
        <v>9.2233720368547758E+18</v>
      </c>
      <c r="FG32" s="4">
        <v>0</v>
      </c>
      <c r="FI32" s="4">
        <v>0</v>
      </c>
      <c r="FO32" s="2" t="s">
        <v>1269</v>
      </c>
    </row>
    <row r="33" spans="1:195" ht="15.75" customHeight="1" x14ac:dyDescent="0.2">
      <c r="A33" s="2" t="s">
        <v>5518</v>
      </c>
      <c r="B33" s="2" t="s">
        <v>5519</v>
      </c>
      <c r="C33" s="4">
        <v>12895402</v>
      </c>
      <c r="E33" s="2" t="s">
        <v>389</v>
      </c>
      <c r="F33" s="2" t="s">
        <v>5334</v>
      </c>
      <c r="G33" s="2" t="s">
        <v>5335</v>
      </c>
      <c r="H33" s="2" t="s">
        <v>356</v>
      </c>
      <c r="I33" s="2" t="s">
        <v>357</v>
      </c>
      <c r="J33" s="2" t="s">
        <v>13</v>
      </c>
      <c r="M33" s="2" t="s">
        <v>358</v>
      </c>
      <c r="N33" s="2" t="s">
        <v>359</v>
      </c>
      <c r="O33" s="2" t="s">
        <v>5359</v>
      </c>
      <c r="P33" s="2" t="s">
        <v>5346</v>
      </c>
      <c r="Q33" s="2" t="s">
        <v>5346</v>
      </c>
      <c r="R33" s="2" t="s">
        <v>5514</v>
      </c>
      <c r="S33" s="2" t="s">
        <v>1429</v>
      </c>
      <c r="T33" s="2" t="s">
        <v>5520</v>
      </c>
      <c r="U33" s="2"/>
      <c r="V33" s="2"/>
      <c r="W33" s="2"/>
      <c r="X33" s="2"/>
      <c r="Y33" s="2"/>
      <c r="Z33" s="4"/>
      <c r="AA33" s="2"/>
      <c r="AE33" s="4">
        <v>0</v>
      </c>
      <c r="AH33" s="2" t="s">
        <v>5521</v>
      </c>
      <c r="EV33" s="2" t="s">
        <v>5522</v>
      </c>
      <c r="EW33" s="4">
        <v>9.2233720368547758E+18</v>
      </c>
      <c r="FG33" s="4">
        <v>0</v>
      </c>
      <c r="FI33" s="4">
        <v>0</v>
      </c>
      <c r="FO33" s="2" t="s">
        <v>1269</v>
      </c>
    </row>
    <row r="34" spans="1:195" ht="15.75" customHeight="1" x14ac:dyDescent="0.2">
      <c r="A34" s="2" t="s">
        <v>5523</v>
      </c>
      <c r="B34" s="2" t="s">
        <v>5524</v>
      </c>
      <c r="C34" s="4">
        <v>12895405</v>
      </c>
      <c r="E34" s="2" t="s">
        <v>389</v>
      </c>
      <c r="F34" s="2" t="s">
        <v>5334</v>
      </c>
      <c r="G34" s="2" t="s">
        <v>5335</v>
      </c>
      <c r="H34" s="2" t="s">
        <v>356</v>
      </c>
      <c r="I34" s="2" t="s">
        <v>357</v>
      </c>
      <c r="J34" s="2" t="s">
        <v>13</v>
      </c>
      <c r="M34" s="2" t="s">
        <v>358</v>
      </c>
      <c r="N34" s="2" t="s">
        <v>359</v>
      </c>
      <c r="O34" s="2" t="s">
        <v>5359</v>
      </c>
      <c r="P34" s="2" t="s">
        <v>5346</v>
      </c>
      <c r="Q34" s="2" t="s">
        <v>5346</v>
      </c>
      <c r="R34" s="2" t="s">
        <v>5525</v>
      </c>
      <c r="S34" s="2" t="s">
        <v>1440</v>
      </c>
      <c r="T34" s="2" t="s">
        <v>5526</v>
      </c>
      <c r="U34" s="2"/>
      <c r="V34" s="2"/>
      <c r="W34" s="2"/>
      <c r="X34" s="2"/>
      <c r="Y34" s="2"/>
      <c r="Z34" s="4"/>
      <c r="AA34" s="2"/>
      <c r="AE34" s="4">
        <v>0</v>
      </c>
      <c r="AH34" s="2" t="s">
        <v>5527</v>
      </c>
      <c r="EV34" s="2" t="s">
        <v>5528</v>
      </c>
      <c r="EW34" s="4">
        <v>9.2233720368547758E+18</v>
      </c>
      <c r="FG34" s="4">
        <v>0</v>
      </c>
      <c r="FI34" s="4">
        <v>0</v>
      </c>
      <c r="FO34" s="2" t="s">
        <v>1269</v>
      </c>
    </row>
    <row r="35" spans="1:195" ht="15.75" customHeight="1" x14ac:dyDescent="0.2">
      <c r="A35" s="2" t="s">
        <v>5529</v>
      </c>
      <c r="B35" s="2" t="s">
        <v>5530</v>
      </c>
      <c r="C35" s="4">
        <v>12895403</v>
      </c>
      <c r="E35" s="2" t="s">
        <v>389</v>
      </c>
      <c r="F35" s="2" t="s">
        <v>5334</v>
      </c>
      <c r="G35" s="2" t="s">
        <v>5335</v>
      </c>
      <c r="H35" s="2" t="s">
        <v>356</v>
      </c>
      <c r="I35" s="2" t="s">
        <v>357</v>
      </c>
      <c r="J35" s="2" t="s">
        <v>13</v>
      </c>
      <c r="M35" s="2" t="s">
        <v>358</v>
      </c>
      <c r="N35" s="2" t="s">
        <v>359</v>
      </c>
      <c r="O35" s="2" t="s">
        <v>2524</v>
      </c>
      <c r="P35" s="2" t="s">
        <v>5346</v>
      </c>
      <c r="Q35" s="2" t="s">
        <v>5346</v>
      </c>
      <c r="R35" s="2" t="s">
        <v>5525</v>
      </c>
      <c r="S35" s="2" t="s">
        <v>1410</v>
      </c>
      <c r="T35" s="2" t="s">
        <v>5531</v>
      </c>
      <c r="U35" s="2"/>
      <c r="V35" s="2"/>
      <c r="W35" s="2"/>
      <c r="X35" s="2"/>
      <c r="Y35" s="2"/>
      <c r="Z35" s="4"/>
      <c r="AA35" s="2"/>
      <c r="AE35" s="4">
        <v>0</v>
      </c>
      <c r="AH35" s="2" t="s">
        <v>5532</v>
      </c>
      <c r="EV35" s="2" t="s">
        <v>5533</v>
      </c>
      <c r="EW35" s="4">
        <v>9.2233720368547758E+18</v>
      </c>
      <c r="FG35" s="4">
        <v>0</v>
      </c>
      <c r="FI35" s="4">
        <v>0</v>
      </c>
      <c r="FO35" s="2" t="s">
        <v>1269</v>
      </c>
    </row>
    <row r="36" spans="1:195" ht="15.75" customHeight="1" x14ac:dyDescent="0.2">
      <c r="A36" s="2" t="s">
        <v>5534</v>
      </c>
      <c r="B36" s="2" t="s">
        <v>5535</v>
      </c>
      <c r="C36" s="4">
        <v>12895406</v>
      </c>
      <c r="E36" s="2" t="s">
        <v>389</v>
      </c>
      <c r="F36" s="2" t="s">
        <v>5334</v>
      </c>
      <c r="G36" s="2" t="s">
        <v>5335</v>
      </c>
      <c r="H36" s="2" t="s">
        <v>356</v>
      </c>
      <c r="I36" s="2" t="s">
        <v>357</v>
      </c>
      <c r="J36" s="2" t="s">
        <v>13</v>
      </c>
      <c r="M36" s="2" t="s">
        <v>358</v>
      </c>
      <c r="N36" s="2" t="s">
        <v>359</v>
      </c>
      <c r="O36" s="2" t="s">
        <v>2524</v>
      </c>
      <c r="P36" s="2" t="s">
        <v>5346</v>
      </c>
      <c r="Q36" s="2" t="s">
        <v>5346</v>
      </c>
      <c r="R36" s="2" t="s">
        <v>5525</v>
      </c>
      <c r="S36" s="2" t="s">
        <v>2306</v>
      </c>
      <c r="T36" s="2" t="s">
        <v>5536</v>
      </c>
      <c r="U36" s="2"/>
      <c r="V36" s="2"/>
      <c r="W36" s="2"/>
      <c r="X36" s="2"/>
      <c r="Y36" s="2"/>
      <c r="Z36" s="4"/>
      <c r="AA36" s="2"/>
      <c r="AE36" s="4">
        <v>0</v>
      </c>
      <c r="AH36" s="2" t="s">
        <v>5537</v>
      </c>
      <c r="EV36" s="2" t="s">
        <v>5538</v>
      </c>
      <c r="EW36" s="4">
        <v>9.2233720368547758E+18</v>
      </c>
      <c r="FG36" s="4">
        <v>0</v>
      </c>
      <c r="FI36" s="4">
        <v>0</v>
      </c>
      <c r="FO36" s="2" t="s">
        <v>1077</v>
      </c>
    </row>
    <row r="37" spans="1:195" ht="15.75" customHeight="1" x14ac:dyDescent="0.2">
      <c r="A37" s="2" t="s">
        <v>5539</v>
      </c>
      <c r="B37" s="2" t="s">
        <v>5540</v>
      </c>
      <c r="C37" s="4">
        <v>12896440</v>
      </c>
      <c r="E37" s="2" t="s">
        <v>389</v>
      </c>
      <c r="F37" s="2" t="s">
        <v>5334</v>
      </c>
      <c r="G37" s="2" t="s">
        <v>5335</v>
      </c>
      <c r="H37" s="2" t="s">
        <v>356</v>
      </c>
      <c r="I37" s="2" t="s">
        <v>357</v>
      </c>
      <c r="J37" s="2" t="s">
        <v>13</v>
      </c>
      <c r="M37" s="2" t="s">
        <v>358</v>
      </c>
      <c r="N37" s="2" t="s">
        <v>359</v>
      </c>
      <c r="O37" s="2" t="s">
        <v>5488</v>
      </c>
      <c r="P37" s="2" t="s">
        <v>5468</v>
      </c>
      <c r="Q37" s="2" t="s">
        <v>5468</v>
      </c>
      <c r="R37" s="2" t="s">
        <v>5541</v>
      </c>
      <c r="S37" s="2" t="s">
        <v>2166</v>
      </c>
      <c r="T37" s="2" t="s">
        <v>5542</v>
      </c>
      <c r="U37" s="2"/>
      <c r="V37" s="2"/>
      <c r="W37" s="2"/>
      <c r="X37" s="2"/>
      <c r="Y37" s="2"/>
      <c r="Z37" s="4"/>
      <c r="AA37" s="2"/>
      <c r="AE37" s="4">
        <v>0</v>
      </c>
      <c r="AF37" s="2" t="s">
        <v>5483</v>
      </c>
      <c r="AH37" s="2" t="s">
        <v>5543</v>
      </c>
      <c r="DW37" s="2" t="s">
        <v>5467</v>
      </c>
      <c r="EV37" s="2" t="s">
        <v>5544</v>
      </c>
      <c r="EW37" s="4">
        <v>9.2233720368547758E+18</v>
      </c>
      <c r="FG37" s="4">
        <v>0</v>
      </c>
      <c r="FI37" s="4">
        <v>0</v>
      </c>
    </row>
    <row r="38" spans="1:195" ht="15.75" customHeight="1" x14ac:dyDescent="0.2">
      <c r="A38" s="2" t="s">
        <v>5545</v>
      </c>
      <c r="B38" s="2" t="s">
        <v>5546</v>
      </c>
      <c r="C38" s="4">
        <v>12896442</v>
      </c>
      <c r="E38" s="2" t="s">
        <v>389</v>
      </c>
      <c r="F38" s="2" t="s">
        <v>5334</v>
      </c>
      <c r="G38" s="2" t="s">
        <v>5335</v>
      </c>
      <c r="H38" s="2" t="s">
        <v>356</v>
      </c>
      <c r="I38" s="2" t="s">
        <v>357</v>
      </c>
      <c r="J38" s="2" t="s">
        <v>13</v>
      </c>
      <c r="M38" s="2" t="s">
        <v>358</v>
      </c>
      <c r="N38" s="2" t="s">
        <v>359</v>
      </c>
      <c r="O38" s="2" t="s">
        <v>5480</v>
      </c>
      <c r="P38" s="2" t="s">
        <v>5468</v>
      </c>
      <c r="Q38" s="2" t="s">
        <v>5468</v>
      </c>
      <c r="R38" s="2" t="s">
        <v>5547</v>
      </c>
      <c r="S38" s="2" t="s">
        <v>444</v>
      </c>
      <c r="T38" s="2" t="s">
        <v>5548</v>
      </c>
      <c r="U38" s="2"/>
      <c r="V38" s="2"/>
      <c r="W38" s="2"/>
      <c r="X38" s="2"/>
      <c r="Y38" s="2"/>
      <c r="Z38" s="4"/>
      <c r="AA38" s="2"/>
      <c r="AE38" s="4">
        <v>0</v>
      </c>
      <c r="AH38" s="2" t="s">
        <v>5549</v>
      </c>
      <c r="DW38" s="2" t="s">
        <v>5467</v>
      </c>
      <c r="EV38" s="2" t="s">
        <v>5550</v>
      </c>
      <c r="EW38" s="4">
        <v>9.2233720368547758E+18</v>
      </c>
      <c r="FG38" s="4">
        <v>0</v>
      </c>
      <c r="FI38" s="4">
        <v>0</v>
      </c>
      <c r="GL38" s="2" t="s">
        <v>5551</v>
      </c>
      <c r="GM38" s="2" t="s">
        <v>5552</v>
      </c>
    </row>
    <row r="39" spans="1:195" ht="15.75" customHeight="1" x14ac:dyDescent="0.2">
      <c r="A39" s="2" t="s">
        <v>5553</v>
      </c>
      <c r="B39" s="2" t="s">
        <v>5554</v>
      </c>
      <c r="C39" s="4">
        <v>12897426</v>
      </c>
      <c r="E39" s="2" t="s">
        <v>389</v>
      </c>
      <c r="F39" s="2" t="s">
        <v>5334</v>
      </c>
      <c r="G39" s="2" t="s">
        <v>5335</v>
      </c>
      <c r="H39" s="2" t="s">
        <v>356</v>
      </c>
      <c r="I39" s="2" t="s">
        <v>357</v>
      </c>
      <c r="J39" s="2" t="s">
        <v>13</v>
      </c>
      <c r="M39" s="2" t="s">
        <v>358</v>
      </c>
      <c r="N39" s="2" t="s">
        <v>359</v>
      </c>
      <c r="O39" s="2" t="s">
        <v>1453</v>
      </c>
      <c r="P39" s="2" t="s">
        <v>426</v>
      </c>
      <c r="Q39" s="2" t="s">
        <v>426</v>
      </c>
      <c r="R39" s="2" t="s">
        <v>5555</v>
      </c>
      <c r="S39" s="2" t="s">
        <v>1847</v>
      </c>
      <c r="T39" s="2" t="s">
        <v>5556</v>
      </c>
      <c r="U39" s="2" t="s">
        <v>969</v>
      </c>
      <c r="V39" s="2"/>
      <c r="W39" s="2"/>
      <c r="X39" s="2"/>
      <c r="Y39" s="2"/>
      <c r="Z39" s="4"/>
      <c r="AA39" s="2"/>
      <c r="AE39" s="4">
        <v>0</v>
      </c>
      <c r="AH39" s="2" t="s">
        <v>5557</v>
      </c>
      <c r="EV39" s="2" t="s">
        <v>5558</v>
      </c>
      <c r="EW39" s="4">
        <v>9.2233720368547758E+18</v>
      </c>
      <c r="FG39" s="4">
        <v>0</v>
      </c>
      <c r="FI39" s="4">
        <v>0</v>
      </c>
      <c r="FO39" s="2" t="s">
        <v>1077</v>
      </c>
      <c r="FR39" s="25">
        <v>0.25</v>
      </c>
      <c r="GL39" s="2" t="s">
        <v>5559</v>
      </c>
      <c r="GM39" s="2" t="s">
        <v>5560</v>
      </c>
    </row>
    <row r="40" spans="1:195" ht="15.75" customHeight="1" x14ac:dyDescent="0.2">
      <c r="A40" s="2" t="s">
        <v>5561</v>
      </c>
      <c r="B40" s="2" t="s">
        <v>5562</v>
      </c>
      <c r="C40" s="4">
        <v>12897784</v>
      </c>
      <c r="E40" s="2" t="s">
        <v>371</v>
      </c>
      <c r="F40" s="2" t="s">
        <v>5334</v>
      </c>
      <c r="G40" s="2" t="s">
        <v>5335</v>
      </c>
      <c r="H40" s="2" t="s">
        <v>356</v>
      </c>
      <c r="I40" s="2" t="s">
        <v>357</v>
      </c>
      <c r="J40" s="2" t="s">
        <v>13</v>
      </c>
      <c r="M40" s="2" t="s">
        <v>358</v>
      </c>
      <c r="N40" s="2" t="s">
        <v>359</v>
      </c>
      <c r="O40" s="2" t="s">
        <v>5359</v>
      </c>
      <c r="P40" s="2" t="s">
        <v>426</v>
      </c>
      <c r="Q40" s="2" t="s">
        <v>426</v>
      </c>
      <c r="R40" s="2" t="s">
        <v>5563</v>
      </c>
      <c r="S40" s="2" t="s">
        <v>1570</v>
      </c>
      <c r="T40" s="2" t="s">
        <v>5564</v>
      </c>
      <c r="U40" s="2"/>
      <c r="V40" s="2"/>
      <c r="W40" s="2"/>
      <c r="X40" s="2"/>
      <c r="Y40" s="2"/>
      <c r="Z40" s="24" t="s">
        <v>969</v>
      </c>
      <c r="AA40" s="2"/>
      <c r="AE40" s="4">
        <v>0</v>
      </c>
      <c r="AH40" s="2" t="s">
        <v>5565</v>
      </c>
      <c r="DW40" s="2" t="s">
        <v>1424</v>
      </c>
      <c r="EV40" s="2" t="s">
        <v>5566</v>
      </c>
      <c r="EW40" s="4">
        <v>9.2233720368547758E+18</v>
      </c>
      <c r="FG40" s="4">
        <v>0</v>
      </c>
      <c r="FI40" s="4">
        <v>0</v>
      </c>
      <c r="FO40" s="2" t="s">
        <v>1077</v>
      </c>
      <c r="GL40" s="2" t="s">
        <v>5567</v>
      </c>
      <c r="GM40" s="2" t="s">
        <v>1624</v>
      </c>
    </row>
    <row r="41" spans="1:195" ht="15.75" customHeight="1" x14ac:dyDescent="0.2">
      <c r="A41" s="2" t="s">
        <v>5568</v>
      </c>
      <c r="B41" s="2" t="s">
        <v>5569</v>
      </c>
      <c r="C41" s="4">
        <v>12897793</v>
      </c>
      <c r="E41" s="2" t="s">
        <v>389</v>
      </c>
      <c r="F41" s="2" t="s">
        <v>5334</v>
      </c>
      <c r="G41" s="2" t="s">
        <v>5335</v>
      </c>
      <c r="H41" s="2" t="s">
        <v>356</v>
      </c>
      <c r="I41" s="2" t="s">
        <v>357</v>
      </c>
      <c r="J41" s="2" t="s">
        <v>13</v>
      </c>
      <c r="M41" s="2" t="s">
        <v>358</v>
      </c>
      <c r="N41" s="2" t="s">
        <v>372</v>
      </c>
      <c r="O41" s="2" t="s">
        <v>426</v>
      </c>
      <c r="P41" s="2" t="s">
        <v>426</v>
      </c>
      <c r="Q41" s="2" t="s">
        <v>426</v>
      </c>
      <c r="R41" s="2" t="s">
        <v>5570</v>
      </c>
      <c r="S41" s="2" t="s">
        <v>5571</v>
      </c>
      <c r="T41" s="2" t="s">
        <v>5571</v>
      </c>
      <c r="U41" s="2"/>
      <c r="V41" s="2"/>
      <c r="W41" s="2"/>
      <c r="X41" s="2"/>
      <c r="Y41" s="2"/>
      <c r="Z41" s="4"/>
      <c r="AA41" s="2"/>
      <c r="AB41" s="2" t="s">
        <v>378</v>
      </c>
      <c r="AE41" s="4">
        <v>0</v>
      </c>
      <c r="AH41" s="2" t="s">
        <v>5572</v>
      </c>
      <c r="AK41" s="4">
        <v>28800</v>
      </c>
      <c r="AL41" s="4">
        <v>28800</v>
      </c>
      <c r="AN41" s="4">
        <v>0</v>
      </c>
      <c r="AO41" s="4">
        <v>28800</v>
      </c>
      <c r="AP41" s="4">
        <v>28800</v>
      </c>
      <c r="BJ41" s="2" t="s">
        <v>5573</v>
      </c>
      <c r="DW41" s="2" t="s">
        <v>1424</v>
      </c>
      <c r="EV41" s="2" t="s">
        <v>5574</v>
      </c>
      <c r="EW41" s="4">
        <v>9.2233720368547758E+18</v>
      </c>
      <c r="FG41" s="4">
        <v>0</v>
      </c>
      <c r="FI41" s="4">
        <v>0</v>
      </c>
      <c r="FR41" s="4">
        <v>1</v>
      </c>
      <c r="GL41" s="2" t="s">
        <v>5575</v>
      </c>
    </row>
    <row r="42" spans="1:195" ht="15.75" customHeight="1" x14ac:dyDescent="0.2">
      <c r="A42" s="2" t="s">
        <v>5576</v>
      </c>
      <c r="B42" s="2" t="s">
        <v>5577</v>
      </c>
      <c r="C42" s="4">
        <v>12897809</v>
      </c>
      <c r="E42" s="2" t="s">
        <v>389</v>
      </c>
      <c r="F42" s="2" t="s">
        <v>5334</v>
      </c>
      <c r="G42" s="2" t="s">
        <v>5335</v>
      </c>
      <c r="H42" s="2" t="s">
        <v>356</v>
      </c>
      <c r="I42" s="2" t="s">
        <v>357</v>
      </c>
      <c r="J42" s="2" t="s">
        <v>13</v>
      </c>
      <c r="M42" s="2" t="s">
        <v>358</v>
      </c>
      <c r="N42" s="2" t="s">
        <v>359</v>
      </c>
      <c r="P42" s="2" t="s">
        <v>426</v>
      </c>
      <c r="Q42" s="2" t="s">
        <v>426</v>
      </c>
      <c r="R42" s="2" t="s">
        <v>5578</v>
      </c>
      <c r="S42" s="2" t="s">
        <v>1847</v>
      </c>
      <c r="T42" s="2" t="s">
        <v>5579</v>
      </c>
      <c r="U42" s="2"/>
      <c r="V42" s="2"/>
      <c r="W42" s="2"/>
      <c r="X42" s="2"/>
      <c r="Y42" s="2"/>
      <c r="Z42" s="24" t="s">
        <v>969</v>
      </c>
      <c r="AA42" s="2"/>
      <c r="AB42" s="2" t="s">
        <v>378</v>
      </c>
      <c r="AE42" s="4">
        <v>0</v>
      </c>
      <c r="AH42" s="2" t="s">
        <v>5580</v>
      </c>
      <c r="AX42" s="2" t="s">
        <v>5581</v>
      </c>
      <c r="DW42" s="2" t="s">
        <v>1424</v>
      </c>
      <c r="EV42" s="2" t="s">
        <v>5582</v>
      </c>
      <c r="EW42" s="4">
        <v>9.2233720368547758E+18</v>
      </c>
      <c r="FG42" s="4">
        <v>0</v>
      </c>
      <c r="FI42" s="4">
        <v>0</v>
      </c>
      <c r="FO42" s="2" t="s">
        <v>1269</v>
      </c>
      <c r="FP42" s="2" t="s">
        <v>1077</v>
      </c>
    </row>
    <row r="43" spans="1:195" ht="15.75" customHeight="1" x14ac:dyDescent="0.2">
      <c r="A43" s="2" t="s">
        <v>5583</v>
      </c>
      <c r="B43" s="2" t="s">
        <v>5581</v>
      </c>
      <c r="C43" s="4">
        <v>12897812</v>
      </c>
      <c r="E43" s="2" t="s">
        <v>389</v>
      </c>
      <c r="F43" s="2" t="s">
        <v>5334</v>
      </c>
      <c r="G43" s="2" t="s">
        <v>5335</v>
      </c>
      <c r="H43" s="2" t="s">
        <v>356</v>
      </c>
      <c r="I43" s="2" t="s">
        <v>357</v>
      </c>
      <c r="J43" s="2" t="s">
        <v>13</v>
      </c>
      <c r="M43" s="2" t="s">
        <v>358</v>
      </c>
      <c r="N43" s="2" t="s">
        <v>359</v>
      </c>
      <c r="O43" s="2" t="s">
        <v>5336</v>
      </c>
      <c r="P43" s="2" t="s">
        <v>426</v>
      </c>
      <c r="Q43" s="2" t="s">
        <v>426</v>
      </c>
      <c r="R43" s="2" t="s">
        <v>1380</v>
      </c>
      <c r="S43" s="2" t="s">
        <v>1553</v>
      </c>
      <c r="T43" s="2" t="s">
        <v>5584</v>
      </c>
      <c r="U43" s="2"/>
      <c r="V43" s="2"/>
      <c r="W43" s="2"/>
      <c r="X43" s="2"/>
      <c r="Y43" s="2"/>
      <c r="Z43" s="4"/>
      <c r="AA43" s="2"/>
      <c r="AB43" s="2" t="s">
        <v>378</v>
      </c>
      <c r="AE43" s="4">
        <v>0</v>
      </c>
      <c r="AH43" s="2" t="s">
        <v>5580</v>
      </c>
      <c r="AZ43" s="2" t="s">
        <v>5577</v>
      </c>
      <c r="DW43" s="2" t="s">
        <v>1424</v>
      </c>
      <c r="EV43" s="2" t="s">
        <v>5585</v>
      </c>
      <c r="EW43" s="4">
        <v>9.2233720368547758E+18</v>
      </c>
      <c r="FG43" s="4">
        <v>0</v>
      </c>
      <c r="FI43" s="4">
        <v>0</v>
      </c>
    </row>
    <row r="44" spans="1:195" ht="15.75" customHeight="1" x14ac:dyDescent="0.2">
      <c r="A44" s="2" t="s">
        <v>1386</v>
      </c>
      <c r="B44" s="2" t="s">
        <v>1385</v>
      </c>
      <c r="C44" s="4">
        <v>12897811</v>
      </c>
      <c r="E44" s="2" t="s">
        <v>389</v>
      </c>
      <c r="F44" s="2" t="s">
        <v>5334</v>
      </c>
      <c r="G44" s="2" t="s">
        <v>5335</v>
      </c>
      <c r="H44" s="2" t="s">
        <v>356</v>
      </c>
      <c r="I44" s="2" t="s">
        <v>357</v>
      </c>
      <c r="J44" s="2" t="s">
        <v>13</v>
      </c>
      <c r="M44" s="2" t="s">
        <v>358</v>
      </c>
      <c r="N44" s="2" t="s">
        <v>359</v>
      </c>
      <c r="O44" s="2" t="s">
        <v>11</v>
      </c>
      <c r="P44" s="2" t="s">
        <v>11</v>
      </c>
      <c r="Q44" s="2" t="s">
        <v>11</v>
      </c>
      <c r="R44" s="2" t="s">
        <v>1380</v>
      </c>
      <c r="S44" s="2" t="s">
        <v>1388</v>
      </c>
      <c r="T44" s="2" t="s">
        <v>1387</v>
      </c>
      <c r="U44" s="2"/>
      <c r="V44" s="2"/>
      <c r="W44" s="2"/>
      <c r="X44" s="2"/>
      <c r="Y44" s="2"/>
      <c r="Z44" s="4"/>
      <c r="AA44" s="2"/>
      <c r="AE44" s="4">
        <v>0</v>
      </c>
      <c r="AH44" s="2" t="s">
        <v>1389</v>
      </c>
      <c r="EV44" s="2" t="s">
        <v>1390</v>
      </c>
      <c r="EW44" s="4">
        <v>9.2233720368547758E+18</v>
      </c>
      <c r="FG44" s="4">
        <v>0</v>
      </c>
      <c r="FI44" s="4">
        <v>0</v>
      </c>
      <c r="FO44" s="2" t="s">
        <v>1077</v>
      </c>
      <c r="FR44" s="4">
        <v>1</v>
      </c>
    </row>
    <row r="45" spans="1:195" ht="15.75" customHeight="1" x14ac:dyDescent="0.2">
      <c r="A45" s="2" t="s">
        <v>1379</v>
      </c>
      <c r="B45" s="2" t="s">
        <v>1378</v>
      </c>
      <c r="C45" s="4">
        <v>12897810</v>
      </c>
      <c r="E45" s="2" t="s">
        <v>389</v>
      </c>
      <c r="F45" s="2" t="s">
        <v>5334</v>
      </c>
      <c r="G45" s="2" t="s">
        <v>5335</v>
      </c>
      <c r="H45" s="2" t="s">
        <v>356</v>
      </c>
      <c r="I45" s="2" t="s">
        <v>357</v>
      </c>
      <c r="J45" s="2" t="s">
        <v>13</v>
      </c>
      <c r="M45" s="2" t="s">
        <v>358</v>
      </c>
      <c r="N45" s="2" t="s">
        <v>359</v>
      </c>
      <c r="O45" s="2" t="s">
        <v>11</v>
      </c>
      <c r="P45" s="2" t="s">
        <v>11</v>
      </c>
      <c r="Q45" s="2" t="s">
        <v>11</v>
      </c>
      <c r="R45" s="2" t="s">
        <v>1380</v>
      </c>
      <c r="S45" s="2" t="s">
        <v>1382</v>
      </c>
      <c r="T45" s="2" t="s">
        <v>1381</v>
      </c>
      <c r="U45" s="2"/>
      <c r="V45" s="2"/>
      <c r="W45" s="2"/>
      <c r="X45" s="2"/>
      <c r="Y45" s="2"/>
      <c r="Z45" s="24" t="s">
        <v>969</v>
      </c>
      <c r="AA45" s="2"/>
      <c r="AE45" s="4">
        <v>0</v>
      </c>
      <c r="AH45" s="2" t="s">
        <v>1383</v>
      </c>
      <c r="EV45" s="2" t="s">
        <v>1384</v>
      </c>
      <c r="EW45" s="4">
        <v>9.2233720368547758E+18</v>
      </c>
      <c r="FG45" s="4">
        <v>0</v>
      </c>
      <c r="FI45" s="4">
        <v>0</v>
      </c>
      <c r="FO45" s="2" t="s">
        <v>1077</v>
      </c>
      <c r="FR45" s="25">
        <v>0.5</v>
      </c>
    </row>
    <row r="46" spans="1:195" ht="15.75" customHeight="1" x14ac:dyDescent="0.2">
      <c r="A46" s="2" t="s">
        <v>5586</v>
      </c>
      <c r="B46" s="2" t="s">
        <v>5587</v>
      </c>
      <c r="C46" s="4">
        <v>12897814</v>
      </c>
      <c r="E46" s="2" t="s">
        <v>389</v>
      </c>
      <c r="F46" s="2" t="s">
        <v>5334</v>
      </c>
      <c r="G46" s="2" t="s">
        <v>5335</v>
      </c>
      <c r="H46" s="2" t="s">
        <v>356</v>
      </c>
      <c r="I46" s="2" t="s">
        <v>357</v>
      </c>
      <c r="J46" s="2" t="s">
        <v>13</v>
      </c>
      <c r="M46" s="2" t="s">
        <v>358</v>
      </c>
      <c r="N46" s="2" t="s">
        <v>359</v>
      </c>
      <c r="P46" s="2" t="s">
        <v>901</v>
      </c>
      <c r="Q46" s="2" t="s">
        <v>11</v>
      </c>
      <c r="R46" s="2" t="s">
        <v>5588</v>
      </c>
      <c r="S46" s="2" t="s">
        <v>1822</v>
      </c>
      <c r="T46" s="2" t="s">
        <v>5589</v>
      </c>
      <c r="U46" s="2"/>
      <c r="V46" s="2"/>
      <c r="W46" s="2"/>
      <c r="X46" s="2"/>
      <c r="Y46" s="2"/>
      <c r="Z46" s="4"/>
      <c r="AA46" s="2"/>
      <c r="AE46" s="4">
        <v>0</v>
      </c>
      <c r="AH46" s="2" t="s">
        <v>5590</v>
      </c>
      <c r="EV46" s="2" t="s">
        <v>5591</v>
      </c>
      <c r="EW46" s="4">
        <v>9.2233720368547758E+18</v>
      </c>
      <c r="FG46" s="4">
        <v>0</v>
      </c>
      <c r="FI46" s="4">
        <v>0</v>
      </c>
    </row>
    <row r="47" spans="1:195" ht="15.75" customHeight="1" x14ac:dyDescent="0.2">
      <c r="A47" s="2" t="s">
        <v>5592</v>
      </c>
      <c r="B47" s="2" t="s">
        <v>5593</v>
      </c>
      <c r="C47" s="4">
        <v>12897813</v>
      </c>
      <c r="E47" s="2" t="s">
        <v>389</v>
      </c>
      <c r="F47" s="2" t="s">
        <v>5334</v>
      </c>
      <c r="G47" s="2" t="s">
        <v>5335</v>
      </c>
      <c r="H47" s="2" t="s">
        <v>356</v>
      </c>
      <c r="I47" s="2" t="s">
        <v>357</v>
      </c>
      <c r="J47" s="2" t="s">
        <v>13</v>
      </c>
      <c r="M47" s="2" t="s">
        <v>358</v>
      </c>
      <c r="N47" s="2" t="s">
        <v>723</v>
      </c>
      <c r="P47" s="2" t="s">
        <v>901</v>
      </c>
      <c r="Q47" s="2" t="s">
        <v>11</v>
      </c>
      <c r="R47" s="2" t="s">
        <v>5588</v>
      </c>
      <c r="S47" s="2" t="s">
        <v>2306</v>
      </c>
      <c r="T47" s="2" t="s">
        <v>5594</v>
      </c>
      <c r="U47" s="2"/>
      <c r="V47" s="2"/>
      <c r="W47" s="2"/>
      <c r="X47" s="2"/>
      <c r="Y47" s="2"/>
      <c r="Z47" s="4"/>
      <c r="AA47" s="2"/>
      <c r="AE47" s="4">
        <v>0</v>
      </c>
      <c r="AH47" s="2" t="s">
        <v>5595</v>
      </c>
      <c r="EV47" s="2" t="s">
        <v>5596</v>
      </c>
      <c r="EW47" s="4">
        <v>9.2233720368547758E+18</v>
      </c>
      <c r="FG47" s="4">
        <v>0</v>
      </c>
      <c r="FI47" s="4">
        <v>0</v>
      </c>
    </row>
    <row r="48" spans="1:195" ht="15.75" customHeight="1" x14ac:dyDescent="0.2">
      <c r="A48" s="2" t="s">
        <v>5597</v>
      </c>
      <c r="B48" s="2" t="s">
        <v>5598</v>
      </c>
      <c r="C48" s="4">
        <v>12897817</v>
      </c>
      <c r="E48" s="2" t="s">
        <v>389</v>
      </c>
      <c r="F48" s="2" t="s">
        <v>5334</v>
      </c>
      <c r="G48" s="2" t="s">
        <v>5335</v>
      </c>
      <c r="H48" s="2" t="s">
        <v>356</v>
      </c>
      <c r="I48" s="2" t="s">
        <v>357</v>
      </c>
      <c r="J48" s="2" t="s">
        <v>13</v>
      </c>
      <c r="M48" s="2" t="s">
        <v>358</v>
      </c>
      <c r="N48" s="2" t="s">
        <v>359</v>
      </c>
      <c r="O48" s="2" t="s">
        <v>1453</v>
      </c>
      <c r="P48" s="2" t="s">
        <v>5374</v>
      </c>
      <c r="Q48" s="2" t="s">
        <v>5374</v>
      </c>
      <c r="R48" s="2" t="s">
        <v>5599</v>
      </c>
      <c r="S48" s="2" t="s">
        <v>2166</v>
      </c>
      <c r="T48" s="2" t="s">
        <v>5600</v>
      </c>
      <c r="U48" s="2"/>
      <c r="V48" s="2"/>
      <c r="W48" s="2"/>
      <c r="X48" s="2"/>
      <c r="Y48" s="2"/>
      <c r="Z48" s="24" t="s">
        <v>969</v>
      </c>
      <c r="AA48" s="2"/>
      <c r="AB48" s="2" t="s">
        <v>1457</v>
      </c>
      <c r="AE48" s="4">
        <v>0</v>
      </c>
      <c r="DH48" s="2" t="s">
        <v>365</v>
      </c>
      <c r="DW48" s="2" t="s">
        <v>5429</v>
      </c>
      <c r="EV48" s="2" t="s">
        <v>5601</v>
      </c>
      <c r="EW48" s="4">
        <v>9.2233720368547758E+18</v>
      </c>
      <c r="FG48" s="4">
        <v>0</v>
      </c>
      <c r="FI48" s="4">
        <v>0</v>
      </c>
      <c r="FO48" s="2" t="s">
        <v>1077</v>
      </c>
      <c r="FR48" s="4">
        <v>1</v>
      </c>
    </row>
    <row r="49" spans="1:196" ht="15.75" customHeight="1" x14ac:dyDescent="0.2">
      <c r="A49" s="2" t="s">
        <v>5602</v>
      </c>
      <c r="B49" s="2" t="s">
        <v>5603</v>
      </c>
      <c r="C49" s="4">
        <v>12897822</v>
      </c>
      <c r="E49" s="2" t="s">
        <v>389</v>
      </c>
      <c r="F49" s="2" t="s">
        <v>5334</v>
      </c>
      <c r="G49" s="2" t="s">
        <v>5335</v>
      </c>
      <c r="H49" s="2" t="s">
        <v>356</v>
      </c>
      <c r="I49" s="2" t="s">
        <v>357</v>
      </c>
      <c r="J49" s="2" t="s">
        <v>13</v>
      </c>
      <c r="M49" s="2" t="s">
        <v>358</v>
      </c>
      <c r="N49" s="2" t="s">
        <v>359</v>
      </c>
      <c r="O49" s="2" t="s">
        <v>5604</v>
      </c>
      <c r="P49" s="2" t="s">
        <v>5374</v>
      </c>
      <c r="Q49" s="2" t="s">
        <v>5374</v>
      </c>
      <c r="R49" s="2" t="s">
        <v>5605</v>
      </c>
      <c r="S49" s="2" t="s">
        <v>5606</v>
      </c>
      <c r="T49" s="2" t="s">
        <v>5607</v>
      </c>
      <c r="U49" s="2"/>
      <c r="V49" s="2"/>
      <c r="W49" s="2"/>
      <c r="X49" s="2"/>
      <c r="Y49" s="2"/>
      <c r="Z49" s="4"/>
      <c r="AA49" s="2"/>
      <c r="AB49" s="2" t="s">
        <v>1457</v>
      </c>
      <c r="AE49" s="4">
        <v>0</v>
      </c>
      <c r="EV49" s="2" t="s">
        <v>5608</v>
      </c>
      <c r="EW49" s="4">
        <v>9.2233720368547758E+18</v>
      </c>
      <c r="FG49" s="4">
        <v>0</v>
      </c>
      <c r="FI49" s="4">
        <v>0</v>
      </c>
      <c r="GL49" s="2" t="s">
        <v>5609</v>
      </c>
    </row>
    <row r="50" spans="1:196" ht="15.75" customHeight="1" x14ac:dyDescent="0.2">
      <c r="A50" s="2" t="s">
        <v>5610</v>
      </c>
      <c r="B50" s="2" t="s">
        <v>5611</v>
      </c>
      <c r="C50" s="4">
        <v>12897823</v>
      </c>
      <c r="E50" s="2" t="s">
        <v>389</v>
      </c>
      <c r="F50" s="2" t="s">
        <v>5334</v>
      </c>
      <c r="G50" s="2" t="s">
        <v>5335</v>
      </c>
      <c r="H50" s="2" t="s">
        <v>356</v>
      </c>
      <c r="I50" s="2" t="s">
        <v>357</v>
      </c>
      <c r="J50" s="2" t="s">
        <v>13</v>
      </c>
      <c r="M50" s="2" t="s">
        <v>358</v>
      </c>
      <c r="N50" s="2" t="s">
        <v>359</v>
      </c>
      <c r="O50" s="2" t="s">
        <v>1453</v>
      </c>
      <c r="P50" s="2" t="s">
        <v>5374</v>
      </c>
      <c r="Q50" s="2" t="s">
        <v>5374</v>
      </c>
      <c r="R50" s="2" t="s">
        <v>5612</v>
      </c>
      <c r="S50" s="2" t="s">
        <v>1570</v>
      </c>
      <c r="T50" s="2" t="s">
        <v>5613</v>
      </c>
      <c r="U50" s="2"/>
      <c r="V50" s="2"/>
      <c r="W50" s="2"/>
      <c r="X50" s="2"/>
      <c r="Y50" s="2"/>
      <c r="Z50" s="24" t="s">
        <v>969</v>
      </c>
      <c r="AA50" s="2"/>
      <c r="AB50" s="2" t="s">
        <v>1457</v>
      </c>
      <c r="AE50" s="4">
        <v>0</v>
      </c>
      <c r="EV50" s="2" t="s">
        <v>5614</v>
      </c>
      <c r="EW50" s="4">
        <v>9.2233720368547758E+18</v>
      </c>
      <c r="FG50" s="4">
        <v>0</v>
      </c>
      <c r="FI50" s="4">
        <v>0</v>
      </c>
      <c r="FO50" s="2" t="s">
        <v>1077</v>
      </c>
      <c r="FR50" s="25">
        <v>0.5</v>
      </c>
    </row>
    <row r="51" spans="1:196" ht="15.75" customHeight="1" x14ac:dyDescent="0.2">
      <c r="A51" s="2" t="s">
        <v>5615</v>
      </c>
      <c r="B51" s="2" t="s">
        <v>5616</v>
      </c>
      <c r="C51" s="4">
        <v>12898232</v>
      </c>
      <c r="E51" s="2" t="s">
        <v>389</v>
      </c>
      <c r="F51" s="2" t="s">
        <v>5334</v>
      </c>
      <c r="G51" s="2" t="s">
        <v>5335</v>
      </c>
      <c r="H51" s="2" t="s">
        <v>356</v>
      </c>
      <c r="I51" s="2" t="s">
        <v>357</v>
      </c>
      <c r="J51" s="2" t="s">
        <v>13</v>
      </c>
      <c r="M51" s="2" t="s">
        <v>358</v>
      </c>
      <c r="N51" s="2" t="s">
        <v>359</v>
      </c>
      <c r="O51" s="2" t="s">
        <v>2524</v>
      </c>
      <c r="P51" s="2" t="s">
        <v>5346</v>
      </c>
      <c r="Q51" s="2" t="s">
        <v>5346</v>
      </c>
      <c r="R51" s="2" t="s">
        <v>5617</v>
      </c>
      <c r="S51" s="2" t="s">
        <v>1410</v>
      </c>
      <c r="T51" s="2" t="s">
        <v>5618</v>
      </c>
      <c r="U51" s="2"/>
      <c r="V51" s="2"/>
      <c r="W51" s="2"/>
      <c r="X51" s="2"/>
      <c r="Y51" s="2"/>
      <c r="Z51" s="4"/>
      <c r="AA51" s="2"/>
      <c r="AE51" s="4">
        <v>0</v>
      </c>
      <c r="EV51" s="2" t="s">
        <v>5619</v>
      </c>
      <c r="EW51" s="4">
        <v>9.2233720368547758E+18</v>
      </c>
      <c r="FG51" s="4">
        <v>0</v>
      </c>
      <c r="FI51" s="4">
        <v>0</v>
      </c>
      <c r="FO51" s="2" t="s">
        <v>1269</v>
      </c>
      <c r="FP51" s="2" t="s">
        <v>1077</v>
      </c>
    </row>
    <row r="52" spans="1:196" ht="15.75" customHeight="1" x14ac:dyDescent="0.2">
      <c r="A52" s="2" t="s">
        <v>5620</v>
      </c>
      <c r="B52" s="2" t="s">
        <v>5621</v>
      </c>
      <c r="C52" s="4">
        <v>12898233</v>
      </c>
      <c r="E52" s="2" t="s">
        <v>389</v>
      </c>
      <c r="F52" s="2" t="s">
        <v>5334</v>
      </c>
      <c r="G52" s="2" t="s">
        <v>5335</v>
      </c>
      <c r="H52" s="2" t="s">
        <v>356</v>
      </c>
      <c r="I52" s="2" t="s">
        <v>357</v>
      </c>
      <c r="J52" s="2" t="s">
        <v>13</v>
      </c>
      <c r="M52" s="2" t="s">
        <v>358</v>
      </c>
      <c r="N52" s="2" t="s">
        <v>359</v>
      </c>
      <c r="O52" s="2" t="s">
        <v>5359</v>
      </c>
      <c r="P52" s="2" t="s">
        <v>5346</v>
      </c>
      <c r="Q52" s="2" t="s">
        <v>5346</v>
      </c>
      <c r="R52" s="2" t="s">
        <v>5622</v>
      </c>
      <c r="S52" s="2" t="s">
        <v>505</v>
      </c>
      <c r="T52" s="2" t="s">
        <v>5623</v>
      </c>
      <c r="U52" s="2"/>
      <c r="V52" s="2"/>
      <c r="W52" s="2"/>
      <c r="X52" s="2"/>
      <c r="Y52" s="2"/>
      <c r="Z52" s="4"/>
      <c r="AA52" s="2"/>
      <c r="AE52" s="4">
        <v>0</v>
      </c>
      <c r="EV52" s="2" t="s">
        <v>5624</v>
      </c>
      <c r="EW52" s="4">
        <v>9.2233720368547758E+18</v>
      </c>
      <c r="FG52" s="4">
        <v>0</v>
      </c>
      <c r="FI52" s="4">
        <v>0</v>
      </c>
      <c r="FO52" s="2" t="s">
        <v>1269</v>
      </c>
      <c r="FP52" s="2" t="s">
        <v>1077</v>
      </c>
      <c r="GL52" s="2" t="s">
        <v>5625</v>
      </c>
      <c r="GM52" s="2" t="s">
        <v>5626</v>
      </c>
      <c r="GN52" s="2" t="s">
        <v>5627</v>
      </c>
    </row>
    <row r="53" spans="1:196" ht="15.75" customHeight="1" x14ac:dyDescent="0.2">
      <c r="A53" s="2" t="s">
        <v>5628</v>
      </c>
      <c r="B53" s="2" t="s">
        <v>5629</v>
      </c>
      <c r="C53" s="4">
        <v>12898235</v>
      </c>
      <c r="E53" s="2" t="s">
        <v>371</v>
      </c>
      <c r="F53" s="2" t="s">
        <v>5334</v>
      </c>
      <c r="G53" s="2" t="s">
        <v>5335</v>
      </c>
      <c r="H53" s="2" t="s">
        <v>356</v>
      </c>
      <c r="I53" s="2" t="s">
        <v>357</v>
      </c>
      <c r="J53" s="2" t="s">
        <v>13</v>
      </c>
      <c r="M53" s="2" t="s">
        <v>358</v>
      </c>
      <c r="N53" s="2" t="s">
        <v>359</v>
      </c>
      <c r="O53" s="2" t="s">
        <v>5346</v>
      </c>
      <c r="P53" s="2" t="s">
        <v>5346</v>
      </c>
      <c r="Q53" s="2" t="s">
        <v>5346</v>
      </c>
      <c r="R53" s="2" t="s">
        <v>5630</v>
      </c>
      <c r="S53" s="2" t="s">
        <v>1955</v>
      </c>
      <c r="T53" s="2" t="s">
        <v>5631</v>
      </c>
      <c r="U53" s="2"/>
      <c r="V53" s="2"/>
      <c r="W53" s="2"/>
      <c r="X53" s="2"/>
      <c r="Y53" s="2"/>
      <c r="Z53" s="4"/>
      <c r="AA53" s="2"/>
      <c r="AE53" s="4">
        <v>0</v>
      </c>
      <c r="AH53" s="2" t="s">
        <v>5632</v>
      </c>
      <c r="EV53" s="2" t="s">
        <v>5633</v>
      </c>
      <c r="EW53" s="4">
        <v>9.2233720368547758E+18</v>
      </c>
      <c r="FG53" s="4">
        <v>0</v>
      </c>
      <c r="FI53" s="4">
        <v>0</v>
      </c>
      <c r="FO53" s="2" t="s">
        <v>1269</v>
      </c>
      <c r="FP53" s="2" t="s">
        <v>1077</v>
      </c>
      <c r="GL53" s="2" t="s">
        <v>5634</v>
      </c>
    </row>
    <row r="54" spans="1:196" ht="15.75" customHeight="1" x14ac:dyDescent="0.2">
      <c r="A54" s="2" t="s">
        <v>5635</v>
      </c>
      <c r="B54" s="2" t="s">
        <v>5636</v>
      </c>
      <c r="C54" s="4">
        <v>12898237</v>
      </c>
      <c r="E54" s="2" t="s">
        <v>371</v>
      </c>
      <c r="F54" s="2" t="s">
        <v>5334</v>
      </c>
      <c r="G54" s="2" t="s">
        <v>5335</v>
      </c>
      <c r="H54" s="2" t="s">
        <v>356</v>
      </c>
      <c r="I54" s="2" t="s">
        <v>357</v>
      </c>
      <c r="J54" s="2" t="s">
        <v>13</v>
      </c>
      <c r="M54" s="2" t="s">
        <v>358</v>
      </c>
      <c r="N54" s="2" t="s">
        <v>359</v>
      </c>
      <c r="O54" s="2" t="s">
        <v>2524</v>
      </c>
      <c r="P54" s="2" t="s">
        <v>5346</v>
      </c>
      <c r="Q54" s="2" t="s">
        <v>5346</v>
      </c>
      <c r="R54" s="2" t="s">
        <v>5637</v>
      </c>
      <c r="S54" s="2" t="s">
        <v>1544</v>
      </c>
      <c r="T54" s="2" t="s">
        <v>5618</v>
      </c>
      <c r="U54" s="2"/>
      <c r="V54" s="2"/>
      <c r="W54" s="2"/>
      <c r="X54" s="2"/>
      <c r="Y54" s="2"/>
      <c r="Z54" s="4"/>
      <c r="AA54" s="2"/>
      <c r="AE54" s="4">
        <v>0</v>
      </c>
      <c r="EV54" s="2" t="s">
        <v>5638</v>
      </c>
      <c r="EW54" s="4">
        <v>9.2233720368547758E+18</v>
      </c>
      <c r="FG54" s="4">
        <v>0</v>
      </c>
      <c r="FI54" s="4">
        <v>0</v>
      </c>
      <c r="FO54" s="2" t="s">
        <v>1269</v>
      </c>
      <c r="FP54" s="2" t="s">
        <v>1077</v>
      </c>
    </row>
    <row r="55" spans="1:196" ht="15.75" customHeight="1" x14ac:dyDescent="0.2">
      <c r="A55" s="2" t="s">
        <v>5639</v>
      </c>
      <c r="B55" s="2" t="s">
        <v>5640</v>
      </c>
      <c r="C55" s="4">
        <v>12898238</v>
      </c>
      <c r="E55" s="2" t="s">
        <v>371</v>
      </c>
      <c r="F55" s="2" t="s">
        <v>5334</v>
      </c>
      <c r="G55" s="2" t="s">
        <v>5335</v>
      </c>
      <c r="H55" s="2" t="s">
        <v>356</v>
      </c>
      <c r="I55" s="2" t="s">
        <v>357</v>
      </c>
      <c r="J55" s="2" t="s">
        <v>13</v>
      </c>
      <c r="M55" s="2" t="s">
        <v>358</v>
      </c>
      <c r="N55" s="2" t="s">
        <v>359</v>
      </c>
      <c r="O55" s="2" t="s">
        <v>5346</v>
      </c>
      <c r="P55" s="2" t="s">
        <v>5346</v>
      </c>
      <c r="Q55" s="2" t="s">
        <v>5346</v>
      </c>
      <c r="R55" s="2" t="s">
        <v>5641</v>
      </c>
      <c r="S55" s="2" t="s">
        <v>2472</v>
      </c>
      <c r="T55" s="2" t="s">
        <v>5642</v>
      </c>
      <c r="U55" s="2"/>
      <c r="V55" s="2"/>
      <c r="W55" s="2"/>
      <c r="X55" s="2"/>
      <c r="Y55" s="2"/>
      <c r="Z55" s="4"/>
      <c r="AA55" s="2"/>
      <c r="AE55" s="4">
        <v>0</v>
      </c>
      <c r="AH55" s="2" t="s">
        <v>5632</v>
      </c>
      <c r="EV55" s="2" t="s">
        <v>5643</v>
      </c>
      <c r="EW55" s="4">
        <v>9.2233720368547758E+18</v>
      </c>
      <c r="FG55" s="4">
        <v>0</v>
      </c>
      <c r="FI55" s="4">
        <v>0</v>
      </c>
      <c r="FO55" s="2" t="s">
        <v>1269</v>
      </c>
      <c r="FP55" s="2" t="s">
        <v>1077</v>
      </c>
    </row>
    <row r="56" spans="1:196" ht="15.75" customHeight="1" x14ac:dyDescent="0.2">
      <c r="A56" s="2" t="s">
        <v>5644</v>
      </c>
      <c r="B56" s="2" t="s">
        <v>5645</v>
      </c>
      <c r="C56" s="4">
        <v>12898239</v>
      </c>
      <c r="E56" s="2" t="s">
        <v>371</v>
      </c>
      <c r="F56" s="2" t="s">
        <v>5334</v>
      </c>
      <c r="G56" s="2" t="s">
        <v>5335</v>
      </c>
      <c r="H56" s="2" t="s">
        <v>356</v>
      </c>
      <c r="I56" s="2" t="s">
        <v>357</v>
      </c>
      <c r="J56" s="2" t="s">
        <v>13</v>
      </c>
      <c r="M56" s="2" t="s">
        <v>358</v>
      </c>
      <c r="N56" s="2" t="s">
        <v>359</v>
      </c>
      <c r="O56" s="2" t="s">
        <v>5346</v>
      </c>
      <c r="P56" s="2" t="s">
        <v>5346</v>
      </c>
      <c r="Q56" s="2" t="s">
        <v>5346</v>
      </c>
      <c r="R56" s="2" t="s">
        <v>5646</v>
      </c>
      <c r="S56" s="2" t="s">
        <v>1429</v>
      </c>
      <c r="T56" s="2" t="s">
        <v>5647</v>
      </c>
      <c r="U56" s="2"/>
      <c r="V56" s="2"/>
      <c r="W56" s="2"/>
      <c r="X56" s="2"/>
      <c r="Y56" s="2"/>
      <c r="Z56" s="4"/>
      <c r="AA56" s="2"/>
      <c r="AE56" s="4">
        <v>0</v>
      </c>
      <c r="EV56" s="2" t="s">
        <v>5648</v>
      </c>
      <c r="EW56" s="4">
        <v>9.2233720368547758E+18</v>
      </c>
      <c r="FG56" s="4">
        <v>0</v>
      </c>
      <c r="FI56" s="4">
        <v>0</v>
      </c>
      <c r="FO56" s="2" t="s">
        <v>1269</v>
      </c>
      <c r="FP56" s="2" t="s">
        <v>1077</v>
      </c>
    </row>
    <row r="57" spans="1:196" ht="15.75" customHeight="1" x14ac:dyDescent="0.2">
      <c r="A57" s="2" t="s">
        <v>5649</v>
      </c>
      <c r="B57" s="2" t="s">
        <v>5650</v>
      </c>
      <c r="C57" s="4">
        <v>12898240</v>
      </c>
      <c r="E57" s="2" t="s">
        <v>389</v>
      </c>
      <c r="F57" s="2" t="s">
        <v>5334</v>
      </c>
      <c r="G57" s="2" t="s">
        <v>5335</v>
      </c>
      <c r="H57" s="2" t="s">
        <v>356</v>
      </c>
      <c r="I57" s="2" t="s">
        <v>357</v>
      </c>
      <c r="J57" s="2" t="s">
        <v>13</v>
      </c>
      <c r="M57" s="2" t="s">
        <v>358</v>
      </c>
      <c r="N57" s="2" t="s">
        <v>359</v>
      </c>
      <c r="O57" s="2" t="s">
        <v>2524</v>
      </c>
      <c r="P57" s="2" t="s">
        <v>5346</v>
      </c>
      <c r="Q57" s="2" t="s">
        <v>5346</v>
      </c>
      <c r="R57" s="2" t="s">
        <v>5651</v>
      </c>
      <c r="S57" s="2" t="s">
        <v>1388</v>
      </c>
      <c r="T57" s="2" t="s">
        <v>5652</v>
      </c>
      <c r="U57" s="2"/>
      <c r="V57" s="2"/>
      <c r="W57" s="2"/>
      <c r="X57" s="2"/>
      <c r="Y57" s="2"/>
      <c r="Z57" s="4"/>
      <c r="AA57" s="2"/>
      <c r="AE57" s="4">
        <v>0</v>
      </c>
      <c r="AH57" s="2" t="s">
        <v>5653</v>
      </c>
      <c r="EV57" s="2" t="s">
        <v>5654</v>
      </c>
      <c r="EW57" s="4">
        <v>9.2233720368547758E+18</v>
      </c>
      <c r="FG57" s="4">
        <v>0</v>
      </c>
      <c r="FI57" s="4">
        <v>0</v>
      </c>
      <c r="FO57" s="2" t="s">
        <v>1269</v>
      </c>
      <c r="FP57" s="2" t="s">
        <v>1077</v>
      </c>
    </row>
    <row r="58" spans="1:196" ht="15.75" customHeight="1" x14ac:dyDescent="0.2">
      <c r="A58" s="2" t="s">
        <v>5655</v>
      </c>
      <c r="B58" s="2" t="s">
        <v>5656</v>
      </c>
      <c r="C58" s="4">
        <v>12898242</v>
      </c>
      <c r="E58" s="2" t="s">
        <v>371</v>
      </c>
      <c r="F58" s="2" t="s">
        <v>5334</v>
      </c>
      <c r="G58" s="2" t="s">
        <v>5335</v>
      </c>
      <c r="H58" s="2" t="s">
        <v>356</v>
      </c>
      <c r="I58" s="2" t="s">
        <v>357</v>
      </c>
      <c r="J58" s="2" t="s">
        <v>13</v>
      </c>
      <c r="M58" s="2" t="s">
        <v>358</v>
      </c>
      <c r="N58" s="2" t="s">
        <v>359</v>
      </c>
      <c r="O58" s="2" t="s">
        <v>5359</v>
      </c>
      <c r="P58" s="2" t="s">
        <v>5346</v>
      </c>
      <c r="Q58" s="2" t="s">
        <v>5346</v>
      </c>
      <c r="R58" s="2" t="s">
        <v>5657</v>
      </c>
      <c r="S58" s="2" t="s">
        <v>2166</v>
      </c>
      <c r="T58" s="2" t="s">
        <v>5658</v>
      </c>
      <c r="U58" s="2"/>
      <c r="V58" s="2"/>
      <c r="W58" s="2"/>
      <c r="X58" s="2"/>
      <c r="Y58" s="2"/>
      <c r="Z58" s="4"/>
      <c r="AA58" s="2"/>
      <c r="AE58" s="4">
        <v>0</v>
      </c>
      <c r="AH58" s="2" t="s">
        <v>5659</v>
      </c>
      <c r="EV58" s="2" t="s">
        <v>5660</v>
      </c>
      <c r="EW58" s="4">
        <v>9.2233720368547758E+18</v>
      </c>
      <c r="FG58" s="4">
        <v>0</v>
      </c>
      <c r="FI58" s="4">
        <v>0</v>
      </c>
      <c r="FO58" s="2" t="s">
        <v>1269</v>
      </c>
      <c r="FP58" s="2" t="s">
        <v>1077</v>
      </c>
    </row>
    <row r="59" spans="1:196" ht="15.75" customHeight="1" x14ac:dyDescent="0.2">
      <c r="A59" s="2" t="s">
        <v>5661</v>
      </c>
      <c r="B59" s="2" t="s">
        <v>5662</v>
      </c>
      <c r="C59" s="4">
        <v>12898246</v>
      </c>
      <c r="E59" s="2" t="s">
        <v>371</v>
      </c>
      <c r="F59" s="2" t="s">
        <v>5334</v>
      </c>
      <c r="G59" s="2" t="s">
        <v>5335</v>
      </c>
      <c r="H59" s="2" t="s">
        <v>356</v>
      </c>
      <c r="I59" s="2" t="s">
        <v>357</v>
      </c>
      <c r="J59" s="2" t="s">
        <v>13</v>
      </c>
      <c r="M59" s="2" t="s">
        <v>358</v>
      </c>
      <c r="N59" s="2" t="s">
        <v>359</v>
      </c>
      <c r="O59" s="2" t="s">
        <v>5346</v>
      </c>
      <c r="P59" s="2" t="s">
        <v>5346</v>
      </c>
      <c r="Q59" s="2" t="s">
        <v>5346</v>
      </c>
      <c r="R59" s="2" t="s">
        <v>5663</v>
      </c>
      <c r="S59" s="2" t="s">
        <v>1553</v>
      </c>
      <c r="T59" s="2" t="s">
        <v>5664</v>
      </c>
      <c r="U59" s="2"/>
      <c r="V59" s="2"/>
      <c r="W59" s="2"/>
      <c r="X59" s="2"/>
      <c r="Y59" s="2"/>
      <c r="Z59" s="4"/>
      <c r="AA59" s="2"/>
      <c r="AE59" s="4">
        <v>0</v>
      </c>
      <c r="AH59" s="2" t="s">
        <v>5665</v>
      </c>
      <c r="EV59" s="2" t="s">
        <v>5666</v>
      </c>
      <c r="EW59" s="4">
        <v>9.2233720368547758E+18</v>
      </c>
      <c r="FG59" s="4">
        <v>0</v>
      </c>
      <c r="FI59" s="4">
        <v>0</v>
      </c>
      <c r="FO59" s="2" t="s">
        <v>1269</v>
      </c>
      <c r="FP59" s="2" t="s">
        <v>1077</v>
      </c>
    </row>
    <row r="60" spans="1:196" ht="15.75" customHeight="1" x14ac:dyDescent="0.2">
      <c r="A60" s="2" t="s">
        <v>1407</v>
      </c>
      <c r="B60" s="2" t="s">
        <v>1406</v>
      </c>
      <c r="C60" s="4">
        <v>12898252</v>
      </c>
      <c r="E60" s="2" t="s">
        <v>389</v>
      </c>
      <c r="F60" s="2" t="s">
        <v>5334</v>
      </c>
      <c r="G60" s="2" t="s">
        <v>5335</v>
      </c>
      <c r="H60" s="2" t="s">
        <v>356</v>
      </c>
      <c r="I60" s="2" t="s">
        <v>357</v>
      </c>
      <c r="J60" s="2" t="s">
        <v>13</v>
      </c>
      <c r="M60" s="2" t="s">
        <v>358</v>
      </c>
      <c r="N60" s="2" t="s">
        <v>359</v>
      </c>
      <c r="O60" s="2" t="s">
        <v>5</v>
      </c>
      <c r="P60" s="2" t="s">
        <v>5</v>
      </c>
      <c r="Q60" s="2" t="s">
        <v>5</v>
      </c>
      <c r="R60" s="2" t="s">
        <v>1408</v>
      </c>
      <c r="S60" s="2" t="s">
        <v>1410</v>
      </c>
      <c r="T60" s="2" t="s">
        <v>1409</v>
      </c>
      <c r="U60" s="2"/>
      <c r="V60" s="2"/>
      <c r="W60" s="2"/>
      <c r="X60" s="2"/>
      <c r="Y60" s="2"/>
      <c r="Z60" s="24" t="s">
        <v>969</v>
      </c>
      <c r="AA60" s="2"/>
      <c r="AB60" s="2" t="s">
        <v>1291</v>
      </c>
      <c r="AE60" s="4">
        <v>0</v>
      </c>
      <c r="EV60" s="2" t="s">
        <v>1411</v>
      </c>
      <c r="EW60" s="4">
        <v>9.2233720368547758E+18</v>
      </c>
      <c r="FG60" s="4">
        <v>0</v>
      </c>
      <c r="FI60" s="4">
        <v>0</v>
      </c>
      <c r="FR60" s="4">
        <v>5</v>
      </c>
    </row>
    <row r="61" spans="1:196" ht="15.75" customHeight="1" x14ac:dyDescent="0.2">
      <c r="A61" s="2" t="s">
        <v>5667</v>
      </c>
      <c r="B61" s="2" t="s">
        <v>5668</v>
      </c>
      <c r="C61" s="4">
        <v>12898253</v>
      </c>
      <c r="E61" s="2" t="s">
        <v>389</v>
      </c>
      <c r="F61" s="2" t="s">
        <v>5334</v>
      </c>
      <c r="G61" s="2" t="s">
        <v>5335</v>
      </c>
      <c r="H61" s="2" t="s">
        <v>356</v>
      </c>
      <c r="I61" s="2" t="s">
        <v>357</v>
      </c>
      <c r="J61" s="2" t="s">
        <v>13</v>
      </c>
      <c r="M61" s="2" t="s">
        <v>358</v>
      </c>
      <c r="N61" s="2" t="s">
        <v>359</v>
      </c>
      <c r="O61" s="2" t="s">
        <v>901</v>
      </c>
      <c r="P61" s="2" t="s">
        <v>5</v>
      </c>
      <c r="Q61" s="2" t="s">
        <v>5</v>
      </c>
      <c r="R61" s="2" t="s">
        <v>5669</v>
      </c>
      <c r="S61" s="2" t="s">
        <v>1440</v>
      </c>
      <c r="T61" s="2" t="s">
        <v>5670</v>
      </c>
      <c r="U61" s="2"/>
      <c r="V61" s="2"/>
      <c r="W61" s="2"/>
      <c r="X61" s="2"/>
      <c r="Y61" s="2"/>
      <c r="Z61" s="24" t="s">
        <v>969</v>
      </c>
      <c r="AA61" s="2"/>
      <c r="AB61" s="2" t="s">
        <v>1291</v>
      </c>
      <c r="AE61" s="4">
        <v>0</v>
      </c>
      <c r="DW61" s="2" t="s">
        <v>1417</v>
      </c>
      <c r="EV61" s="2" t="s">
        <v>5671</v>
      </c>
      <c r="EW61" s="4">
        <v>9.2233720368547758E+18</v>
      </c>
      <c r="FG61" s="4">
        <v>0</v>
      </c>
      <c r="FI61" s="4">
        <v>0</v>
      </c>
      <c r="FO61" s="2" t="s">
        <v>1077</v>
      </c>
      <c r="FR61" s="4">
        <v>5</v>
      </c>
    </row>
    <row r="62" spans="1:196" ht="15.75" customHeight="1" x14ac:dyDescent="0.2">
      <c r="A62" s="2" t="s">
        <v>1413</v>
      </c>
      <c r="B62" s="2" t="s">
        <v>1412</v>
      </c>
      <c r="C62" s="4">
        <v>12898254</v>
      </c>
      <c r="E62" s="2" t="s">
        <v>389</v>
      </c>
      <c r="F62" s="2" t="s">
        <v>5334</v>
      </c>
      <c r="G62" s="2" t="s">
        <v>5335</v>
      </c>
      <c r="H62" s="2" t="s">
        <v>356</v>
      </c>
      <c r="I62" s="2" t="s">
        <v>357</v>
      </c>
      <c r="J62" s="2" t="s">
        <v>13</v>
      </c>
      <c r="M62" s="2" t="s">
        <v>358</v>
      </c>
      <c r="N62" s="2" t="s">
        <v>359</v>
      </c>
      <c r="O62" s="2" t="s">
        <v>5</v>
      </c>
      <c r="P62" s="2" t="s">
        <v>5</v>
      </c>
      <c r="Q62" s="2" t="s">
        <v>5</v>
      </c>
      <c r="R62" s="2" t="s">
        <v>1414</v>
      </c>
      <c r="S62" s="2" t="s">
        <v>1416</v>
      </c>
      <c r="T62" s="2" t="s">
        <v>1415</v>
      </c>
      <c r="U62" s="2"/>
      <c r="V62" s="2"/>
      <c r="W62" s="2"/>
      <c r="X62" s="2"/>
      <c r="Y62" s="2"/>
      <c r="Z62" s="24" t="s">
        <v>969</v>
      </c>
      <c r="AA62" s="2"/>
      <c r="AB62" s="2" t="s">
        <v>1291</v>
      </c>
      <c r="AE62" s="4">
        <v>0</v>
      </c>
      <c r="DW62" s="2" t="s">
        <v>1417</v>
      </c>
      <c r="EV62" s="2" t="s">
        <v>1418</v>
      </c>
      <c r="EW62" s="4">
        <v>9.2233720368547758E+18</v>
      </c>
      <c r="FG62" s="4">
        <v>0</v>
      </c>
      <c r="FI62" s="4">
        <v>0</v>
      </c>
      <c r="FO62" s="2" t="s">
        <v>1077</v>
      </c>
      <c r="FR62" s="4">
        <v>5</v>
      </c>
    </row>
    <row r="63" spans="1:196" ht="15.75" customHeight="1" x14ac:dyDescent="0.2">
      <c r="A63" s="2" t="s">
        <v>5672</v>
      </c>
      <c r="B63" s="2" t="s">
        <v>5673</v>
      </c>
      <c r="C63" s="4">
        <v>12898299</v>
      </c>
      <c r="E63" s="2" t="s">
        <v>389</v>
      </c>
      <c r="F63" s="2" t="s">
        <v>5334</v>
      </c>
      <c r="G63" s="2" t="s">
        <v>5335</v>
      </c>
      <c r="H63" s="2" t="s">
        <v>356</v>
      </c>
      <c r="I63" s="2" t="s">
        <v>357</v>
      </c>
      <c r="J63" s="2" t="s">
        <v>13</v>
      </c>
      <c r="M63" s="2" t="s">
        <v>358</v>
      </c>
      <c r="N63" s="2" t="s">
        <v>359</v>
      </c>
      <c r="O63" s="2" t="s">
        <v>2524</v>
      </c>
      <c r="P63" s="2" t="s">
        <v>5359</v>
      </c>
      <c r="Q63" s="2" t="s">
        <v>5359</v>
      </c>
      <c r="R63" s="2" t="s">
        <v>5674</v>
      </c>
      <c r="S63" s="2" t="s">
        <v>1416</v>
      </c>
      <c r="T63" s="2" t="s">
        <v>5675</v>
      </c>
      <c r="U63" s="2"/>
      <c r="V63" s="2"/>
      <c r="W63" s="2"/>
      <c r="X63" s="2"/>
      <c r="Y63" s="2"/>
      <c r="Z63" s="4"/>
      <c r="AA63" s="2"/>
      <c r="AE63" s="4">
        <v>0</v>
      </c>
      <c r="EV63" s="2" t="s">
        <v>5676</v>
      </c>
      <c r="EW63" s="4">
        <v>9.2233720368547758E+18</v>
      </c>
      <c r="FG63" s="4">
        <v>0</v>
      </c>
      <c r="FI63" s="4">
        <v>0</v>
      </c>
      <c r="FO63" s="2" t="s">
        <v>1269</v>
      </c>
      <c r="FP63" s="2" t="s">
        <v>1077</v>
      </c>
    </row>
    <row r="64" spans="1:196" ht="15.75" customHeight="1" x14ac:dyDescent="0.2">
      <c r="A64" s="2" t="s">
        <v>5677</v>
      </c>
      <c r="B64" s="2" t="s">
        <v>5678</v>
      </c>
      <c r="C64" s="4">
        <v>12898301</v>
      </c>
      <c r="E64" s="2" t="s">
        <v>389</v>
      </c>
      <c r="F64" s="2" t="s">
        <v>5334</v>
      </c>
      <c r="G64" s="2" t="s">
        <v>5335</v>
      </c>
      <c r="H64" s="2" t="s">
        <v>356</v>
      </c>
      <c r="I64" s="2" t="s">
        <v>357</v>
      </c>
      <c r="J64" s="2" t="s">
        <v>13</v>
      </c>
      <c r="M64" s="2" t="s">
        <v>358</v>
      </c>
      <c r="N64" s="2" t="s">
        <v>359</v>
      </c>
      <c r="O64" s="2" t="s">
        <v>5346</v>
      </c>
      <c r="P64" s="2" t="s">
        <v>5359</v>
      </c>
      <c r="Q64" s="2" t="s">
        <v>5359</v>
      </c>
      <c r="R64" s="2" t="s">
        <v>5679</v>
      </c>
      <c r="S64" s="2" t="s">
        <v>1388</v>
      </c>
      <c r="T64" s="2" t="s">
        <v>5680</v>
      </c>
      <c r="U64" s="2"/>
      <c r="V64" s="2"/>
      <c r="W64" s="2"/>
      <c r="X64" s="2"/>
      <c r="Y64" s="2"/>
      <c r="Z64" s="4"/>
      <c r="AA64" s="2"/>
      <c r="AE64" s="4">
        <v>0</v>
      </c>
      <c r="EV64" s="2" t="s">
        <v>5681</v>
      </c>
      <c r="EW64" s="4">
        <v>9.2233720368547758E+18</v>
      </c>
      <c r="FG64" s="4">
        <v>0</v>
      </c>
      <c r="FI64" s="4">
        <v>0</v>
      </c>
      <c r="FO64" s="2" t="s">
        <v>1269</v>
      </c>
      <c r="FP64" s="2" t="s">
        <v>1077</v>
      </c>
    </row>
    <row r="65" spans="1:196" ht="15.75" customHeight="1" x14ac:dyDescent="0.2">
      <c r="A65" s="2" t="s">
        <v>1420</v>
      </c>
      <c r="B65" s="2" t="s">
        <v>1419</v>
      </c>
      <c r="C65" s="4">
        <v>12898315</v>
      </c>
      <c r="E65" s="2" t="s">
        <v>389</v>
      </c>
      <c r="F65" s="2" t="s">
        <v>5334</v>
      </c>
      <c r="G65" s="2" t="s">
        <v>5335</v>
      </c>
      <c r="H65" s="2" t="s">
        <v>356</v>
      </c>
      <c r="I65" s="2" t="s">
        <v>357</v>
      </c>
      <c r="J65" s="2" t="s">
        <v>13</v>
      </c>
      <c r="M65" s="2" t="s">
        <v>358</v>
      </c>
      <c r="N65" s="2" t="s">
        <v>359</v>
      </c>
      <c r="O65" s="2" t="s">
        <v>11</v>
      </c>
      <c r="P65" s="2" t="s">
        <v>426</v>
      </c>
      <c r="Q65" s="2" t="s">
        <v>426</v>
      </c>
      <c r="R65" s="2" t="s">
        <v>1421</v>
      </c>
      <c r="S65" s="2" t="s">
        <v>1423</v>
      </c>
      <c r="T65" s="2" t="s">
        <v>1422</v>
      </c>
      <c r="U65" s="2"/>
      <c r="V65" s="2"/>
      <c r="W65" s="2"/>
      <c r="X65" s="2"/>
      <c r="Y65" s="2"/>
      <c r="Z65" s="24" t="s">
        <v>969</v>
      </c>
      <c r="AA65" s="2"/>
      <c r="AB65" s="2" t="s">
        <v>378</v>
      </c>
      <c r="AE65" s="4">
        <v>0</v>
      </c>
      <c r="AH65" s="2" t="s">
        <v>1420</v>
      </c>
      <c r="AK65" s="4">
        <v>28800</v>
      </c>
      <c r="AL65" s="4">
        <v>28800</v>
      </c>
      <c r="AN65" s="4">
        <v>0</v>
      </c>
      <c r="AO65" s="4">
        <v>28800</v>
      </c>
      <c r="AP65" s="4">
        <v>28800</v>
      </c>
      <c r="DW65" s="2" t="s">
        <v>1424</v>
      </c>
      <c r="EV65" s="2" t="s">
        <v>1425</v>
      </c>
      <c r="EW65" s="4">
        <v>9.2233720368547758E+18</v>
      </c>
      <c r="FG65" s="4">
        <v>0</v>
      </c>
      <c r="FI65" s="4">
        <v>0</v>
      </c>
      <c r="FO65" s="2" t="s">
        <v>1077</v>
      </c>
      <c r="FR65" s="4">
        <v>1</v>
      </c>
    </row>
    <row r="66" spans="1:196" ht="15.75" customHeight="1" x14ac:dyDescent="0.2">
      <c r="A66" s="2" t="s">
        <v>1427</v>
      </c>
      <c r="B66" s="2" t="s">
        <v>1426</v>
      </c>
      <c r="C66" s="4">
        <v>12898325</v>
      </c>
      <c r="E66" s="2" t="s">
        <v>389</v>
      </c>
      <c r="F66" s="2" t="s">
        <v>5334</v>
      </c>
      <c r="G66" s="2" t="s">
        <v>5335</v>
      </c>
      <c r="H66" s="2" t="s">
        <v>356</v>
      </c>
      <c r="I66" s="2" t="s">
        <v>357</v>
      </c>
      <c r="J66" s="2" t="s">
        <v>13</v>
      </c>
      <c r="M66" s="2" t="s">
        <v>358</v>
      </c>
      <c r="N66" s="2" t="s">
        <v>359</v>
      </c>
      <c r="O66" s="2" t="s">
        <v>11</v>
      </c>
      <c r="P66" s="2" t="s">
        <v>11</v>
      </c>
      <c r="Q66" s="2" t="s">
        <v>11</v>
      </c>
      <c r="R66" s="2" t="s">
        <v>1428</v>
      </c>
      <c r="S66" s="2" t="s">
        <v>1429</v>
      </c>
      <c r="T66" s="2" t="s">
        <v>1266</v>
      </c>
      <c r="U66" s="2"/>
      <c r="V66" s="2"/>
      <c r="W66" s="2"/>
      <c r="X66" s="2"/>
      <c r="Y66" s="2"/>
      <c r="Z66" s="24" t="s">
        <v>969</v>
      </c>
      <c r="AA66" s="2"/>
      <c r="AE66" s="4">
        <v>0</v>
      </c>
      <c r="AH66" s="2" t="s">
        <v>1430</v>
      </c>
      <c r="EV66" s="2" t="s">
        <v>1431</v>
      </c>
      <c r="EW66" s="4">
        <v>9.2233720368547758E+18</v>
      </c>
      <c r="FG66" s="4">
        <v>0</v>
      </c>
      <c r="FI66" s="4">
        <v>0</v>
      </c>
      <c r="FO66" s="2" t="s">
        <v>1077</v>
      </c>
      <c r="FR66" s="25">
        <v>0.5</v>
      </c>
    </row>
    <row r="67" spans="1:196" ht="15.75" customHeight="1" x14ac:dyDescent="0.2">
      <c r="A67" s="2" t="s">
        <v>1433</v>
      </c>
      <c r="B67" s="2" t="s">
        <v>1432</v>
      </c>
      <c r="C67" s="4">
        <v>12898346</v>
      </c>
      <c r="E67" s="2" t="s">
        <v>389</v>
      </c>
      <c r="F67" s="2" t="s">
        <v>5334</v>
      </c>
      <c r="G67" s="2" t="s">
        <v>5335</v>
      </c>
      <c r="H67" s="2" t="s">
        <v>356</v>
      </c>
      <c r="I67" s="2" t="s">
        <v>357</v>
      </c>
      <c r="J67" s="2" t="s">
        <v>13</v>
      </c>
      <c r="M67" s="2" t="s">
        <v>358</v>
      </c>
      <c r="N67" s="2" t="s">
        <v>359</v>
      </c>
      <c r="O67" s="2" t="s">
        <v>11</v>
      </c>
      <c r="P67" s="2" t="s">
        <v>426</v>
      </c>
      <c r="Q67" s="2" t="s">
        <v>426</v>
      </c>
      <c r="R67" s="2" t="s">
        <v>1434</v>
      </c>
      <c r="S67" s="2" t="s">
        <v>1436</v>
      </c>
      <c r="T67" s="2" t="s">
        <v>1435</v>
      </c>
      <c r="U67" s="2"/>
      <c r="V67" s="2"/>
      <c r="W67" s="2"/>
      <c r="X67" s="2"/>
      <c r="Y67" s="2"/>
      <c r="Z67" s="24" t="s">
        <v>969</v>
      </c>
      <c r="AA67" s="2"/>
      <c r="AE67" s="4">
        <v>0</v>
      </c>
      <c r="AH67" s="2" t="s">
        <v>1433</v>
      </c>
      <c r="EV67" s="2" t="s">
        <v>1437</v>
      </c>
      <c r="EW67" s="4">
        <v>9.2233720368547758E+18</v>
      </c>
      <c r="FG67" s="4">
        <v>0</v>
      </c>
      <c r="FI67" s="4">
        <v>0</v>
      </c>
      <c r="FO67" s="2" t="s">
        <v>1077</v>
      </c>
      <c r="FR67" s="25">
        <v>0.5</v>
      </c>
    </row>
    <row r="68" spans="1:196" ht="15.75" customHeight="1" x14ac:dyDescent="0.2">
      <c r="A68" s="2" t="s">
        <v>1439</v>
      </c>
      <c r="B68" s="2" t="s">
        <v>1438</v>
      </c>
      <c r="C68" s="4">
        <v>12898348</v>
      </c>
      <c r="E68" s="2" t="s">
        <v>389</v>
      </c>
      <c r="F68" s="2" t="s">
        <v>5334</v>
      </c>
      <c r="G68" s="2" t="s">
        <v>5335</v>
      </c>
      <c r="H68" s="2" t="s">
        <v>356</v>
      </c>
      <c r="I68" s="2" t="s">
        <v>357</v>
      </c>
      <c r="J68" s="2" t="s">
        <v>13</v>
      </c>
      <c r="M68" s="2" t="s">
        <v>358</v>
      </c>
      <c r="N68" s="2" t="s">
        <v>359</v>
      </c>
      <c r="O68" s="2" t="s">
        <v>11</v>
      </c>
      <c r="P68" s="2" t="s">
        <v>426</v>
      </c>
      <c r="Q68" s="2" t="s">
        <v>426</v>
      </c>
      <c r="R68" s="2" t="s">
        <v>1434</v>
      </c>
      <c r="S68" s="2" t="s">
        <v>1440</v>
      </c>
      <c r="T68" s="2" t="s">
        <v>1435</v>
      </c>
      <c r="U68" s="2"/>
      <c r="V68" s="2"/>
      <c r="W68" s="2"/>
      <c r="X68" s="2"/>
      <c r="Y68" s="2"/>
      <c r="Z68" s="24" t="s">
        <v>969</v>
      </c>
      <c r="AA68" s="2"/>
      <c r="AE68" s="4">
        <v>0</v>
      </c>
      <c r="AH68" s="2" t="s">
        <v>1439</v>
      </c>
      <c r="EV68" s="2" t="s">
        <v>1441</v>
      </c>
      <c r="EW68" s="4">
        <v>9.2233720368547758E+18</v>
      </c>
      <c r="FG68" s="4">
        <v>0</v>
      </c>
      <c r="FI68" s="4">
        <v>0</v>
      </c>
      <c r="FO68" s="2" t="s">
        <v>1077</v>
      </c>
      <c r="FR68" s="25">
        <v>0.5</v>
      </c>
    </row>
    <row r="69" spans="1:196" ht="15.75" customHeight="1" x14ac:dyDescent="0.2">
      <c r="A69" s="2" t="s">
        <v>1443</v>
      </c>
      <c r="B69" s="2" t="s">
        <v>1442</v>
      </c>
      <c r="C69" s="4">
        <v>12898352</v>
      </c>
      <c r="E69" s="2" t="s">
        <v>389</v>
      </c>
      <c r="F69" s="2" t="s">
        <v>5334</v>
      </c>
      <c r="G69" s="2" t="s">
        <v>5335</v>
      </c>
      <c r="H69" s="2" t="s">
        <v>356</v>
      </c>
      <c r="I69" s="2" t="s">
        <v>357</v>
      </c>
      <c r="J69" s="2" t="s">
        <v>13</v>
      </c>
      <c r="M69" s="2" t="s">
        <v>358</v>
      </c>
      <c r="N69" s="2" t="s">
        <v>359</v>
      </c>
      <c r="O69" s="2" t="s">
        <v>11</v>
      </c>
      <c r="P69" s="2" t="s">
        <v>426</v>
      </c>
      <c r="Q69" s="2" t="s">
        <v>426</v>
      </c>
      <c r="R69" s="2" t="s">
        <v>1444</v>
      </c>
      <c r="S69" s="2" t="s">
        <v>1446</v>
      </c>
      <c r="T69" s="2" t="s">
        <v>1445</v>
      </c>
      <c r="U69" s="2"/>
      <c r="V69" s="2"/>
      <c r="W69" s="2"/>
      <c r="X69" s="2"/>
      <c r="Y69" s="2"/>
      <c r="Z69" s="24" t="s">
        <v>969</v>
      </c>
      <c r="AA69" s="2"/>
      <c r="AE69" s="4">
        <v>0</v>
      </c>
      <c r="AH69" s="2" t="s">
        <v>1447</v>
      </c>
      <c r="AT69" s="2" t="s">
        <v>1448</v>
      </c>
      <c r="DH69" s="2" t="s">
        <v>365</v>
      </c>
      <c r="DI69" s="2" t="s">
        <v>1449</v>
      </c>
      <c r="EV69" s="2" t="s">
        <v>1450</v>
      </c>
      <c r="EW69" s="4">
        <v>9.2233720368547758E+18</v>
      </c>
      <c r="FG69" s="4">
        <v>0</v>
      </c>
      <c r="FI69" s="4">
        <v>0</v>
      </c>
    </row>
    <row r="70" spans="1:196" ht="15.75" customHeight="1" x14ac:dyDescent="0.2">
      <c r="A70" s="2" t="s">
        <v>5682</v>
      </c>
      <c r="B70" s="2" t="s">
        <v>5683</v>
      </c>
      <c r="C70" s="4">
        <v>12898373</v>
      </c>
      <c r="E70" s="2" t="s">
        <v>389</v>
      </c>
      <c r="F70" s="2" t="s">
        <v>5334</v>
      </c>
      <c r="G70" s="2" t="s">
        <v>5335</v>
      </c>
      <c r="H70" s="2" t="s">
        <v>356</v>
      </c>
      <c r="I70" s="2" t="s">
        <v>357</v>
      </c>
      <c r="J70" s="2" t="s">
        <v>13</v>
      </c>
      <c r="M70" s="2" t="s">
        <v>358</v>
      </c>
      <c r="N70" s="2" t="s">
        <v>359</v>
      </c>
      <c r="O70" s="2" t="s">
        <v>5684</v>
      </c>
      <c r="P70" s="2" t="s">
        <v>5</v>
      </c>
      <c r="Q70" s="2" t="s">
        <v>5</v>
      </c>
      <c r="R70" s="2" t="s">
        <v>5685</v>
      </c>
      <c r="S70" s="2" t="s">
        <v>1456</v>
      </c>
      <c r="T70" s="2" t="s">
        <v>5686</v>
      </c>
      <c r="U70" s="2"/>
      <c r="V70" s="2"/>
      <c r="W70" s="2"/>
      <c r="X70" s="2"/>
      <c r="Y70" s="2"/>
      <c r="Z70" s="4"/>
      <c r="AA70" s="2"/>
      <c r="AB70" s="2" t="s">
        <v>1457</v>
      </c>
      <c r="AC70" s="2" t="s">
        <v>1291</v>
      </c>
      <c r="AE70" s="4">
        <v>0</v>
      </c>
      <c r="AH70" s="2" t="s">
        <v>5687</v>
      </c>
      <c r="EV70" s="2" t="s">
        <v>5688</v>
      </c>
      <c r="EW70" s="4">
        <v>9.2233720368547758E+18</v>
      </c>
      <c r="FG70" s="4">
        <v>0</v>
      </c>
      <c r="FI70" s="4">
        <v>0</v>
      </c>
      <c r="FO70" s="2" t="s">
        <v>1077</v>
      </c>
      <c r="FR70" s="4">
        <v>5</v>
      </c>
      <c r="GL70" s="2" t="s">
        <v>5689</v>
      </c>
    </row>
    <row r="71" spans="1:196" ht="15.75" customHeight="1" x14ac:dyDescent="0.2">
      <c r="A71" s="2" t="s">
        <v>5690</v>
      </c>
      <c r="B71" s="2" t="s">
        <v>5691</v>
      </c>
      <c r="C71" s="4">
        <v>12898466</v>
      </c>
      <c r="E71" s="2" t="s">
        <v>389</v>
      </c>
      <c r="F71" s="2" t="s">
        <v>5334</v>
      </c>
      <c r="G71" s="2" t="s">
        <v>5335</v>
      </c>
      <c r="H71" s="2" t="s">
        <v>356</v>
      </c>
      <c r="I71" s="2" t="s">
        <v>357</v>
      </c>
      <c r="J71" s="2" t="s">
        <v>13</v>
      </c>
      <c r="M71" s="2" t="s">
        <v>358</v>
      </c>
      <c r="N71" s="2" t="s">
        <v>359</v>
      </c>
      <c r="O71" s="2" t="s">
        <v>5374</v>
      </c>
      <c r="P71" s="2" t="s">
        <v>1453</v>
      </c>
      <c r="Q71" s="2" t="s">
        <v>1453</v>
      </c>
      <c r="R71" s="2" t="s">
        <v>5692</v>
      </c>
      <c r="S71" s="2" t="s">
        <v>1553</v>
      </c>
      <c r="T71" s="2" t="s">
        <v>5693</v>
      </c>
      <c r="U71" s="2"/>
      <c r="V71" s="2"/>
      <c r="W71" s="2"/>
      <c r="X71" s="2"/>
      <c r="Y71" s="2"/>
      <c r="Z71" s="24" t="s">
        <v>969</v>
      </c>
      <c r="AA71" s="2"/>
      <c r="AB71" s="2" t="s">
        <v>1457</v>
      </c>
      <c r="AE71" s="4">
        <v>0</v>
      </c>
      <c r="AH71" s="2" t="s">
        <v>5694</v>
      </c>
      <c r="EV71" s="2" t="s">
        <v>5695</v>
      </c>
      <c r="EW71" s="4">
        <v>9.2233720368547758E+18</v>
      </c>
      <c r="FG71" s="4">
        <v>0</v>
      </c>
      <c r="FI71" s="4">
        <v>0</v>
      </c>
      <c r="FO71" s="2" t="s">
        <v>1077</v>
      </c>
      <c r="FR71" s="4">
        <v>2</v>
      </c>
    </row>
    <row r="72" spans="1:196" ht="15.75" customHeight="1" x14ac:dyDescent="0.2">
      <c r="A72" s="2" t="s">
        <v>5696</v>
      </c>
      <c r="B72" s="2" t="s">
        <v>5697</v>
      </c>
      <c r="C72" s="4">
        <v>12899009</v>
      </c>
      <c r="E72" s="2" t="s">
        <v>371</v>
      </c>
      <c r="F72" s="2" t="s">
        <v>5334</v>
      </c>
      <c r="G72" s="2" t="s">
        <v>5335</v>
      </c>
      <c r="H72" s="2" t="s">
        <v>356</v>
      </c>
      <c r="I72" s="2" t="s">
        <v>357</v>
      </c>
      <c r="J72" s="2" t="s">
        <v>13</v>
      </c>
      <c r="M72" s="2" t="s">
        <v>358</v>
      </c>
      <c r="N72" s="2" t="s">
        <v>359</v>
      </c>
      <c r="O72" s="2" t="s">
        <v>2524</v>
      </c>
      <c r="P72" s="2" t="s">
        <v>426</v>
      </c>
      <c r="Q72" s="2" t="s">
        <v>426</v>
      </c>
      <c r="R72" s="2" t="s">
        <v>5698</v>
      </c>
      <c r="S72" s="2" t="s">
        <v>505</v>
      </c>
      <c r="T72" s="2" t="s">
        <v>5699</v>
      </c>
      <c r="U72" s="2"/>
      <c r="V72" s="2"/>
      <c r="W72" s="2"/>
      <c r="X72" s="2"/>
      <c r="Y72" s="2"/>
      <c r="Z72" s="4"/>
      <c r="AA72" s="2"/>
      <c r="AB72" s="2" t="s">
        <v>378</v>
      </c>
      <c r="AE72" s="4">
        <v>0</v>
      </c>
      <c r="AH72" s="2" t="s">
        <v>5700</v>
      </c>
      <c r="BJ72" s="2" t="s">
        <v>5701</v>
      </c>
      <c r="BK72" s="2" t="s">
        <v>5702</v>
      </c>
      <c r="BL72" s="2" t="s">
        <v>5703</v>
      </c>
      <c r="EV72" s="2" t="s">
        <v>5704</v>
      </c>
      <c r="EW72" s="4">
        <v>9.2233720368547758E+18</v>
      </c>
      <c r="FG72" s="4">
        <v>0</v>
      </c>
      <c r="FI72" s="4">
        <v>0</v>
      </c>
      <c r="FO72" s="2" t="s">
        <v>1077</v>
      </c>
      <c r="GL72" s="2" t="s">
        <v>5705</v>
      </c>
      <c r="GM72" s="2" t="s">
        <v>5706</v>
      </c>
      <c r="GN72" s="2" t="s">
        <v>5707</v>
      </c>
    </row>
    <row r="73" spans="1:196" ht="15.75" customHeight="1" x14ac:dyDescent="0.2">
      <c r="A73" s="2" t="s">
        <v>1452</v>
      </c>
      <c r="B73" s="2" t="s">
        <v>1451</v>
      </c>
      <c r="C73" s="4">
        <v>12898689</v>
      </c>
      <c r="E73" s="2" t="s">
        <v>389</v>
      </c>
      <c r="F73" s="2" t="s">
        <v>5334</v>
      </c>
      <c r="G73" s="2" t="s">
        <v>5335</v>
      </c>
      <c r="H73" s="2" t="s">
        <v>356</v>
      </c>
      <c r="I73" s="2" t="s">
        <v>357</v>
      </c>
      <c r="J73" s="2" t="s">
        <v>13</v>
      </c>
      <c r="M73" s="2" t="s">
        <v>358</v>
      </c>
      <c r="N73" s="2" t="s">
        <v>359</v>
      </c>
      <c r="O73" s="2" t="s">
        <v>11</v>
      </c>
      <c r="P73" s="2" t="s">
        <v>1453</v>
      </c>
      <c r="Q73" s="2" t="s">
        <v>1453</v>
      </c>
      <c r="R73" s="2" t="s">
        <v>1454</v>
      </c>
      <c r="S73" s="2" t="s">
        <v>1456</v>
      </c>
      <c r="T73" s="2" t="s">
        <v>1455</v>
      </c>
      <c r="U73" s="2"/>
      <c r="V73" s="2"/>
      <c r="W73" s="2"/>
      <c r="X73" s="2"/>
      <c r="Y73" s="2"/>
      <c r="Z73" s="24" t="s">
        <v>969</v>
      </c>
      <c r="AA73" s="2"/>
      <c r="AB73" s="2" t="s">
        <v>1457</v>
      </c>
      <c r="AE73" s="4">
        <v>0</v>
      </c>
      <c r="EV73" s="2" t="s">
        <v>1458</v>
      </c>
      <c r="EW73" s="4">
        <v>9.2233720368547758E+18</v>
      </c>
      <c r="FG73" s="4">
        <v>0</v>
      </c>
      <c r="FI73" s="4">
        <v>0</v>
      </c>
      <c r="FO73" s="2" t="s">
        <v>1077</v>
      </c>
      <c r="FR73" s="25">
        <v>0.5</v>
      </c>
    </row>
    <row r="74" spans="1:196" ht="15.75" customHeight="1" x14ac:dyDescent="0.2">
      <c r="A74" s="2" t="s">
        <v>5708</v>
      </c>
      <c r="B74" s="2" t="s">
        <v>5709</v>
      </c>
      <c r="C74" s="4">
        <v>12898693</v>
      </c>
      <c r="E74" s="2" t="s">
        <v>371</v>
      </c>
      <c r="F74" s="2" t="s">
        <v>5334</v>
      </c>
      <c r="G74" s="2" t="s">
        <v>5335</v>
      </c>
      <c r="H74" s="2" t="s">
        <v>356</v>
      </c>
      <c r="I74" s="2" t="s">
        <v>357</v>
      </c>
      <c r="J74" s="2" t="s">
        <v>13</v>
      </c>
      <c r="M74" s="2" t="s">
        <v>358</v>
      </c>
      <c r="N74" s="2" t="s">
        <v>406</v>
      </c>
      <c r="O74" s="2" t="s">
        <v>2524</v>
      </c>
      <c r="P74" s="2" t="s">
        <v>426</v>
      </c>
      <c r="Q74" s="2" t="s">
        <v>426</v>
      </c>
      <c r="R74" s="2" t="s">
        <v>5710</v>
      </c>
      <c r="S74" s="2" t="s">
        <v>1429</v>
      </c>
      <c r="T74" s="2" t="s">
        <v>5711</v>
      </c>
      <c r="U74" s="2"/>
      <c r="V74" s="2"/>
      <c r="W74" s="2"/>
      <c r="X74" s="2"/>
      <c r="Y74" s="2"/>
      <c r="Z74" s="4"/>
      <c r="AA74" s="2"/>
      <c r="AB74" s="2" t="s">
        <v>378</v>
      </c>
      <c r="AE74" s="4">
        <v>0</v>
      </c>
      <c r="AF74" s="2" t="s">
        <v>1035</v>
      </c>
      <c r="AH74" s="2" t="s">
        <v>5712</v>
      </c>
      <c r="BH74" s="2" t="s">
        <v>5713</v>
      </c>
      <c r="EV74" s="2" t="s">
        <v>5714</v>
      </c>
      <c r="EW74" s="4">
        <v>9.2233720368547758E+18</v>
      </c>
      <c r="FG74" s="4">
        <v>0</v>
      </c>
      <c r="FI74" s="4">
        <v>0</v>
      </c>
      <c r="FO74" s="2" t="s">
        <v>1077</v>
      </c>
      <c r="GL74" s="2" t="s">
        <v>5715</v>
      </c>
    </row>
    <row r="75" spans="1:196" ht="15.75" customHeight="1" x14ac:dyDescent="0.2">
      <c r="A75" s="2" t="s">
        <v>5716</v>
      </c>
      <c r="B75" s="2" t="s">
        <v>5717</v>
      </c>
      <c r="C75" s="4">
        <v>12898823</v>
      </c>
      <c r="E75" s="2" t="s">
        <v>371</v>
      </c>
      <c r="F75" s="2" t="s">
        <v>5334</v>
      </c>
      <c r="G75" s="2" t="s">
        <v>5335</v>
      </c>
      <c r="H75" s="2" t="s">
        <v>356</v>
      </c>
      <c r="I75" s="2" t="s">
        <v>357</v>
      </c>
      <c r="J75" s="2" t="s">
        <v>13</v>
      </c>
      <c r="M75" s="2" t="s">
        <v>358</v>
      </c>
      <c r="N75" s="2" t="s">
        <v>359</v>
      </c>
      <c r="O75" s="2" t="s">
        <v>2524</v>
      </c>
      <c r="P75" s="2" t="s">
        <v>426</v>
      </c>
      <c r="Q75" s="2" t="s">
        <v>426</v>
      </c>
      <c r="R75" s="2" t="s">
        <v>5718</v>
      </c>
      <c r="S75" s="2" t="s">
        <v>1456</v>
      </c>
      <c r="T75" s="2" t="s">
        <v>5719</v>
      </c>
      <c r="U75" s="2"/>
      <c r="V75" s="2"/>
      <c r="W75" s="2"/>
      <c r="X75" s="2"/>
      <c r="Y75" s="2"/>
      <c r="Z75" s="4"/>
      <c r="AA75" s="2"/>
      <c r="AB75" s="2" t="s">
        <v>378</v>
      </c>
      <c r="AE75" s="4">
        <v>0</v>
      </c>
      <c r="AH75" s="2" t="s">
        <v>5720</v>
      </c>
      <c r="BJ75" s="2" t="s">
        <v>5721</v>
      </c>
      <c r="EV75" s="2" t="s">
        <v>5722</v>
      </c>
      <c r="EW75" s="4">
        <v>9.2233720368547758E+18</v>
      </c>
      <c r="FG75" s="4">
        <v>0</v>
      </c>
      <c r="FI75" s="4">
        <v>0</v>
      </c>
      <c r="FO75" s="2" t="s">
        <v>1077</v>
      </c>
      <c r="GL75" s="2" t="s">
        <v>5723</v>
      </c>
    </row>
    <row r="76" spans="1:196" ht="15.75" customHeight="1" x14ac:dyDescent="0.2">
      <c r="A76" s="2" t="s">
        <v>5724</v>
      </c>
      <c r="B76" s="2" t="s">
        <v>5457</v>
      </c>
      <c r="C76" s="4">
        <v>12899539</v>
      </c>
      <c r="E76" s="2" t="s">
        <v>389</v>
      </c>
      <c r="F76" s="2" t="s">
        <v>5334</v>
      </c>
      <c r="G76" s="2" t="s">
        <v>5335</v>
      </c>
      <c r="H76" s="2" t="s">
        <v>356</v>
      </c>
      <c r="I76" s="2" t="s">
        <v>357</v>
      </c>
      <c r="J76" s="2" t="s">
        <v>13</v>
      </c>
      <c r="M76" s="2" t="s">
        <v>358</v>
      </c>
      <c r="N76" s="2" t="s">
        <v>359</v>
      </c>
      <c r="O76" s="2" t="s">
        <v>5336</v>
      </c>
      <c r="P76" s="2" t="s">
        <v>5336</v>
      </c>
      <c r="Q76" s="2" t="s">
        <v>5336</v>
      </c>
      <c r="R76" s="2" t="s">
        <v>5725</v>
      </c>
      <c r="S76" s="2" t="s">
        <v>5726</v>
      </c>
      <c r="T76" s="2" t="s">
        <v>5727</v>
      </c>
      <c r="U76" s="2"/>
      <c r="V76" s="2"/>
      <c r="W76" s="2"/>
      <c r="X76" s="2"/>
      <c r="Y76" s="2"/>
      <c r="Z76" s="4"/>
      <c r="AA76" s="2"/>
      <c r="AE76" s="4">
        <v>0</v>
      </c>
      <c r="AZ76" s="2" t="s">
        <v>5454</v>
      </c>
      <c r="EV76" s="2" t="s">
        <v>5728</v>
      </c>
      <c r="EW76" s="4">
        <v>9.2233720368547758E+18</v>
      </c>
      <c r="FG76" s="4">
        <v>0</v>
      </c>
      <c r="FI76" s="4">
        <v>0</v>
      </c>
      <c r="FO76" s="2" t="s">
        <v>1077</v>
      </c>
      <c r="GL76" s="2" t="s">
        <v>5729</v>
      </c>
    </row>
    <row r="77" spans="1:196" ht="15.75" customHeight="1" x14ac:dyDescent="0.2">
      <c r="A77" s="2" t="s">
        <v>1460</v>
      </c>
      <c r="B77" s="2" t="s">
        <v>1459</v>
      </c>
      <c r="C77" s="4">
        <v>12899376</v>
      </c>
      <c r="E77" s="2" t="s">
        <v>389</v>
      </c>
      <c r="F77" s="2" t="s">
        <v>5334</v>
      </c>
      <c r="G77" s="2" t="s">
        <v>5335</v>
      </c>
      <c r="H77" s="2" t="s">
        <v>356</v>
      </c>
      <c r="I77" s="2" t="s">
        <v>357</v>
      </c>
      <c r="J77" s="2" t="s">
        <v>13</v>
      </c>
      <c r="M77" s="2" t="s">
        <v>358</v>
      </c>
      <c r="N77" s="2" t="s">
        <v>359</v>
      </c>
      <c r="O77" s="2" t="s">
        <v>11</v>
      </c>
      <c r="P77" s="2" t="s">
        <v>11</v>
      </c>
      <c r="Q77" s="2" t="s">
        <v>11</v>
      </c>
      <c r="R77" s="2" t="s">
        <v>1461</v>
      </c>
      <c r="S77" s="2" t="s">
        <v>1410</v>
      </c>
      <c r="T77" s="2" t="s">
        <v>1462</v>
      </c>
      <c r="U77" s="2"/>
      <c r="V77" s="2"/>
      <c r="W77" s="2"/>
      <c r="X77" s="2"/>
      <c r="Y77" s="2"/>
      <c r="Z77" s="24" t="s">
        <v>969</v>
      </c>
      <c r="AA77" s="2"/>
      <c r="AE77" s="4">
        <v>0</v>
      </c>
      <c r="AH77" s="2" t="s">
        <v>1463</v>
      </c>
      <c r="EV77" s="2" t="s">
        <v>1464</v>
      </c>
      <c r="EW77" s="4">
        <v>9.2233720368547758E+18</v>
      </c>
      <c r="FG77" s="4">
        <v>0</v>
      </c>
      <c r="FI77" s="4">
        <v>0</v>
      </c>
      <c r="FO77" s="2" t="s">
        <v>1077</v>
      </c>
      <c r="FR77" s="4">
        <v>2</v>
      </c>
    </row>
    <row r="78" spans="1:196" ht="15.75" customHeight="1" x14ac:dyDescent="0.2">
      <c r="A78" s="2" t="s">
        <v>5730</v>
      </c>
      <c r="B78" s="2" t="s">
        <v>1759</v>
      </c>
      <c r="C78" s="4">
        <v>12899381</v>
      </c>
      <c r="E78" s="2" t="s">
        <v>389</v>
      </c>
      <c r="F78" s="2" t="s">
        <v>5334</v>
      </c>
      <c r="G78" s="2" t="s">
        <v>5335</v>
      </c>
      <c r="H78" s="2" t="s">
        <v>356</v>
      </c>
      <c r="I78" s="2" t="s">
        <v>357</v>
      </c>
      <c r="J78" s="2" t="s">
        <v>13</v>
      </c>
      <c r="M78" s="2" t="s">
        <v>358</v>
      </c>
      <c r="N78" s="2" t="s">
        <v>359</v>
      </c>
      <c r="P78" s="2" t="s">
        <v>11</v>
      </c>
      <c r="Q78" s="2" t="s">
        <v>11</v>
      </c>
      <c r="R78" s="2" t="s">
        <v>5731</v>
      </c>
      <c r="S78" s="2" t="s">
        <v>2635</v>
      </c>
      <c r="T78" s="2" t="s">
        <v>5731</v>
      </c>
      <c r="U78" s="2"/>
      <c r="V78" s="2"/>
      <c r="W78" s="2"/>
      <c r="X78" s="2"/>
      <c r="Y78" s="2"/>
      <c r="Z78" s="24" t="s">
        <v>969</v>
      </c>
      <c r="AA78" s="2"/>
      <c r="AE78" s="4">
        <v>0</v>
      </c>
      <c r="AH78" s="2" t="s">
        <v>5732</v>
      </c>
      <c r="AT78" s="2" t="s">
        <v>5733</v>
      </c>
      <c r="BA78" s="2" t="s">
        <v>1754</v>
      </c>
      <c r="DH78" s="2" t="s">
        <v>365</v>
      </c>
      <c r="DI78" s="2" t="s">
        <v>1449</v>
      </c>
      <c r="EV78" s="2" t="s">
        <v>5734</v>
      </c>
      <c r="EW78" s="4">
        <v>9.2233720368547758E+18</v>
      </c>
      <c r="FG78" s="4">
        <v>0</v>
      </c>
      <c r="FI78" s="4">
        <v>0</v>
      </c>
    </row>
    <row r="79" spans="1:196" ht="15.75" customHeight="1" x14ac:dyDescent="0.2">
      <c r="A79" s="2" t="s">
        <v>5735</v>
      </c>
      <c r="B79" s="2" t="s">
        <v>5736</v>
      </c>
      <c r="C79" s="4">
        <v>12899784</v>
      </c>
      <c r="E79" s="2" t="s">
        <v>371</v>
      </c>
      <c r="F79" s="2" t="s">
        <v>5334</v>
      </c>
      <c r="G79" s="2" t="s">
        <v>5335</v>
      </c>
      <c r="H79" s="2" t="s">
        <v>356</v>
      </c>
      <c r="I79" s="2" t="s">
        <v>357</v>
      </c>
      <c r="J79" s="2" t="s">
        <v>13</v>
      </c>
      <c r="M79" s="2" t="s">
        <v>358</v>
      </c>
      <c r="N79" s="2" t="s">
        <v>359</v>
      </c>
      <c r="O79" s="2" t="s">
        <v>2524</v>
      </c>
      <c r="P79" s="2" t="s">
        <v>426</v>
      </c>
      <c r="Q79" s="2" t="s">
        <v>426</v>
      </c>
      <c r="R79" s="2" t="s">
        <v>5737</v>
      </c>
      <c r="S79" s="2" t="s">
        <v>1416</v>
      </c>
      <c r="T79" s="2" t="s">
        <v>5738</v>
      </c>
      <c r="U79" s="2"/>
      <c r="V79" s="2"/>
      <c r="W79" s="2"/>
      <c r="X79" s="2"/>
      <c r="Y79" s="2"/>
      <c r="Z79" s="4"/>
      <c r="AA79" s="2"/>
      <c r="AB79" s="2" t="s">
        <v>378</v>
      </c>
      <c r="AE79" s="4">
        <v>0</v>
      </c>
      <c r="AH79" s="2" t="s">
        <v>5739</v>
      </c>
      <c r="EV79" s="2" t="s">
        <v>5740</v>
      </c>
      <c r="EW79" s="4">
        <v>9.2233720368547758E+18</v>
      </c>
      <c r="FG79" s="4">
        <v>0</v>
      </c>
      <c r="FI79" s="4">
        <v>0</v>
      </c>
      <c r="FO79" s="2" t="s">
        <v>1077</v>
      </c>
      <c r="GL79" s="2" t="s">
        <v>5741</v>
      </c>
    </row>
    <row r="80" spans="1:196" ht="15.75" customHeight="1" x14ac:dyDescent="0.2">
      <c r="A80" s="2" t="s">
        <v>5742</v>
      </c>
      <c r="B80" s="2" t="s">
        <v>5743</v>
      </c>
      <c r="C80" s="4">
        <v>12899585</v>
      </c>
      <c r="E80" s="2" t="s">
        <v>389</v>
      </c>
      <c r="F80" s="2" t="s">
        <v>5334</v>
      </c>
      <c r="G80" s="2" t="s">
        <v>5335</v>
      </c>
      <c r="H80" s="2" t="s">
        <v>356</v>
      </c>
      <c r="I80" s="2" t="s">
        <v>357</v>
      </c>
      <c r="J80" s="2" t="s">
        <v>13</v>
      </c>
      <c r="M80" s="2" t="s">
        <v>358</v>
      </c>
      <c r="N80" s="2" t="s">
        <v>359</v>
      </c>
      <c r="P80" s="2" t="s">
        <v>11</v>
      </c>
      <c r="Q80" s="2" t="s">
        <v>11</v>
      </c>
      <c r="R80" s="2" t="s">
        <v>5744</v>
      </c>
      <c r="S80" s="2" t="s">
        <v>1446</v>
      </c>
      <c r="T80" s="2" t="s">
        <v>5745</v>
      </c>
      <c r="U80" s="2"/>
      <c r="V80" s="2"/>
      <c r="W80" s="2"/>
      <c r="X80" s="2"/>
      <c r="Y80" s="2"/>
      <c r="Z80" s="24" t="s">
        <v>969</v>
      </c>
      <c r="AA80" s="2"/>
      <c r="AE80" s="4">
        <v>0</v>
      </c>
      <c r="AH80" s="2" t="s">
        <v>5746</v>
      </c>
      <c r="AT80" s="2" t="s">
        <v>5747</v>
      </c>
      <c r="EE80" s="2" t="s">
        <v>5748</v>
      </c>
      <c r="EV80" s="2" t="s">
        <v>5749</v>
      </c>
      <c r="EW80" s="4">
        <v>9.2233720368547758E+18</v>
      </c>
      <c r="FG80" s="4">
        <v>0</v>
      </c>
      <c r="FI80" s="4">
        <v>0</v>
      </c>
    </row>
    <row r="81" spans="1:198" ht="15.75" customHeight="1" x14ac:dyDescent="0.2">
      <c r="A81" s="2" t="s">
        <v>5750</v>
      </c>
      <c r="B81" s="2" t="s">
        <v>5751</v>
      </c>
      <c r="C81" s="4">
        <v>12899901</v>
      </c>
      <c r="E81" s="2" t="s">
        <v>389</v>
      </c>
      <c r="F81" s="2" t="s">
        <v>5334</v>
      </c>
      <c r="G81" s="2" t="s">
        <v>5335</v>
      </c>
      <c r="H81" s="2" t="s">
        <v>356</v>
      </c>
      <c r="I81" s="2" t="s">
        <v>357</v>
      </c>
      <c r="J81" s="2" t="s">
        <v>13</v>
      </c>
      <c r="M81" s="2" t="s">
        <v>358</v>
      </c>
      <c r="N81" s="2" t="s">
        <v>359</v>
      </c>
      <c r="O81" s="2" t="s">
        <v>426</v>
      </c>
      <c r="P81" s="2" t="s">
        <v>426</v>
      </c>
      <c r="Q81" s="2" t="s">
        <v>426</v>
      </c>
      <c r="R81" s="2" t="s">
        <v>5752</v>
      </c>
      <c r="S81" s="2" t="s">
        <v>1725</v>
      </c>
      <c r="T81" s="2" t="s">
        <v>5753</v>
      </c>
      <c r="U81" s="2"/>
      <c r="V81" s="2"/>
      <c r="W81" s="2"/>
      <c r="X81" s="2"/>
      <c r="Y81" s="2"/>
      <c r="Z81" s="4"/>
      <c r="AA81" s="2"/>
      <c r="AB81" s="2" t="s">
        <v>378</v>
      </c>
      <c r="AE81" s="4">
        <v>0</v>
      </c>
      <c r="AH81" s="2" t="s">
        <v>5754</v>
      </c>
      <c r="DW81" s="2" t="s">
        <v>1424</v>
      </c>
      <c r="EV81" s="2" t="s">
        <v>5755</v>
      </c>
      <c r="EW81" s="4">
        <v>9.2233720368547758E+18</v>
      </c>
      <c r="FG81" s="4">
        <v>0</v>
      </c>
      <c r="FI81" s="4">
        <v>0</v>
      </c>
      <c r="FO81" s="2" t="s">
        <v>1077</v>
      </c>
    </row>
    <row r="82" spans="1:198" ht="15.75" customHeight="1" x14ac:dyDescent="0.2">
      <c r="A82" s="2" t="s">
        <v>5756</v>
      </c>
      <c r="B82" s="2" t="s">
        <v>5757</v>
      </c>
      <c r="C82" s="4">
        <v>12900211</v>
      </c>
      <c r="E82" s="2" t="s">
        <v>389</v>
      </c>
      <c r="F82" s="2" t="s">
        <v>5334</v>
      </c>
      <c r="G82" s="2" t="s">
        <v>5335</v>
      </c>
      <c r="H82" s="2" t="s">
        <v>356</v>
      </c>
      <c r="I82" s="2" t="s">
        <v>357</v>
      </c>
      <c r="J82" s="2" t="s">
        <v>13</v>
      </c>
      <c r="M82" s="2" t="s">
        <v>358</v>
      </c>
      <c r="N82" s="2" t="s">
        <v>359</v>
      </c>
      <c r="O82" s="2" t="s">
        <v>5346</v>
      </c>
      <c r="P82" s="2" t="s">
        <v>426</v>
      </c>
      <c r="Q82" s="2" t="s">
        <v>426</v>
      </c>
      <c r="R82" s="2" t="s">
        <v>5758</v>
      </c>
      <c r="S82" s="2" t="s">
        <v>1955</v>
      </c>
      <c r="T82" s="2" t="s">
        <v>5759</v>
      </c>
      <c r="U82" s="2"/>
      <c r="V82" s="2"/>
      <c r="W82" s="2"/>
      <c r="X82" s="2"/>
      <c r="Y82" s="2"/>
      <c r="Z82" s="24" t="s">
        <v>969</v>
      </c>
      <c r="AA82" s="2"/>
      <c r="AB82" s="2" t="s">
        <v>378</v>
      </c>
      <c r="AE82" s="4">
        <v>0</v>
      </c>
      <c r="AH82" s="2" t="s">
        <v>5760</v>
      </c>
      <c r="EV82" s="2" t="s">
        <v>5761</v>
      </c>
      <c r="EW82" s="4">
        <v>9.2233720368547758E+18</v>
      </c>
      <c r="FG82" s="4">
        <v>0</v>
      </c>
      <c r="FI82" s="4">
        <v>0</v>
      </c>
      <c r="FO82" s="2" t="s">
        <v>1077</v>
      </c>
    </row>
    <row r="83" spans="1:198" ht="15.75" customHeight="1" x14ac:dyDescent="0.2">
      <c r="A83" s="2" t="s">
        <v>5762</v>
      </c>
      <c r="B83" s="2" t="s">
        <v>5763</v>
      </c>
      <c r="C83" s="4">
        <v>12900215</v>
      </c>
      <c r="E83" s="2" t="s">
        <v>389</v>
      </c>
      <c r="F83" s="2" t="s">
        <v>5334</v>
      </c>
      <c r="G83" s="2" t="s">
        <v>5335</v>
      </c>
      <c r="H83" s="2" t="s">
        <v>356</v>
      </c>
      <c r="I83" s="2" t="s">
        <v>357</v>
      </c>
      <c r="J83" s="2" t="s">
        <v>13</v>
      </c>
      <c r="M83" s="2" t="s">
        <v>358</v>
      </c>
      <c r="N83" s="2" t="s">
        <v>359</v>
      </c>
      <c r="O83" s="2" t="s">
        <v>2524</v>
      </c>
      <c r="P83" s="2" t="s">
        <v>426</v>
      </c>
      <c r="Q83" s="2" t="s">
        <v>426</v>
      </c>
      <c r="R83" s="2" t="s">
        <v>5764</v>
      </c>
      <c r="S83" s="2" t="s">
        <v>1410</v>
      </c>
      <c r="T83" s="2" t="s">
        <v>5759</v>
      </c>
      <c r="U83" s="2"/>
      <c r="V83" s="2"/>
      <c r="W83" s="2"/>
      <c r="X83" s="2"/>
      <c r="Y83" s="2"/>
      <c r="Z83" s="24" t="s">
        <v>969</v>
      </c>
      <c r="AA83" s="2"/>
      <c r="AB83" s="2" t="s">
        <v>378</v>
      </c>
      <c r="AE83" s="4">
        <v>0</v>
      </c>
      <c r="AH83" s="2" t="s">
        <v>5765</v>
      </c>
      <c r="EV83" s="2" t="s">
        <v>5766</v>
      </c>
      <c r="EW83" s="4">
        <v>9.2233720368547758E+18</v>
      </c>
      <c r="FG83" s="4">
        <v>0</v>
      </c>
      <c r="FI83" s="4">
        <v>0</v>
      </c>
      <c r="FO83" s="2" t="s">
        <v>1077</v>
      </c>
      <c r="GL83" s="2" t="s">
        <v>5767</v>
      </c>
    </row>
    <row r="84" spans="1:198" ht="15.75" customHeight="1" x14ac:dyDescent="0.2">
      <c r="A84" s="2" t="s">
        <v>5768</v>
      </c>
      <c r="B84" s="2" t="s">
        <v>5769</v>
      </c>
      <c r="C84" s="4">
        <v>12900224</v>
      </c>
      <c r="E84" s="2" t="s">
        <v>389</v>
      </c>
      <c r="F84" s="2" t="s">
        <v>5334</v>
      </c>
      <c r="G84" s="2" t="s">
        <v>5335</v>
      </c>
      <c r="H84" s="2" t="s">
        <v>356</v>
      </c>
      <c r="I84" s="2" t="s">
        <v>357</v>
      </c>
      <c r="J84" s="2" t="s">
        <v>13</v>
      </c>
      <c r="M84" s="2" t="s">
        <v>358</v>
      </c>
      <c r="N84" s="2" t="s">
        <v>359</v>
      </c>
      <c r="O84" s="2" t="s">
        <v>2524</v>
      </c>
      <c r="P84" s="2" t="s">
        <v>426</v>
      </c>
      <c r="Q84" s="2" t="s">
        <v>426</v>
      </c>
      <c r="R84" s="2" t="s">
        <v>5770</v>
      </c>
      <c r="S84" s="2" t="s">
        <v>1429</v>
      </c>
      <c r="T84" s="2" t="s">
        <v>5771</v>
      </c>
      <c r="U84" s="2"/>
      <c r="V84" s="2"/>
      <c r="W84" s="2"/>
      <c r="X84" s="2"/>
      <c r="Y84" s="2"/>
      <c r="Z84" s="24" t="s">
        <v>969</v>
      </c>
      <c r="AA84" s="2"/>
      <c r="AB84" s="2" t="s">
        <v>378</v>
      </c>
      <c r="AE84" s="4">
        <v>0</v>
      </c>
      <c r="AH84" s="2" t="s">
        <v>5772</v>
      </c>
      <c r="EV84" s="2" t="s">
        <v>5773</v>
      </c>
      <c r="EW84" s="4">
        <v>9.2233720368547758E+18</v>
      </c>
      <c r="FG84" s="4">
        <v>0</v>
      </c>
      <c r="FI84" s="4">
        <v>0</v>
      </c>
      <c r="FO84" s="2" t="s">
        <v>1077</v>
      </c>
    </row>
    <row r="85" spans="1:198" ht="15.75" customHeight="1" x14ac:dyDescent="0.2">
      <c r="A85" s="2" t="s">
        <v>5774</v>
      </c>
      <c r="B85" s="2" t="s">
        <v>5775</v>
      </c>
      <c r="C85" s="4">
        <v>12900226</v>
      </c>
      <c r="E85" s="2" t="s">
        <v>389</v>
      </c>
      <c r="F85" s="2" t="s">
        <v>5334</v>
      </c>
      <c r="G85" s="2" t="s">
        <v>5335</v>
      </c>
      <c r="H85" s="2" t="s">
        <v>356</v>
      </c>
      <c r="I85" s="2" t="s">
        <v>357</v>
      </c>
      <c r="J85" s="2" t="s">
        <v>13</v>
      </c>
      <c r="M85" s="2" t="s">
        <v>358</v>
      </c>
      <c r="N85" s="2" t="s">
        <v>359</v>
      </c>
      <c r="O85" s="2" t="s">
        <v>2524</v>
      </c>
      <c r="P85" s="2" t="s">
        <v>426</v>
      </c>
      <c r="Q85" s="2" t="s">
        <v>426</v>
      </c>
      <c r="R85" s="2" t="s">
        <v>5776</v>
      </c>
      <c r="S85" s="2" t="s">
        <v>1807</v>
      </c>
      <c r="T85" s="2" t="s">
        <v>5759</v>
      </c>
      <c r="U85" s="2"/>
      <c r="V85" s="2"/>
      <c r="W85" s="2"/>
      <c r="X85" s="2"/>
      <c r="Y85" s="2"/>
      <c r="Z85" s="24" t="s">
        <v>969</v>
      </c>
      <c r="AA85" s="2"/>
      <c r="AB85" s="2" t="s">
        <v>378</v>
      </c>
      <c r="AE85" s="4">
        <v>0</v>
      </c>
      <c r="AH85" s="2" t="s">
        <v>5777</v>
      </c>
      <c r="EV85" s="2" t="s">
        <v>5778</v>
      </c>
      <c r="EW85" s="4">
        <v>9.2233720368547758E+18</v>
      </c>
      <c r="FG85" s="4">
        <v>0</v>
      </c>
      <c r="FI85" s="4">
        <v>0</v>
      </c>
      <c r="FO85" s="2" t="s">
        <v>1077</v>
      </c>
      <c r="GL85" s="2" t="s">
        <v>5779</v>
      </c>
    </row>
    <row r="86" spans="1:198" ht="15.75" customHeight="1" x14ac:dyDescent="0.2">
      <c r="A86" s="2" t="s">
        <v>5780</v>
      </c>
      <c r="B86" s="2" t="s">
        <v>5781</v>
      </c>
      <c r="C86" s="4">
        <v>12900232</v>
      </c>
      <c r="E86" s="2" t="s">
        <v>389</v>
      </c>
      <c r="F86" s="2" t="s">
        <v>5334</v>
      </c>
      <c r="G86" s="2" t="s">
        <v>5335</v>
      </c>
      <c r="H86" s="2" t="s">
        <v>356</v>
      </c>
      <c r="I86" s="2" t="s">
        <v>357</v>
      </c>
      <c r="J86" s="2" t="s">
        <v>13</v>
      </c>
      <c r="M86" s="2" t="s">
        <v>358</v>
      </c>
      <c r="N86" s="2" t="s">
        <v>359</v>
      </c>
      <c r="O86" s="2" t="s">
        <v>426</v>
      </c>
      <c r="P86" s="2" t="s">
        <v>426</v>
      </c>
      <c r="Q86" s="2" t="s">
        <v>426</v>
      </c>
      <c r="R86" s="2" t="s">
        <v>5782</v>
      </c>
      <c r="S86" s="2" t="s">
        <v>1562</v>
      </c>
      <c r="T86" s="2" t="s">
        <v>5783</v>
      </c>
      <c r="U86" s="2"/>
      <c r="V86" s="2"/>
      <c r="W86" s="2"/>
      <c r="X86" s="2"/>
      <c r="Y86" s="2"/>
      <c r="Z86" s="4"/>
      <c r="AA86" s="2"/>
      <c r="AB86" s="2" t="s">
        <v>378</v>
      </c>
      <c r="AE86" s="4">
        <v>0</v>
      </c>
      <c r="AH86" s="2" t="s">
        <v>5784</v>
      </c>
      <c r="DW86" s="2" t="s">
        <v>1424</v>
      </c>
      <c r="EV86" s="2" t="s">
        <v>5785</v>
      </c>
      <c r="EW86" s="4">
        <v>9.2233720368547758E+18</v>
      </c>
      <c r="FG86" s="4">
        <v>0</v>
      </c>
      <c r="FI86" s="4">
        <v>0</v>
      </c>
      <c r="FO86" s="2" t="s">
        <v>1077</v>
      </c>
    </row>
    <row r="87" spans="1:198" ht="15.75" customHeight="1" x14ac:dyDescent="0.2">
      <c r="A87" s="2" t="s">
        <v>5786</v>
      </c>
      <c r="B87" s="2" t="s">
        <v>5787</v>
      </c>
      <c r="C87" s="4">
        <v>12900235</v>
      </c>
      <c r="E87" s="2" t="s">
        <v>389</v>
      </c>
      <c r="F87" s="2" t="s">
        <v>5334</v>
      </c>
      <c r="G87" s="2" t="s">
        <v>5335</v>
      </c>
      <c r="H87" s="2" t="s">
        <v>356</v>
      </c>
      <c r="I87" s="2" t="s">
        <v>357</v>
      </c>
      <c r="J87" s="2" t="s">
        <v>13</v>
      </c>
      <c r="M87" s="2" t="s">
        <v>358</v>
      </c>
      <c r="N87" s="2" t="s">
        <v>359</v>
      </c>
      <c r="O87" s="2" t="s">
        <v>426</v>
      </c>
      <c r="P87" s="2" t="s">
        <v>426</v>
      </c>
      <c r="Q87" s="2" t="s">
        <v>426</v>
      </c>
      <c r="R87" s="2" t="s">
        <v>5788</v>
      </c>
      <c r="S87" s="2" t="s">
        <v>2166</v>
      </c>
      <c r="T87" s="2" t="s">
        <v>5789</v>
      </c>
      <c r="U87" s="2"/>
      <c r="V87" s="2"/>
      <c r="W87" s="2"/>
      <c r="X87" s="2"/>
      <c r="Y87" s="2"/>
      <c r="Z87" s="24" t="s">
        <v>969</v>
      </c>
      <c r="AA87" s="2"/>
      <c r="AB87" s="2" t="s">
        <v>378</v>
      </c>
      <c r="AE87" s="4">
        <v>0</v>
      </c>
      <c r="AH87" s="2" t="s">
        <v>5790</v>
      </c>
      <c r="DW87" s="2" t="s">
        <v>1424</v>
      </c>
      <c r="EV87" s="2" t="s">
        <v>5791</v>
      </c>
      <c r="EW87" s="4">
        <v>9.2233720368547758E+18</v>
      </c>
      <c r="FG87" s="4">
        <v>0</v>
      </c>
      <c r="FI87" s="4">
        <v>0</v>
      </c>
      <c r="FO87" s="2" t="s">
        <v>1077</v>
      </c>
    </row>
    <row r="88" spans="1:198" ht="15.75" customHeight="1" x14ac:dyDescent="0.2">
      <c r="A88" s="2" t="s">
        <v>5792</v>
      </c>
      <c r="B88" s="2" t="s">
        <v>5793</v>
      </c>
      <c r="C88" s="4">
        <v>12900254</v>
      </c>
      <c r="E88" s="2" t="s">
        <v>389</v>
      </c>
      <c r="F88" s="2" t="s">
        <v>5334</v>
      </c>
      <c r="G88" s="2" t="s">
        <v>5335</v>
      </c>
      <c r="H88" s="2" t="s">
        <v>356</v>
      </c>
      <c r="I88" s="2" t="s">
        <v>357</v>
      </c>
      <c r="J88" s="2" t="s">
        <v>13</v>
      </c>
      <c r="M88" s="2" t="s">
        <v>358</v>
      </c>
      <c r="N88" s="2" t="s">
        <v>359</v>
      </c>
      <c r="O88" s="2" t="s">
        <v>5346</v>
      </c>
      <c r="P88" s="2" t="s">
        <v>426</v>
      </c>
      <c r="Q88" s="2" t="s">
        <v>426</v>
      </c>
      <c r="R88" s="2" t="s">
        <v>5794</v>
      </c>
      <c r="S88" s="2" t="s">
        <v>1595</v>
      </c>
      <c r="T88" s="2" t="s">
        <v>5795</v>
      </c>
      <c r="U88" s="2"/>
      <c r="V88" s="2"/>
      <c r="W88" s="2"/>
      <c r="X88" s="2"/>
      <c r="Y88" s="2"/>
      <c r="Z88" s="24" t="s">
        <v>969</v>
      </c>
      <c r="AA88" s="2"/>
      <c r="AB88" s="2" t="s">
        <v>378</v>
      </c>
      <c r="AE88" s="4">
        <v>0</v>
      </c>
      <c r="AH88" s="2" t="s">
        <v>5796</v>
      </c>
      <c r="AX88" s="2" t="s">
        <v>5797</v>
      </c>
      <c r="AZ88" s="2" t="s">
        <v>5798</v>
      </c>
      <c r="EV88" s="2" t="s">
        <v>5799</v>
      </c>
      <c r="EW88" s="4">
        <v>9.2233720368547758E+18</v>
      </c>
      <c r="FG88" s="4">
        <v>0</v>
      </c>
      <c r="FI88" s="4">
        <v>0</v>
      </c>
      <c r="FO88" s="2" t="s">
        <v>1077</v>
      </c>
    </row>
    <row r="89" spans="1:198" ht="15.75" customHeight="1" x14ac:dyDescent="0.2">
      <c r="A89" s="2" t="s">
        <v>5800</v>
      </c>
      <c r="B89" s="2" t="s">
        <v>5797</v>
      </c>
      <c r="C89" s="4">
        <v>12900257</v>
      </c>
      <c r="E89" s="2" t="s">
        <v>389</v>
      </c>
      <c r="F89" s="2" t="s">
        <v>5334</v>
      </c>
      <c r="G89" s="2" t="s">
        <v>5335</v>
      </c>
      <c r="H89" s="2" t="s">
        <v>356</v>
      </c>
      <c r="I89" s="2" t="s">
        <v>357</v>
      </c>
      <c r="J89" s="2" t="s">
        <v>13</v>
      </c>
      <c r="M89" s="2" t="s">
        <v>358</v>
      </c>
      <c r="N89" s="2" t="s">
        <v>359</v>
      </c>
      <c r="O89" s="2" t="s">
        <v>5346</v>
      </c>
      <c r="P89" s="2" t="s">
        <v>426</v>
      </c>
      <c r="Q89" s="2" t="s">
        <v>426</v>
      </c>
      <c r="R89" s="2" t="s">
        <v>5801</v>
      </c>
      <c r="S89" s="2" t="s">
        <v>1847</v>
      </c>
      <c r="T89" s="2" t="s">
        <v>5802</v>
      </c>
      <c r="U89" s="2"/>
      <c r="V89" s="2"/>
      <c r="W89" s="2"/>
      <c r="X89" s="2"/>
      <c r="Y89" s="2"/>
      <c r="Z89" s="24" t="s">
        <v>969</v>
      </c>
      <c r="AA89" s="2"/>
      <c r="AB89" s="2" t="s">
        <v>378</v>
      </c>
      <c r="AE89" s="4">
        <v>0</v>
      </c>
      <c r="AH89" s="2" t="s">
        <v>5803</v>
      </c>
      <c r="AZ89" s="2" t="s">
        <v>5793</v>
      </c>
      <c r="EV89" s="2" t="s">
        <v>5804</v>
      </c>
      <c r="EW89" s="4">
        <v>9.2233720368547758E+18</v>
      </c>
      <c r="FG89" s="4">
        <v>0</v>
      </c>
      <c r="FI89" s="4">
        <v>0</v>
      </c>
      <c r="FO89" s="2" t="s">
        <v>1077</v>
      </c>
    </row>
    <row r="90" spans="1:198" ht="15.75" customHeight="1" x14ac:dyDescent="0.2">
      <c r="A90" s="2" t="s">
        <v>5805</v>
      </c>
      <c r="B90" s="2" t="s">
        <v>5806</v>
      </c>
      <c r="C90" s="4">
        <v>12900264</v>
      </c>
      <c r="E90" s="2" t="s">
        <v>389</v>
      </c>
      <c r="F90" s="2" t="s">
        <v>5334</v>
      </c>
      <c r="G90" s="2" t="s">
        <v>5335</v>
      </c>
      <c r="H90" s="2" t="s">
        <v>356</v>
      </c>
      <c r="I90" s="2" t="s">
        <v>357</v>
      </c>
      <c r="J90" s="2" t="s">
        <v>13</v>
      </c>
      <c r="M90" s="2" t="s">
        <v>358</v>
      </c>
      <c r="N90" s="2" t="s">
        <v>359</v>
      </c>
      <c r="O90" s="2" t="s">
        <v>2524</v>
      </c>
      <c r="P90" s="2" t="s">
        <v>426</v>
      </c>
      <c r="Q90" s="2" t="s">
        <v>426</v>
      </c>
      <c r="R90" s="2" t="s">
        <v>5807</v>
      </c>
      <c r="S90" s="2" t="s">
        <v>1446</v>
      </c>
      <c r="T90" s="2" t="s">
        <v>5808</v>
      </c>
      <c r="U90" s="2"/>
      <c r="V90" s="2"/>
      <c r="W90" s="2"/>
      <c r="X90" s="2"/>
      <c r="Y90" s="2"/>
      <c r="Z90" s="24" t="s">
        <v>969</v>
      </c>
      <c r="AA90" s="2"/>
      <c r="AB90" s="2" t="s">
        <v>378</v>
      </c>
      <c r="AE90" s="4">
        <v>0</v>
      </c>
      <c r="AH90" s="2" t="s">
        <v>5809</v>
      </c>
      <c r="BJ90" s="2" t="s">
        <v>5810</v>
      </c>
      <c r="EV90" s="2" t="s">
        <v>5811</v>
      </c>
      <c r="EW90" s="4">
        <v>9.2233720368547758E+18</v>
      </c>
      <c r="FG90" s="4">
        <v>0</v>
      </c>
      <c r="FI90" s="4">
        <v>0</v>
      </c>
      <c r="FO90" s="2" t="s">
        <v>1077</v>
      </c>
    </row>
    <row r="91" spans="1:198" ht="15.75" customHeight="1" x14ac:dyDescent="0.2">
      <c r="A91" s="2" t="s">
        <v>5812</v>
      </c>
      <c r="B91" s="2" t="s">
        <v>5813</v>
      </c>
      <c r="C91" s="4">
        <v>12900266</v>
      </c>
      <c r="E91" s="2" t="s">
        <v>389</v>
      </c>
      <c r="F91" s="2" t="s">
        <v>5334</v>
      </c>
      <c r="G91" s="2" t="s">
        <v>5335</v>
      </c>
      <c r="H91" s="2" t="s">
        <v>356</v>
      </c>
      <c r="I91" s="2" t="s">
        <v>357</v>
      </c>
      <c r="J91" s="2" t="s">
        <v>13</v>
      </c>
      <c r="M91" s="2" t="s">
        <v>358</v>
      </c>
      <c r="N91" s="2" t="s">
        <v>359</v>
      </c>
      <c r="O91" s="2" t="s">
        <v>5346</v>
      </c>
      <c r="P91" s="2" t="s">
        <v>426</v>
      </c>
      <c r="Q91" s="2" t="s">
        <v>426</v>
      </c>
      <c r="R91" s="2" t="s">
        <v>5814</v>
      </c>
      <c r="S91" s="2" t="s">
        <v>505</v>
      </c>
      <c r="T91" s="2" t="s">
        <v>5815</v>
      </c>
      <c r="U91" s="2"/>
      <c r="V91" s="2"/>
      <c r="W91" s="2"/>
      <c r="X91" s="2"/>
      <c r="Y91" s="2"/>
      <c r="Z91" s="24" t="s">
        <v>969</v>
      </c>
      <c r="AA91" s="2"/>
      <c r="AB91" s="2" t="s">
        <v>378</v>
      </c>
      <c r="AE91" s="4">
        <v>0</v>
      </c>
      <c r="AH91" s="2" t="s">
        <v>5816</v>
      </c>
      <c r="BJ91" s="2" t="s">
        <v>5817</v>
      </c>
      <c r="BK91" s="2" t="s">
        <v>5818</v>
      </c>
      <c r="EV91" s="2" t="s">
        <v>5819</v>
      </c>
      <c r="EW91" s="4">
        <v>9.2233720368547758E+18</v>
      </c>
      <c r="FG91" s="4">
        <v>0</v>
      </c>
      <c r="FI91" s="4">
        <v>0</v>
      </c>
      <c r="FO91" s="2" t="s">
        <v>1077</v>
      </c>
      <c r="GL91" s="2" t="s">
        <v>5820</v>
      </c>
      <c r="GM91" s="2" t="s">
        <v>5821</v>
      </c>
      <c r="GN91" s="2" t="s">
        <v>5822</v>
      </c>
      <c r="GO91" s="2" t="s">
        <v>5823</v>
      </c>
      <c r="GP91" s="2" t="s">
        <v>5824</v>
      </c>
    </row>
    <row r="92" spans="1:198" ht="15.75" customHeight="1" x14ac:dyDescent="0.2">
      <c r="A92" s="2" t="s">
        <v>5825</v>
      </c>
      <c r="B92" s="2" t="s">
        <v>5826</v>
      </c>
      <c r="C92" s="4">
        <v>12900303</v>
      </c>
      <c r="E92" s="2" t="s">
        <v>389</v>
      </c>
      <c r="F92" s="2" t="s">
        <v>5334</v>
      </c>
      <c r="G92" s="2" t="s">
        <v>5335</v>
      </c>
      <c r="H92" s="2" t="s">
        <v>356</v>
      </c>
      <c r="I92" s="2" t="s">
        <v>357</v>
      </c>
      <c r="J92" s="2" t="s">
        <v>13</v>
      </c>
      <c r="M92" s="2" t="s">
        <v>358</v>
      </c>
      <c r="N92" s="2" t="s">
        <v>359</v>
      </c>
      <c r="O92" s="2" t="s">
        <v>5346</v>
      </c>
      <c r="P92" s="2" t="s">
        <v>426</v>
      </c>
      <c r="Q92" s="2" t="s">
        <v>426</v>
      </c>
      <c r="R92" s="2" t="s">
        <v>5827</v>
      </c>
      <c r="S92" s="2" t="s">
        <v>2306</v>
      </c>
      <c r="T92" s="2" t="s">
        <v>5828</v>
      </c>
      <c r="U92" s="2"/>
      <c r="V92" s="2"/>
      <c r="W92" s="2"/>
      <c r="X92" s="2"/>
      <c r="Y92" s="2"/>
      <c r="Z92" s="24" t="s">
        <v>969</v>
      </c>
      <c r="AA92" s="2"/>
      <c r="AB92" s="2" t="s">
        <v>378</v>
      </c>
      <c r="AE92" s="4">
        <v>0</v>
      </c>
      <c r="AH92" s="2" t="s">
        <v>5829</v>
      </c>
      <c r="AX92" s="2" t="s">
        <v>5830</v>
      </c>
      <c r="EV92" s="2" t="s">
        <v>5831</v>
      </c>
      <c r="EW92" s="4">
        <v>9.2233720368547758E+18</v>
      </c>
      <c r="FG92" s="4">
        <v>0</v>
      </c>
      <c r="FI92" s="4">
        <v>0</v>
      </c>
      <c r="FO92" s="2" t="s">
        <v>1077</v>
      </c>
    </row>
    <row r="93" spans="1:198" ht="15.75" customHeight="1" x14ac:dyDescent="0.2">
      <c r="A93" s="2" t="s">
        <v>5832</v>
      </c>
      <c r="B93" s="2" t="s">
        <v>5830</v>
      </c>
      <c r="C93" s="4">
        <v>12900312</v>
      </c>
      <c r="E93" s="2" t="s">
        <v>389</v>
      </c>
      <c r="F93" s="2" t="s">
        <v>5334</v>
      </c>
      <c r="G93" s="2" t="s">
        <v>5335</v>
      </c>
      <c r="H93" s="2" t="s">
        <v>356</v>
      </c>
      <c r="I93" s="2" t="s">
        <v>357</v>
      </c>
      <c r="J93" s="2" t="s">
        <v>13</v>
      </c>
      <c r="M93" s="2" t="s">
        <v>358</v>
      </c>
      <c r="N93" s="2" t="s">
        <v>359</v>
      </c>
      <c r="O93" s="2" t="s">
        <v>5346</v>
      </c>
      <c r="P93" s="2" t="s">
        <v>426</v>
      </c>
      <c r="Q93" s="2" t="s">
        <v>426</v>
      </c>
      <c r="R93" s="2" t="s">
        <v>5833</v>
      </c>
      <c r="S93" s="2" t="s">
        <v>2306</v>
      </c>
      <c r="T93" s="2" t="s">
        <v>5834</v>
      </c>
      <c r="U93" s="2"/>
      <c r="V93" s="2"/>
      <c r="W93" s="2"/>
      <c r="X93" s="2"/>
      <c r="Y93" s="2"/>
      <c r="Z93" s="24" t="s">
        <v>969</v>
      </c>
      <c r="AA93" s="2"/>
      <c r="AB93" s="2" t="s">
        <v>378</v>
      </c>
      <c r="AE93" s="4">
        <v>0</v>
      </c>
      <c r="AH93" s="2" t="s">
        <v>5835</v>
      </c>
      <c r="AZ93" s="2" t="s">
        <v>5826</v>
      </c>
      <c r="BJ93" s="2" t="s">
        <v>5836</v>
      </c>
      <c r="EV93" s="2" t="s">
        <v>5837</v>
      </c>
      <c r="EW93" s="4">
        <v>9.2233720368547758E+18</v>
      </c>
      <c r="FG93" s="4">
        <v>0</v>
      </c>
      <c r="FI93" s="4">
        <v>0</v>
      </c>
      <c r="FO93" s="2" t="s">
        <v>1077</v>
      </c>
      <c r="GL93" s="2" t="s">
        <v>5838</v>
      </c>
    </row>
    <row r="94" spans="1:198" ht="15.75" customHeight="1" x14ac:dyDescent="0.2">
      <c r="A94" s="2" t="s">
        <v>1476</v>
      </c>
      <c r="B94" s="2" t="s">
        <v>1475</v>
      </c>
      <c r="C94" s="4">
        <v>12900892</v>
      </c>
      <c r="E94" s="2" t="s">
        <v>389</v>
      </c>
      <c r="F94" s="2" t="s">
        <v>5334</v>
      </c>
      <c r="G94" s="2" t="s">
        <v>5335</v>
      </c>
      <c r="H94" s="2" t="s">
        <v>356</v>
      </c>
      <c r="I94" s="2" t="s">
        <v>357</v>
      </c>
      <c r="J94" s="2" t="s">
        <v>13</v>
      </c>
      <c r="M94" s="2" t="s">
        <v>358</v>
      </c>
      <c r="N94" s="2" t="s">
        <v>359</v>
      </c>
      <c r="O94" s="2" t="s">
        <v>11</v>
      </c>
      <c r="P94" s="2" t="s">
        <v>11</v>
      </c>
      <c r="Q94" s="2" t="s">
        <v>11</v>
      </c>
      <c r="R94" s="2" t="s">
        <v>1477</v>
      </c>
      <c r="S94" s="2" t="s">
        <v>505</v>
      </c>
      <c r="T94" s="2" t="s">
        <v>1478</v>
      </c>
      <c r="U94" s="2"/>
      <c r="V94" s="2"/>
      <c r="W94" s="2"/>
      <c r="X94" s="2"/>
      <c r="Y94" s="2"/>
      <c r="Z94" s="24" t="s">
        <v>969</v>
      </c>
      <c r="AA94" s="2"/>
      <c r="AE94" s="4">
        <v>0</v>
      </c>
      <c r="EV94" s="2" t="s">
        <v>1479</v>
      </c>
      <c r="EW94" s="4">
        <v>9.2233720368547758E+18</v>
      </c>
      <c r="FG94" s="4">
        <v>0</v>
      </c>
      <c r="FI94" s="4">
        <v>0</v>
      </c>
      <c r="FO94" s="2" t="s">
        <v>1077</v>
      </c>
      <c r="GL94" s="2" t="s">
        <v>1480</v>
      </c>
      <c r="GM94" s="2" t="s">
        <v>1481</v>
      </c>
      <c r="GN94" s="2" t="s">
        <v>1482</v>
      </c>
    </row>
    <row r="95" spans="1:198" ht="15.75" customHeight="1" x14ac:dyDescent="0.2">
      <c r="A95" s="2" t="s">
        <v>5839</v>
      </c>
      <c r="B95" s="2" t="s">
        <v>5840</v>
      </c>
      <c r="C95" s="4">
        <v>12900963</v>
      </c>
      <c r="E95" s="2" t="s">
        <v>389</v>
      </c>
      <c r="F95" s="2" t="s">
        <v>5334</v>
      </c>
      <c r="G95" s="2" t="s">
        <v>5335</v>
      </c>
      <c r="H95" s="2" t="s">
        <v>356</v>
      </c>
      <c r="I95" s="2" t="s">
        <v>357</v>
      </c>
      <c r="J95" s="2" t="s">
        <v>13</v>
      </c>
      <c r="M95" s="2" t="s">
        <v>2566</v>
      </c>
      <c r="N95" s="2" t="s">
        <v>359</v>
      </c>
      <c r="O95" s="2" t="s">
        <v>5359</v>
      </c>
      <c r="P95" s="2" t="s">
        <v>426</v>
      </c>
      <c r="Q95" s="2" t="s">
        <v>426</v>
      </c>
      <c r="R95" s="2" t="s">
        <v>5841</v>
      </c>
      <c r="S95" s="2" t="s">
        <v>1725</v>
      </c>
      <c r="T95" s="2" t="s">
        <v>5842</v>
      </c>
      <c r="U95" s="2"/>
      <c r="V95" s="2"/>
      <c r="W95" s="2"/>
      <c r="X95" s="2"/>
      <c r="Y95" s="2"/>
      <c r="Z95" s="4"/>
      <c r="AA95" s="2"/>
      <c r="AB95" s="2" t="s">
        <v>378</v>
      </c>
      <c r="AE95" s="4">
        <v>1</v>
      </c>
      <c r="AH95" s="2" t="s">
        <v>5843</v>
      </c>
      <c r="EV95" s="2" t="s">
        <v>5844</v>
      </c>
      <c r="EW95" s="4">
        <v>9.2233720368547758E+18</v>
      </c>
      <c r="FG95" s="4">
        <v>0</v>
      </c>
      <c r="FI95" s="4">
        <v>0</v>
      </c>
      <c r="FO95" s="2" t="s">
        <v>1077</v>
      </c>
    </row>
    <row r="96" spans="1:198" ht="15.75" customHeight="1" x14ac:dyDescent="0.2">
      <c r="A96" s="2" t="s">
        <v>5845</v>
      </c>
      <c r="B96" s="2" t="s">
        <v>5846</v>
      </c>
      <c r="C96" s="4">
        <v>12900969</v>
      </c>
      <c r="E96" s="2" t="s">
        <v>389</v>
      </c>
      <c r="F96" s="2" t="s">
        <v>5334</v>
      </c>
      <c r="G96" s="2" t="s">
        <v>5335</v>
      </c>
      <c r="H96" s="2" t="s">
        <v>356</v>
      </c>
      <c r="I96" s="2" t="s">
        <v>357</v>
      </c>
      <c r="J96" s="2" t="s">
        <v>13</v>
      </c>
      <c r="M96" s="2" t="s">
        <v>358</v>
      </c>
      <c r="N96" s="2" t="s">
        <v>359</v>
      </c>
      <c r="O96" s="2" t="s">
        <v>5346</v>
      </c>
      <c r="P96" s="2" t="s">
        <v>426</v>
      </c>
      <c r="Q96" s="2" t="s">
        <v>426</v>
      </c>
      <c r="R96" s="2" t="s">
        <v>5847</v>
      </c>
      <c r="S96" s="2" t="s">
        <v>2032</v>
      </c>
      <c r="T96" s="2" t="s">
        <v>5848</v>
      </c>
      <c r="U96" s="2"/>
      <c r="V96" s="2"/>
      <c r="W96" s="2"/>
      <c r="X96" s="2"/>
      <c r="Y96" s="2"/>
      <c r="Z96" s="4"/>
      <c r="AA96" s="2"/>
      <c r="AB96" s="2" t="s">
        <v>378</v>
      </c>
      <c r="AE96" s="4">
        <v>0</v>
      </c>
      <c r="AH96" s="2" t="s">
        <v>5849</v>
      </c>
      <c r="BJ96" s="2" t="s">
        <v>5850</v>
      </c>
      <c r="EV96" s="2" t="s">
        <v>5851</v>
      </c>
      <c r="EW96" s="4">
        <v>9.2233720368547758E+18</v>
      </c>
      <c r="FG96" s="4">
        <v>0</v>
      </c>
      <c r="FI96" s="4">
        <v>0</v>
      </c>
      <c r="FO96" s="2" t="s">
        <v>1077</v>
      </c>
      <c r="GL96" s="2" t="s">
        <v>5852</v>
      </c>
    </row>
    <row r="97" spans="1:200" ht="15.75" customHeight="1" x14ac:dyDescent="0.2">
      <c r="A97" s="2" t="s">
        <v>5853</v>
      </c>
      <c r="B97" s="2" t="s">
        <v>5854</v>
      </c>
      <c r="C97" s="4">
        <v>12901469</v>
      </c>
      <c r="E97" s="2" t="s">
        <v>389</v>
      </c>
      <c r="F97" s="2" t="s">
        <v>5334</v>
      </c>
      <c r="G97" s="2" t="s">
        <v>5335</v>
      </c>
      <c r="H97" s="2" t="s">
        <v>356</v>
      </c>
      <c r="I97" s="2" t="s">
        <v>357</v>
      </c>
      <c r="J97" s="2" t="s">
        <v>13</v>
      </c>
      <c r="M97" s="2" t="s">
        <v>358</v>
      </c>
      <c r="N97" s="2" t="s">
        <v>359</v>
      </c>
      <c r="O97" s="2" t="s">
        <v>5359</v>
      </c>
      <c r="P97" s="2" t="s">
        <v>426</v>
      </c>
      <c r="Q97" s="2" t="s">
        <v>426</v>
      </c>
      <c r="R97" s="2" t="s">
        <v>5855</v>
      </c>
      <c r="S97" s="2" t="s">
        <v>505</v>
      </c>
      <c r="T97" s="2" t="s">
        <v>5834</v>
      </c>
      <c r="U97" s="2"/>
      <c r="V97" s="2"/>
      <c r="W97" s="2"/>
      <c r="X97" s="2"/>
      <c r="Y97" s="2"/>
      <c r="Z97" s="4"/>
      <c r="AA97" s="2"/>
      <c r="AB97" s="2" t="s">
        <v>378</v>
      </c>
      <c r="AE97" s="4">
        <v>0</v>
      </c>
      <c r="AH97" s="2" t="s">
        <v>5856</v>
      </c>
      <c r="BJ97" s="2" t="s">
        <v>5857</v>
      </c>
      <c r="EV97" s="2" t="s">
        <v>5858</v>
      </c>
      <c r="EW97" s="4">
        <v>9.2233720368547758E+18</v>
      </c>
      <c r="FG97" s="4">
        <v>0</v>
      </c>
      <c r="FI97" s="4">
        <v>0</v>
      </c>
      <c r="FO97" s="2" t="s">
        <v>1077</v>
      </c>
    </row>
    <row r="98" spans="1:200" ht="15.75" customHeight="1" x14ac:dyDescent="0.2">
      <c r="A98" s="2" t="s">
        <v>5859</v>
      </c>
      <c r="B98" s="2" t="s">
        <v>5860</v>
      </c>
      <c r="C98" s="4">
        <v>12901473</v>
      </c>
      <c r="E98" s="2" t="s">
        <v>389</v>
      </c>
      <c r="F98" s="2" t="s">
        <v>5334</v>
      </c>
      <c r="G98" s="2" t="s">
        <v>5335</v>
      </c>
      <c r="H98" s="2" t="s">
        <v>356</v>
      </c>
      <c r="I98" s="2" t="s">
        <v>357</v>
      </c>
      <c r="J98" s="2" t="s">
        <v>13</v>
      </c>
      <c r="M98" s="2" t="s">
        <v>358</v>
      </c>
      <c r="N98" s="2" t="s">
        <v>359</v>
      </c>
      <c r="O98" s="2" t="s">
        <v>2524</v>
      </c>
      <c r="P98" s="2" t="s">
        <v>426</v>
      </c>
      <c r="Q98" s="2" t="s">
        <v>426</v>
      </c>
      <c r="R98" s="2" t="s">
        <v>5861</v>
      </c>
      <c r="S98" s="2" t="s">
        <v>1536</v>
      </c>
      <c r="T98" s="2" t="s">
        <v>5862</v>
      </c>
      <c r="U98" s="2"/>
      <c r="V98" s="2"/>
      <c r="W98" s="2"/>
      <c r="X98" s="2"/>
      <c r="Y98" s="2"/>
      <c r="Z98" s="4"/>
      <c r="AA98" s="2"/>
      <c r="AB98" s="2" t="s">
        <v>378</v>
      </c>
      <c r="AE98" s="4">
        <v>0</v>
      </c>
      <c r="AH98" s="2" t="s">
        <v>5863</v>
      </c>
      <c r="BJ98" s="2" t="s">
        <v>5864</v>
      </c>
      <c r="BK98" s="2" t="s">
        <v>5865</v>
      </c>
      <c r="EV98" s="2" t="s">
        <v>5866</v>
      </c>
      <c r="EW98" s="4">
        <v>9.2233720368547758E+18</v>
      </c>
      <c r="FG98" s="4">
        <v>0</v>
      </c>
      <c r="FI98" s="4">
        <v>0</v>
      </c>
      <c r="FO98" s="2" t="s">
        <v>1077</v>
      </c>
    </row>
    <row r="99" spans="1:200" ht="15.75" customHeight="1" x14ac:dyDescent="0.2">
      <c r="A99" s="2" t="s">
        <v>5867</v>
      </c>
      <c r="B99" s="2" t="s">
        <v>5868</v>
      </c>
      <c r="C99" s="4">
        <v>12901488</v>
      </c>
      <c r="E99" s="2" t="s">
        <v>389</v>
      </c>
      <c r="F99" s="2" t="s">
        <v>5334</v>
      </c>
      <c r="G99" s="2" t="s">
        <v>5335</v>
      </c>
      <c r="H99" s="2" t="s">
        <v>356</v>
      </c>
      <c r="I99" s="2" t="s">
        <v>357</v>
      </c>
      <c r="J99" s="2" t="s">
        <v>13</v>
      </c>
      <c r="M99" s="2" t="s">
        <v>358</v>
      </c>
      <c r="N99" s="2" t="s">
        <v>359</v>
      </c>
      <c r="O99" s="2" t="s">
        <v>5359</v>
      </c>
      <c r="P99" s="2" t="s">
        <v>426</v>
      </c>
      <c r="Q99" s="2" t="s">
        <v>426</v>
      </c>
      <c r="R99" s="2" t="s">
        <v>5869</v>
      </c>
      <c r="S99" s="2" t="s">
        <v>2306</v>
      </c>
      <c r="T99" s="2" t="s">
        <v>5870</v>
      </c>
      <c r="U99" s="2"/>
      <c r="V99" s="2"/>
      <c r="W99" s="2"/>
      <c r="X99" s="2"/>
      <c r="Y99" s="2"/>
      <c r="Z99" s="4"/>
      <c r="AA99" s="2"/>
      <c r="AB99" s="2" t="s">
        <v>378</v>
      </c>
      <c r="AE99" s="4">
        <v>0</v>
      </c>
      <c r="AH99" s="2" t="s">
        <v>5871</v>
      </c>
      <c r="BJ99" s="2" t="s">
        <v>5872</v>
      </c>
      <c r="EV99" s="2" t="s">
        <v>5873</v>
      </c>
      <c r="EW99" s="4">
        <v>9.2233720368547758E+18</v>
      </c>
      <c r="FG99" s="4">
        <v>0</v>
      </c>
      <c r="FI99" s="4">
        <v>0</v>
      </c>
      <c r="FO99" s="2" t="s">
        <v>1077</v>
      </c>
      <c r="GL99" s="2" t="s">
        <v>5874</v>
      </c>
    </row>
    <row r="100" spans="1:200" ht="15.75" customHeight="1" x14ac:dyDescent="0.2">
      <c r="A100" s="2" t="s">
        <v>5875</v>
      </c>
      <c r="B100" s="2" t="s">
        <v>5876</v>
      </c>
      <c r="C100" s="4">
        <v>12901596</v>
      </c>
      <c r="E100" s="2" t="s">
        <v>389</v>
      </c>
      <c r="F100" s="2" t="s">
        <v>5334</v>
      </c>
      <c r="G100" s="2" t="s">
        <v>5335</v>
      </c>
      <c r="H100" s="2" t="s">
        <v>356</v>
      </c>
      <c r="I100" s="2" t="s">
        <v>357</v>
      </c>
      <c r="J100" s="2" t="s">
        <v>13</v>
      </c>
      <c r="M100" s="2" t="s">
        <v>358</v>
      </c>
      <c r="N100" s="2" t="s">
        <v>406</v>
      </c>
      <c r="P100" s="2" t="s">
        <v>5</v>
      </c>
      <c r="Q100" s="2" t="s">
        <v>426</v>
      </c>
      <c r="R100" s="2" t="s">
        <v>5877</v>
      </c>
      <c r="S100" s="2" t="s">
        <v>1446</v>
      </c>
      <c r="T100" s="2" t="s">
        <v>5878</v>
      </c>
      <c r="U100" s="2"/>
      <c r="V100" s="2"/>
      <c r="W100" s="2"/>
      <c r="X100" s="2"/>
      <c r="Y100" s="2"/>
      <c r="Z100" s="24" t="s">
        <v>969</v>
      </c>
      <c r="AA100" s="2"/>
      <c r="AE100" s="4">
        <v>0</v>
      </c>
      <c r="AH100" s="2" t="s">
        <v>5879</v>
      </c>
      <c r="BD100" s="2" t="s">
        <v>5880</v>
      </c>
      <c r="EV100" s="2" t="s">
        <v>5881</v>
      </c>
      <c r="EW100" s="4">
        <v>9.2233720368547758E+18</v>
      </c>
      <c r="FG100" s="4">
        <v>0</v>
      </c>
      <c r="FI100" s="4">
        <v>0</v>
      </c>
      <c r="FO100" s="2" t="s">
        <v>1077</v>
      </c>
    </row>
    <row r="101" spans="1:200" ht="15.75" customHeight="1" x14ac:dyDescent="0.2">
      <c r="A101" s="2" t="s">
        <v>5882</v>
      </c>
      <c r="B101" s="2" t="s">
        <v>5883</v>
      </c>
      <c r="C101" s="4">
        <v>12901617</v>
      </c>
      <c r="E101" s="2" t="s">
        <v>389</v>
      </c>
      <c r="F101" s="2" t="s">
        <v>5334</v>
      </c>
      <c r="G101" s="2" t="s">
        <v>5335</v>
      </c>
      <c r="H101" s="2" t="s">
        <v>356</v>
      </c>
      <c r="I101" s="2" t="s">
        <v>357</v>
      </c>
      <c r="J101" s="2" t="s">
        <v>13</v>
      </c>
      <c r="M101" s="2" t="s">
        <v>358</v>
      </c>
      <c r="N101" s="2" t="s">
        <v>359</v>
      </c>
      <c r="O101" s="2" t="s">
        <v>426</v>
      </c>
      <c r="P101" s="2" t="s">
        <v>426</v>
      </c>
      <c r="Q101" s="2" t="s">
        <v>426</v>
      </c>
      <c r="R101" s="2" t="s">
        <v>5884</v>
      </c>
      <c r="S101" s="2" t="s">
        <v>2306</v>
      </c>
      <c r="T101" s="2" t="s">
        <v>5885</v>
      </c>
      <c r="U101" s="2"/>
      <c r="V101" s="2"/>
      <c r="W101" s="2"/>
      <c r="X101" s="2"/>
      <c r="Y101" s="2"/>
      <c r="Z101" s="24" t="s">
        <v>969</v>
      </c>
      <c r="AA101" s="2"/>
      <c r="AB101" s="2" t="s">
        <v>378</v>
      </c>
      <c r="AE101" s="4">
        <v>0</v>
      </c>
      <c r="AH101" s="2" t="s">
        <v>5886</v>
      </c>
      <c r="DW101" s="2" t="s">
        <v>1424</v>
      </c>
      <c r="EV101" s="2" t="s">
        <v>5887</v>
      </c>
      <c r="EW101" s="4">
        <v>9.2233720368547758E+18</v>
      </c>
      <c r="FG101" s="4">
        <v>0</v>
      </c>
      <c r="FI101" s="4">
        <v>0</v>
      </c>
      <c r="FO101" s="2" t="s">
        <v>1077</v>
      </c>
      <c r="GL101" s="2" t="s">
        <v>5888</v>
      </c>
    </row>
    <row r="102" spans="1:200" ht="15.75" customHeight="1" x14ac:dyDescent="0.2">
      <c r="A102" s="2" t="s">
        <v>5889</v>
      </c>
      <c r="B102" s="2" t="s">
        <v>5890</v>
      </c>
      <c r="C102" s="4">
        <v>12901677</v>
      </c>
      <c r="E102" s="2" t="s">
        <v>389</v>
      </c>
      <c r="F102" s="2" t="s">
        <v>5334</v>
      </c>
      <c r="G102" s="2" t="s">
        <v>5335</v>
      </c>
      <c r="H102" s="2" t="s">
        <v>356</v>
      </c>
      <c r="I102" s="2" t="s">
        <v>357</v>
      </c>
      <c r="J102" s="2" t="s">
        <v>13</v>
      </c>
      <c r="M102" s="2" t="s">
        <v>358</v>
      </c>
      <c r="N102" s="2" t="s">
        <v>359</v>
      </c>
      <c r="O102" s="2" t="s">
        <v>2524</v>
      </c>
      <c r="P102" s="2" t="s">
        <v>426</v>
      </c>
      <c r="Q102" s="2" t="s">
        <v>426</v>
      </c>
      <c r="R102" s="2" t="s">
        <v>5891</v>
      </c>
      <c r="S102" s="2" t="s">
        <v>505</v>
      </c>
      <c r="T102" s="2" t="s">
        <v>5675</v>
      </c>
      <c r="U102" s="2"/>
      <c r="V102" s="2"/>
      <c r="W102" s="2"/>
      <c r="X102" s="2"/>
      <c r="Y102" s="2"/>
      <c r="Z102" s="4"/>
      <c r="AA102" s="2"/>
      <c r="AB102" s="2" t="s">
        <v>378</v>
      </c>
      <c r="AE102" s="4">
        <v>0</v>
      </c>
      <c r="AH102" s="2" t="s">
        <v>5892</v>
      </c>
      <c r="BJ102" s="2" t="s">
        <v>5893</v>
      </c>
      <c r="EV102" s="2" t="s">
        <v>5894</v>
      </c>
      <c r="EW102" s="4">
        <v>9.2233720368547758E+18</v>
      </c>
      <c r="FG102" s="4">
        <v>0</v>
      </c>
      <c r="FI102" s="4">
        <v>0</v>
      </c>
      <c r="FO102" s="2" t="s">
        <v>1077</v>
      </c>
      <c r="GL102" s="2" t="s">
        <v>5895</v>
      </c>
      <c r="GM102" s="2" t="s">
        <v>5896</v>
      </c>
      <c r="GN102" s="2" t="s">
        <v>5897</v>
      </c>
    </row>
    <row r="103" spans="1:200" ht="15.75" customHeight="1" x14ac:dyDescent="0.2">
      <c r="A103" s="2" t="s">
        <v>5898</v>
      </c>
      <c r="B103" s="2" t="s">
        <v>5899</v>
      </c>
      <c r="C103" s="4">
        <v>12901691</v>
      </c>
      <c r="E103" s="2" t="s">
        <v>389</v>
      </c>
      <c r="F103" s="2" t="s">
        <v>5334</v>
      </c>
      <c r="G103" s="2" t="s">
        <v>5335</v>
      </c>
      <c r="H103" s="2" t="s">
        <v>356</v>
      </c>
      <c r="I103" s="2" t="s">
        <v>357</v>
      </c>
      <c r="J103" s="2" t="s">
        <v>13</v>
      </c>
      <c r="M103" s="2" t="s">
        <v>358</v>
      </c>
      <c r="N103" s="2" t="s">
        <v>359</v>
      </c>
      <c r="O103" s="2" t="s">
        <v>2524</v>
      </c>
      <c r="P103" s="2" t="s">
        <v>426</v>
      </c>
      <c r="Q103" s="2" t="s">
        <v>426</v>
      </c>
      <c r="R103" s="2" t="s">
        <v>5900</v>
      </c>
      <c r="S103" s="2" t="s">
        <v>505</v>
      </c>
      <c r="T103" s="2" t="s">
        <v>5848</v>
      </c>
      <c r="U103" s="2"/>
      <c r="V103" s="2"/>
      <c r="W103" s="2"/>
      <c r="X103" s="2"/>
      <c r="Y103" s="2"/>
      <c r="Z103" s="4"/>
      <c r="AA103" s="2"/>
      <c r="AE103" s="4">
        <v>0</v>
      </c>
      <c r="AH103" s="2" t="s">
        <v>5901</v>
      </c>
      <c r="BJ103" s="2" t="s">
        <v>5902</v>
      </c>
      <c r="EV103" s="2" t="s">
        <v>5903</v>
      </c>
      <c r="EW103" s="4">
        <v>9.2233720368547758E+18</v>
      </c>
      <c r="FG103" s="4">
        <v>0</v>
      </c>
      <c r="FI103" s="4">
        <v>0</v>
      </c>
      <c r="FO103" s="2" t="s">
        <v>1077</v>
      </c>
      <c r="GL103" s="2" t="s">
        <v>5904</v>
      </c>
    </row>
    <row r="104" spans="1:200" ht="15.75" customHeight="1" x14ac:dyDescent="0.2">
      <c r="A104" s="2" t="s">
        <v>5905</v>
      </c>
      <c r="B104" s="2" t="s">
        <v>5906</v>
      </c>
      <c r="C104" s="4">
        <v>12901692</v>
      </c>
      <c r="E104" s="2" t="s">
        <v>389</v>
      </c>
      <c r="F104" s="2" t="s">
        <v>5334</v>
      </c>
      <c r="G104" s="2" t="s">
        <v>5335</v>
      </c>
      <c r="H104" s="2" t="s">
        <v>356</v>
      </c>
      <c r="I104" s="2" t="s">
        <v>357</v>
      </c>
      <c r="J104" s="2" t="s">
        <v>13</v>
      </c>
      <c r="M104" s="2" t="s">
        <v>358</v>
      </c>
      <c r="N104" s="2" t="s">
        <v>359</v>
      </c>
      <c r="O104" s="2" t="s">
        <v>2524</v>
      </c>
      <c r="P104" s="2" t="s">
        <v>426</v>
      </c>
      <c r="Q104" s="2" t="s">
        <v>426</v>
      </c>
      <c r="R104" s="2" t="s">
        <v>5907</v>
      </c>
      <c r="S104" s="2" t="s">
        <v>1388</v>
      </c>
      <c r="T104" s="2" t="s">
        <v>5908</v>
      </c>
      <c r="U104" s="2"/>
      <c r="V104" s="2"/>
      <c r="W104" s="2"/>
      <c r="X104" s="2"/>
      <c r="Y104" s="2"/>
      <c r="Z104" s="4"/>
      <c r="AA104" s="2"/>
      <c r="AB104" s="2" t="s">
        <v>378</v>
      </c>
      <c r="AE104" s="4">
        <v>0</v>
      </c>
      <c r="AH104" s="2" t="s">
        <v>5909</v>
      </c>
      <c r="BJ104" s="2" t="s">
        <v>5910</v>
      </c>
      <c r="EV104" s="2" t="s">
        <v>5911</v>
      </c>
      <c r="EW104" s="4">
        <v>9.2233720368547758E+18</v>
      </c>
      <c r="FG104" s="4">
        <v>0</v>
      </c>
      <c r="FI104" s="4">
        <v>0</v>
      </c>
      <c r="FO104" s="2" t="s">
        <v>1077</v>
      </c>
    </row>
    <row r="105" spans="1:200" ht="15.75" customHeight="1" x14ac:dyDescent="0.2">
      <c r="A105" s="2" t="s">
        <v>5912</v>
      </c>
      <c r="B105" s="2" t="s">
        <v>5913</v>
      </c>
      <c r="C105" s="4">
        <v>12901693</v>
      </c>
      <c r="E105" s="2" t="s">
        <v>389</v>
      </c>
      <c r="F105" s="2" t="s">
        <v>5334</v>
      </c>
      <c r="G105" s="2" t="s">
        <v>5335</v>
      </c>
      <c r="H105" s="2" t="s">
        <v>356</v>
      </c>
      <c r="I105" s="2" t="s">
        <v>357</v>
      </c>
      <c r="J105" s="2" t="s">
        <v>13</v>
      </c>
      <c r="M105" s="2" t="s">
        <v>358</v>
      </c>
      <c r="N105" s="2" t="s">
        <v>359</v>
      </c>
      <c r="O105" s="2" t="s">
        <v>2524</v>
      </c>
      <c r="P105" s="2" t="s">
        <v>426</v>
      </c>
      <c r="Q105" s="2" t="s">
        <v>426</v>
      </c>
      <c r="R105" s="2" t="s">
        <v>5914</v>
      </c>
      <c r="S105" s="2" t="s">
        <v>2166</v>
      </c>
      <c r="T105" s="2" t="s">
        <v>5915</v>
      </c>
      <c r="U105" s="2"/>
      <c r="V105" s="2"/>
      <c r="W105" s="2"/>
      <c r="X105" s="2"/>
      <c r="Y105" s="2"/>
      <c r="Z105" s="4"/>
      <c r="AA105" s="2"/>
      <c r="AB105" s="2" t="s">
        <v>378</v>
      </c>
      <c r="AE105" s="4">
        <v>0</v>
      </c>
      <c r="AH105" s="2" t="s">
        <v>5916</v>
      </c>
      <c r="EV105" s="2" t="s">
        <v>5917</v>
      </c>
      <c r="EW105" s="4">
        <v>9.2233720368547758E+18</v>
      </c>
      <c r="FG105" s="4">
        <v>0</v>
      </c>
      <c r="FI105" s="4">
        <v>0</v>
      </c>
      <c r="FO105" s="2" t="s">
        <v>1077</v>
      </c>
    </row>
    <row r="106" spans="1:200" ht="15.75" customHeight="1" x14ac:dyDescent="0.2">
      <c r="A106" s="2" t="s">
        <v>5918</v>
      </c>
      <c r="B106" s="2" t="s">
        <v>5919</v>
      </c>
      <c r="C106" s="4">
        <v>12901904</v>
      </c>
      <c r="E106" s="2" t="s">
        <v>389</v>
      </c>
      <c r="F106" s="2" t="s">
        <v>5334</v>
      </c>
      <c r="G106" s="2" t="s">
        <v>5335</v>
      </c>
      <c r="H106" s="2" t="s">
        <v>356</v>
      </c>
      <c r="I106" s="2" t="s">
        <v>357</v>
      </c>
      <c r="J106" s="2" t="s">
        <v>13</v>
      </c>
      <c r="M106" s="2" t="s">
        <v>358</v>
      </c>
      <c r="N106" s="2" t="s">
        <v>359</v>
      </c>
      <c r="O106" s="2" t="s">
        <v>2524</v>
      </c>
      <c r="P106" s="2" t="s">
        <v>426</v>
      </c>
      <c r="Q106" s="2" t="s">
        <v>426</v>
      </c>
      <c r="R106" s="2" t="s">
        <v>5920</v>
      </c>
      <c r="S106" s="2" t="s">
        <v>2635</v>
      </c>
      <c r="T106" s="2" t="s">
        <v>5921</v>
      </c>
      <c r="U106" s="2"/>
      <c r="V106" s="2"/>
      <c r="W106" s="2"/>
      <c r="X106" s="2"/>
      <c r="Y106" s="2"/>
      <c r="Z106" s="24" t="s">
        <v>969</v>
      </c>
      <c r="AA106" s="2"/>
      <c r="AB106" s="2" t="s">
        <v>378</v>
      </c>
      <c r="AE106" s="4">
        <v>0</v>
      </c>
      <c r="AH106" s="2" t="s">
        <v>5922</v>
      </c>
      <c r="EV106" s="2" t="s">
        <v>5923</v>
      </c>
      <c r="EW106" s="4">
        <v>9.2233720368547758E+18</v>
      </c>
      <c r="FG106" s="4">
        <v>0</v>
      </c>
      <c r="FI106" s="4">
        <v>0</v>
      </c>
      <c r="FO106" s="2" t="s">
        <v>1077</v>
      </c>
    </row>
    <row r="107" spans="1:200" ht="15.75" customHeight="1" x14ac:dyDescent="0.2">
      <c r="A107" s="2" t="s">
        <v>1491</v>
      </c>
      <c r="B107" s="2" t="s">
        <v>1490</v>
      </c>
      <c r="C107" s="4">
        <v>12902756</v>
      </c>
      <c r="E107" s="2" t="s">
        <v>389</v>
      </c>
      <c r="F107" s="2" t="s">
        <v>5334</v>
      </c>
      <c r="G107" s="2" t="s">
        <v>5335</v>
      </c>
      <c r="H107" s="2" t="s">
        <v>356</v>
      </c>
      <c r="I107" s="2" t="s">
        <v>357</v>
      </c>
      <c r="J107" s="2" t="s">
        <v>13</v>
      </c>
      <c r="M107" s="2" t="s">
        <v>358</v>
      </c>
      <c r="N107" s="2" t="s">
        <v>359</v>
      </c>
      <c r="O107" s="2" t="s">
        <v>14</v>
      </c>
      <c r="P107" s="2" t="s">
        <v>14</v>
      </c>
      <c r="Q107" s="2" t="s">
        <v>14</v>
      </c>
      <c r="R107" s="2" t="s">
        <v>1492</v>
      </c>
      <c r="S107" s="2" t="s">
        <v>459</v>
      </c>
      <c r="T107" s="2" t="s">
        <v>1493</v>
      </c>
      <c r="U107" s="2" t="s">
        <v>969</v>
      </c>
      <c r="V107" s="2"/>
      <c r="W107" s="2"/>
      <c r="X107" s="2"/>
      <c r="Y107" s="2"/>
      <c r="Z107" s="24" t="s">
        <v>969</v>
      </c>
      <c r="AA107" s="2"/>
      <c r="AB107" s="2" t="s">
        <v>379</v>
      </c>
      <c r="AE107" s="4">
        <v>0</v>
      </c>
      <c r="AF107" s="2" t="s">
        <v>436</v>
      </c>
      <c r="AG107" s="2" t="s">
        <v>1305</v>
      </c>
      <c r="EV107" s="2" t="s">
        <v>1494</v>
      </c>
      <c r="EW107" s="4">
        <v>9.2233720368547758E+18</v>
      </c>
      <c r="FG107" s="4">
        <v>0</v>
      </c>
      <c r="FI107" s="4">
        <v>0</v>
      </c>
      <c r="FO107" s="2" t="s">
        <v>1077</v>
      </c>
      <c r="GL107" s="2" t="s">
        <v>1495</v>
      </c>
      <c r="GM107" s="2" t="s">
        <v>1496</v>
      </c>
      <c r="GN107" s="2" t="s">
        <v>1497</v>
      </c>
      <c r="GO107" s="2" t="s">
        <v>1498</v>
      </c>
      <c r="GP107" s="2" t="s">
        <v>1499</v>
      </c>
      <c r="GQ107" s="2" t="s">
        <v>1500</v>
      </c>
    </row>
    <row r="108" spans="1:200" ht="15.75" customHeight="1" x14ac:dyDescent="0.2">
      <c r="A108" s="2" t="s">
        <v>5924</v>
      </c>
      <c r="B108" s="2" t="s">
        <v>5925</v>
      </c>
      <c r="C108" s="4">
        <v>12903743</v>
      </c>
      <c r="E108" s="2" t="s">
        <v>389</v>
      </c>
      <c r="F108" s="2" t="s">
        <v>5334</v>
      </c>
      <c r="G108" s="2" t="s">
        <v>5335</v>
      </c>
      <c r="H108" s="2" t="s">
        <v>356</v>
      </c>
      <c r="I108" s="2" t="s">
        <v>357</v>
      </c>
      <c r="J108" s="2" t="s">
        <v>13</v>
      </c>
      <c r="M108" s="2" t="s">
        <v>358</v>
      </c>
      <c r="N108" s="2" t="s">
        <v>359</v>
      </c>
      <c r="O108" s="2" t="s">
        <v>5926</v>
      </c>
      <c r="P108" s="2" t="s">
        <v>5926</v>
      </c>
      <c r="Q108" s="2" t="s">
        <v>5926</v>
      </c>
      <c r="R108" s="2" t="s">
        <v>5927</v>
      </c>
      <c r="S108" s="2" t="s">
        <v>5419</v>
      </c>
      <c r="T108" s="2" t="s">
        <v>5928</v>
      </c>
      <c r="U108" s="2"/>
      <c r="V108" s="2"/>
      <c r="W108" s="2"/>
      <c r="X108" s="2"/>
      <c r="Y108" s="2"/>
      <c r="Z108" s="4"/>
      <c r="AA108" s="2"/>
      <c r="AE108" s="4">
        <v>0</v>
      </c>
      <c r="AF108" s="2" t="s">
        <v>2501</v>
      </c>
      <c r="AH108" s="2" t="s">
        <v>5929</v>
      </c>
      <c r="BH108" s="2" t="s">
        <v>5930</v>
      </c>
      <c r="BI108" s="2" t="s">
        <v>5931</v>
      </c>
      <c r="EV108" s="2" t="s">
        <v>5932</v>
      </c>
      <c r="EW108" s="4">
        <v>9.2233720368547758E+18</v>
      </c>
      <c r="FG108" s="4">
        <v>0</v>
      </c>
      <c r="FI108" s="4">
        <v>0</v>
      </c>
    </row>
    <row r="109" spans="1:200" ht="15.75" customHeight="1" x14ac:dyDescent="0.2">
      <c r="A109" s="2" t="s">
        <v>5933</v>
      </c>
      <c r="B109" s="2" t="s">
        <v>5934</v>
      </c>
      <c r="C109" s="4">
        <v>12903748</v>
      </c>
      <c r="E109" s="2" t="s">
        <v>389</v>
      </c>
      <c r="F109" s="2" t="s">
        <v>5334</v>
      </c>
      <c r="G109" s="2" t="s">
        <v>5335</v>
      </c>
      <c r="H109" s="2" t="s">
        <v>356</v>
      </c>
      <c r="I109" s="2" t="s">
        <v>357</v>
      </c>
      <c r="J109" s="2" t="s">
        <v>13</v>
      </c>
      <c r="M109" s="2" t="s">
        <v>358</v>
      </c>
      <c r="N109" s="2" t="s">
        <v>359</v>
      </c>
      <c r="O109" s="2" t="s">
        <v>5926</v>
      </c>
      <c r="P109" s="2" t="s">
        <v>5926</v>
      </c>
      <c r="Q109" s="2" t="s">
        <v>5926</v>
      </c>
      <c r="R109" s="2" t="s">
        <v>5935</v>
      </c>
      <c r="S109" s="2" t="s">
        <v>5419</v>
      </c>
      <c r="T109" s="2" t="s">
        <v>5936</v>
      </c>
      <c r="U109" s="2"/>
      <c r="V109" s="2"/>
      <c r="W109" s="2"/>
      <c r="X109" s="2"/>
      <c r="Y109" s="2"/>
      <c r="Z109" s="4"/>
      <c r="AA109" s="2"/>
      <c r="AE109" s="4">
        <v>0</v>
      </c>
      <c r="AF109" s="2" t="s">
        <v>2501</v>
      </c>
      <c r="AH109" s="2" t="s">
        <v>5937</v>
      </c>
      <c r="BH109" s="2" t="s">
        <v>5930</v>
      </c>
      <c r="BI109" s="2" t="s">
        <v>5931</v>
      </c>
      <c r="EV109" s="2" t="s">
        <v>5938</v>
      </c>
      <c r="EW109" s="4">
        <v>9.2233720368547758E+18</v>
      </c>
      <c r="FG109" s="4">
        <v>0</v>
      </c>
      <c r="FI109" s="4">
        <v>0</v>
      </c>
    </row>
    <row r="110" spans="1:200" ht="15.75" customHeight="1" x14ac:dyDescent="0.2">
      <c r="A110" s="2" t="s">
        <v>5939</v>
      </c>
      <c r="B110" s="2" t="s">
        <v>5940</v>
      </c>
      <c r="C110" s="4">
        <v>12903807</v>
      </c>
      <c r="E110" s="2" t="s">
        <v>371</v>
      </c>
      <c r="F110" s="2" t="s">
        <v>5334</v>
      </c>
      <c r="G110" s="2" t="s">
        <v>5335</v>
      </c>
      <c r="H110" s="2" t="s">
        <v>356</v>
      </c>
      <c r="I110" s="2" t="s">
        <v>357</v>
      </c>
      <c r="J110" s="2" t="s">
        <v>13</v>
      </c>
      <c r="M110" s="2" t="s">
        <v>358</v>
      </c>
      <c r="N110" s="2" t="s">
        <v>359</v>
      </c>
      <c r="O110" s="2" t="s">
        <v>5346</v>
      </c>
      <c r="P110" s="2" t="s">
        <v>426</v>
      </c>
      <c r="Q110" s="2" t="s">
        <v>426</v>
      </c>
      <c r="R110" s="2" t="s">
        <v>5941</v>
      </c>
      <c r="S110" s="2" t="s">
        <v>1382</v>
      </c>
      <c r="T110" s="2" t="s">
        <v>5942</v>
      </c>
      <c r="U110" s="2"/>
      <c r="V110" s="2"/>
      <c r="W110" s="2"/>
      <c r="X110" s="2"/>
      <c r="Y110" s="2"/>
      <c r="Z110" s="24" t="s">
        <v>969</v>
      </c>
      <c r="AA110" s="2"/>
      <c r="AB110" s="2" t="s">
        <v>378</v>
      </c>
      <c r="AE110" s="4">
        <v>0</v>
      </c>
      <c r="AH110" s="2" t="s">
        <v>5943</v>
      </c>
      <c r="BJ110" s="2" t="s">
        <v>5944</v>
      </c>
      <c r="EV110" s="2" t="s">
        <v>5945</v>
      </c>
      <c r="EW110" s="4">
        <v>9.2233720368547758E+18</v>
      </c>
      <c r="FG110" s="4">
        <v>0</v>
      </c>
      <c r="FI110" s="4">
        <v>0</v>
      </c>
      <c r="FO110" s="2" t="s">
        <v>1077</v>
      </c>
      <c r="GL110" s="2" t="s">
        <v>5946</v>
      </c>
      <c r="GM110" s="2" t="s">
        <v>1624</v>
      </c>
    </row>
    <row r="111" spans="1:200" ht="15.75" customHeight="1" x14ac:dyDescent="0.2">
      <c r="A111" s="2" t="s">
        <v>5947</v>
      </c>
      <c r="B111" s="2" t="s">
        <v>5948</v>
      </c>
      <c r="C111" s="4">
        <v>12903810</v>
      </c>
      <c r="E111" s="2" t="s">
        <v>371</v>
      </c>
      <c r="F111" s="2" t="s">
        <v>5334</v>
      </c>
      <c r="G111" s="2" t="s">
        <v>5335</v>
      </c>
      <c r="H111" s="2" t="s">
        <v>356</v>
      </c>
      <c r="I111" s="2" t="s">
        <v>357</v>
      </c>
      <c r="J111" s="2" t="s">
        <v>13</v>
      </c>
      <c r="M111" s="2" t="s">
        <v>516</v>
      </c>
      <c r="N111" s="2" t="s">
        <v>359</v>
      </c>
      <c r="O111" s="2" t="s">
        <v>5359</v>
      </c>
      <c r="P111" s="2" t="s">
        <v>426</v>
      </c>
      <c r="Q111" s="2" t="s">
        <v>426</v>
      </c>
      <c r="R111" s="2" t="s">
        <v>5949</v>
      </c>
      <c r="S111" s="2" t="s">
        <v>505</v>
      </c>
      <c r="T111" s="2" t="s">
        <v>5950</v>
      </c>
      <c r="U111" s="2"/>
      <c r="V111" s="2"/>
      <c r="W111" s="2"/>
      <c r="X111" s="2"/>
      <c r="Y111" s="2"/>
      <c r="Z111" s="24" t="s">
        <v>969</v>
      </c>
      <c r="AA111" s="2"/>
      <c r="AB111" s="2" t="s">
        <v>378</v>
      </c>
      <c r="AE111" s="4">
        <v>0</v>
      </c>
      <c r="AH111" s="2" t="s">
        <v>5951</v>
      </c>
      <c r="BJ111" s="2" t="s">
        <v>5952</v>
      </c>
      <c r="EV111" s="2" t="s">
        <v>5953</v>
      </c>
      <c r="EW111" s="4">
        <v>9.2233720368547758E+18</v>
      </c>
      <c r="FG111" s="4">
        <v>0</v>
      </c>
      <c r="FI111" s="4">
        <v>0</v>
      </c>
      <c r="FO111" s="2" t="s">
        <v>1077</v>
      </c>
      <c r="GL111" s="2" t="s">
        <v>5954</v>
      </c>
      <c r="GM111" s="2" t="s">
        <v>5955</v>
      </c>
      <c r="GN111" s="2" t="s">
        <v>5956</v>
      </c>
      <c r="GO111" s="2" t="s">
        <v>5957</v>
      </c>
      <c r="GP111" s="2" t="s">
        <v>5958</v>
      </c>
      <c r="GQ111" s="2" t="s">
        <v>5959</v>
      </c>
      <c r="GR111" s="2" t="s">
        <v>1624</v>
      </c>
    </row>
    <row r="112" spans="1:200" ht="15.75" customHeight="1" x14ac:dyDescent="0.2">
      <c r="A112" s="2" t="s">
        <v>5960</v>
      </c>
      <c r="B112" s="2" t="s">
        <v>5961</v>
      </c>
      <c r="C112" s="4">
        <v>12903574</v>
      </c>
      <c r="E112" s="2" t="s">
        <v>389</v>
      </c>
      <c r="F112" s="2" t="s">
        <v>5334</v>
      </c>
      <c r="G112" s="2" t="s">
        <v>5335</v>
      </c>
      <c r="H112" s="2" t="s">
        <v>356</v>
      </c>
      <c r="I112" s="2" t="s">
        <v>357</v>
      </c>
      <c r="J112" s="2" t="s">
        <v>13</v>
      </c>
      <c r="M112" s="2" t="s">
        <v>358</v>
      </c>
      <c r="N112" s="2" t="s">
        <v>359</v>
      </c>
      <c r="O112" s="2" t="s">
        <v>2524</v>
      </c>
      <c r="P112" s="2" t="s">
        <v>426</v>
      </c>
      <c r="Q112" s="2" t="s">
        <v>426</v>
      </c>
      <c r="R112" s="2" t="s">
        <v>5962</v>
      </c>
      <c r="S112" s="2" t="s">
        <v>1562</v>
      </c>
      <c r="T112" s="2" t="s">
        <v>5963</v>
      </c>
      <c r="U112" s="2"/>
      <c r="V112" s="2"/>
      <c r="W112" s="2"/>
      <c r="X112" s="2"/>
      <c r="Y112" s="2"/>
      <c r="Z112" s="24" t="s">
        <v>969</v>
      </c>
      <c r="AA112" s="2"/>
      <c r="AB112" s="2" t="s">
        <v>378</v>
      </c>
      <c r="AE112" s="4">
        <v>0</v>
      </c>
      <c r="AH112" s="2" t="s">
        <v>5964</v>
      </c>
      <c r="BJ112" s="2" t="s">
        <v>5965</v>
      </c>
      <c r="EV112" s="2" t="s">
        <v>5966</v>
      </c>
      <c r="EW112" s="4">
        <v>9.2233720368547758E+18</v>
      </c>
      <c r="FG112" s="4">
        <v>0</v>
      </c>
      <c r="FI112" s="4">
        <v>0</v>
      </c>
      <c r="FO112" s="2" t="s">
        <v>1077</v>
      </c>
    </row>
    <row r="113" spans="1:197" ht="15.75" customHeight="1" x14ac:dyDescent="0.2">
      <c r="A113" s="2" t="s">
        <v>5967</v>
      </c>
      <c r="B113" s="2" t="s">
        <v>5968</v>
      </c>
      <c r="C113" s="4">
        <v>12903576</v>
      </c>
      <c r="E113" s="2" t="s">
        <v>389</v>
      </c>
      <c r="F113" s="2" t="s">
        <v>5334</v>
      </c>
      <c r="G113" s="2" t="s">
        <v>5335</v>
      </c>
      <c r="H113" s="2" t="s">
        <v>356</v>
      </c>
      <c r="I113" s="2" t="s">
        <v>357</v>
      </c>
      <c r="J113" s="2" t="s">
        <v>13</v>
      </c>
      <c r="M113" s="2" t="s">
        <v>358</v>
      </c>
      <c r="N113" s="2" t="s">
        <v>359</v>
      </c>
      <c r="O113" s="2" t="s">
        <v>2524</v>
      </c>
      <c r="P113" s="2" t="s">
        <v>426</v>
      </c>
      <c r="Q113" s="2" t="s">
        <v>426</v>
      </c>
      <c r="R113" s="2" t="s">
        <v>5969</v>
      </c>
      <c r="S113" s="2" t="s">
        <v>1416</v>
      </c>
      <c r="T113" s="2" t="s">
        <v>5970</v>
      </c>
      <c r="U113" s="2"/>
      <c r="V113" s="2"/>
      <c r="W113" s="2"/>
      <c r="X113" s="2"/>
      <c r="Y113" s="2"/>
      <c r="Z113" s="24" t="s">
        <v>969</v>
      </c>
      <c r="AA113" s="2"/>
      <c r="AB113" s="2" t="s">
        <v>378</v>
      </c>
      <c r="AE113" s="4">
        <v>0</v>
      </c>
      <c r="AF113" s="2" t="s">
        <v>1035</v>
      </c>
      <c r="AH113" s="2" t="s">
        <v>5971</v>
      </c>
      <c r="BC113" s="2" t="s">
        <v>5972</v>
      </c>
      <c r="BJ113" s="2" t="s">
        <v>5973</v>
      </c>
      <c r="BK113" s="2" t="s">
        <v>5974</v>
      </c>
      <c r="DW113" s="2" t="s">
        <v>1674</v>
      </c>
      <c r="EV113" s="2" t="s">
        <v>5975</v>
      </c>
      <c r="EW113" s="4">
        <v>9.2233720368547758E+18</v>
      </c>
      <c r="FG113" s="4">
        <v>0</v>
      </c>
      <c r="FI113" s="4">
        <v>0</v>
      </c>
      <c r="FO113" s="2" t="s">
        <v>1077</v>
      </c>
      <c r="GA113" s="2" t="s">
        <v>1040</v>
      </c>
      <c r="GL113" s="2" t="s">
        <v>5976</v>
      </c>
      <c r="GM113" s="2" t="s">
        <v>5977</v>
      </c>
      <c r="GN113" s="2" t="s">
        <v>5978</v>
      </c>
    </row>
    <row r="114" spans="1:197" ht="15.75" customHeight="1" x14ac:dyDescent="0.2">
      <c r="A114" s="2" t="s">
        <v>5979</v>
      </c>
      <c r="B114" s="2" t="s">
        <v>1337</v>
      </c>
      <c r="C114" s="4">
        <v>12907050</v>
      </c>
      <c r="E114" s="2" t="s">
        <v>389</v>
      </c>
      <c r="F114" s="2" t="s">
        <v>5334</v>
      </c>
      <c r="G114" s="2" t="s">
        <v>5335</v>
      </c>
      <c r="H114" s="2" t="s">
        <v>356</v>
      </c>
      <c r="I114" s="2" t="s">
        <v>357</v>
      </c>
      <c r="J114" s="2" t="s">
        <v>13</v>
      </c>
      <c r="M114" s="2" t="s">
        <v>358</v>
      </c>
      <c r="N114" s="2" t="s">
        <v>359</v>
      </c>
      <c r="O114" s="2" t="s">
        <v>1040</v>
      </c>
      <c r="P114" s="2" t="s">
        <v>5</v>
      </c>
      <c r="Q114" s="2" t="s">
        <v>5</v>
      </c>
      <c r="R114" s="2" t="s">
        <v>5980</v>
      </c>
      <c r="S114" s="2" t="s">
        <v>2944</v>
      </c>
      <c r="T114" s="2" t="s">
        <v>5981</v>
      </c>
      <c r="U114" s="2"/>
      <c r="V114" s="2"/>
      <c r="W114" s="2"/>
      <c r="X114" s="2"/>
      <c r="Y114" s="2"/>
      <c r="Z114" s="4"/>
      <c r="AA114" s="2"/>
      <c r="AB114" s="2" t="s">
        <v>1291</v>
      </c>
      <c r="AE114" s="4">
        <v>0</v>
      </c>
      <c r="BF114" s="2" t="s">
        <v>1332</v>
      </c>
      <c r="BG114" s="2" t="s">
        <v>5982</v>
      </c>
      <c r="EV114" s="2" t="s">
        <v>5983</v>
      </c>
      <c r="EW114" s="4">
        <v>9.2233720368547758E+18</v>
      </c>
      <c r="FG114" s="4">
        <v>0</v>
      </c>
      <c r="FI114" s="4">
        <v>0</v>
      </c>
      <c r="GL114" s="2" t="s">
        <v>5984</v>
      </c>
    </row>
    <row r="115" spans="1:197" ht="15.75" customHeight="1" x14ac:dyDescent="0.2">
      <c r="A115" s="2" t="s">
        <v>1501</v>
      </c>
      <c r="B115" s="2" t="s">
        <v>1417</v>
      </c>
      <c r="C115" s="4">
        <v>12906744</v>
      </c>
      <c r="E115" s="2" t="s">
        <v>355</v>
      </c>
      <c r="F115" s="2" t="s">
        <v>5334</v>
      </c>
      <c r="G115" s="2" t="s">
        <v>5335</v>
      </c>
      <c r="H115" s="2" t="s">
        <v>356</v>
      </c>
      <c r="I115" s="2" t="s">
        <v>357</v>
      </c>
      <c r="J115" s="2" t="s">
        <v>13</v>
      </c>
      <c r="M115" s="2" t="s">
        <v>358</v>
      </c>
      <c r="N115" s="2" t="s">
        <v>359</v>
      </c>
      <c r="O115" s="2" t="s">
        <v>5</v>
      </c>
      <c r="P115" s="2" t="s">
        <v>5</v>
      </c>
      <c r="Q115" s="2" t="s">
        <v>5</v>
      </c>
      <c r="R115" s="2" t="s">
        <v>1502</v>
      </c>
      <c r="S115" s="2" t="s">
        <v>1504</v>
      </c>
      <c r="T115" s="2" t="s">
        <v>1503</v>
      </c>
      <c r="U115" s="2"/>
      <c r="V115" s="2"/>
      <c r="W115" s="2"/>
      <c r="X115" s="2"/>
      <c r="Y115" s="2"/>
      <c r="Z115" s="24" t="s">
        <v>969</v>
      </c>
      <c r="AA115" s="2"/>
      <c r="AB115" s="2" t="s">
        <v>1291</v>
      </c>
      <c r="AE115" s="4">
        <v>0</v>
      </c>
      <c r="DV115" s="2" t="s">
        <v>1505</v>
      </c>
      <c r="DX115" s="2" t="s">
        <v>1506</v>
      </c>
      <c r="DY115" s="2" t="s">
        <v>1507</v>
      </c>
      <c r="EJ115" s="4">
        <v>100</v>
      </c>
      <c r="EK115" s="2" t="s">
        <v>1508</v>
      </c>
      <c r="EV115" s="2" t="s">
        <v>1509</v>
      </c>
      <c r="EW115" s="4">
        <v>9.2233720368547758E+18</v>
      </c>
      <c r="FG115" s="4">
        <v>0</v>
      </c>
      <c r="FI115" s="4">
        <v>0</v>
      </c>
    </row>
    <row r="116" spans="1:197" ht="15.75" customHeight="1" x14ac:dyDescent="0.2">
      <c r="A116" s="2" t="s">
        <v>1511</v>
      </c>
      <c r="B116" s="2" t="s">
        <v>1510</v>
      </c>
      <c r="C116" s="4">
        <v>12906747</v>
      </c>
      <c r="E116" s="2" t="s">
        <v>355</v>
      </c>
      <c r="F116" s="2" t="s">
        <v>5334</v>
      </c>
      <c r="G116" s="2" t="s">
        <v>5335</v>
      </c>
      <c r="H116" s="2" t="s">
        <v>356</v>
      </c>
      <c r="I116" s="2" t="s">
        <v>357</v>
      </c>
      <c r="J116" s="2" t="s">
        <v>13</v>
      </c>
      <c r="M116" s="2" t="s">
        <v>358</v>
      </c>
      <c r="N116" s="2" t="s">
        <v>359</v>
      </c>
      <c r="O116" s="2" t="s">
        <v>5</v>
      </c>
      <c r="P116" s="2" t="s">
        <v>5</v>
      </c>
      <c r="Q116" s="2" t="s">
        <v>5</v>
      </c>
      <c r="R116" s="2" t="s">
        <v>1512</v>
      </c>
      <c r="S116" s="2" t="s">
        <v>1416</v>
      </c>
      <c r="T116" s="2" t="s">
        <v>1513</v>
      </c>
      <c r="U116" s="2"/>
      <c r="V116" s="2"/>
      <c r="W116" s="2"/>
      <c r="X116" s="2"/>
      <c r="Y116" s="2"/>
      <c r="Z116" s="4"/>
      <c r="AA116" s="2"/>
      <c r="AB116" s="2" t="s">
        <v>1291</v>
      </c>
      <c r="AE116" s="4">
        <v>0</v>
      </c>
      <c r="AH116" s="2" t="s">
        <v>1514</v>
      </c>
      <c r="DV116" s="2" t="s">
        <v>1515</v>
      </c>
      <c r="DX116" s="2" t="s">
        <v>1516</v>
      </c>
      <c r="DY116" s="2" t="s">
        <v>1507</v>
      </c>
      <c r="EJ116" s="4">
        <v>100</v>
      </c>
      <c r="EK116" s="2" t="s">
        <v>1508</v>
      </c>
      <c r="EV116" s="2" t="s">
        <v>1517</v>
      </c>
      <c r="EW116" s="4">
        <v>9.2233720368547758E+18</v>
      </c>
      <c r="FG116" s="4">
        <v>0</v>
      </c>
      <c r="FI116" s="4">
        <v>0</v>
      </c>
    </row>
    <row r="117" spans="1:197" ht="15.75" customHeight="1" x14ac:dyDescent="0.2">
      <c r="A117" s="2" t="s">
        <v>1519</v>
      </c>
      <c r="B117" s="2" t="s">
        <v>1518</v>
      </c>
      <c r="C117" s="4">
        <v>12906748</v>
      </c>
      <c r="E117" s="2" t="s">
        <v>389</v>
      </c>
      <c r="F117" s="2" t="s">
        <v>5334</v>
      </c>
      <c r="G117" s="2" t="s">
        <v>5335</v>
      </c>
      <c r="H117" s="2" t="s">
        <v>356</v>
      </c>
      <c r="I117" s="2" t="s">
        <v>357</v>
      </c>
      <c r="J117" s="2" t="s">
        <v>13</v>
      </c>
      <c r="M117" s="2" t="s">
        <v>358</v>
      </c>
      <c r="N117" s="2" t="s">
        <v>359</v>
      </c>
      <c r="O117" s="2" t="s">
        <v>5</v>
      </c>
      <c r="P117" s="2" t="s">
        <v>5</v>
      </c>
      <c r="Q117" s="2" t="s">
        <v>5</v>
      </c>
      <c r="R117" s="2" t="s">
        <v>1520</v>
      </c>
      <c r="S117" s="2" t="s">
        <v>1522</v>
      </c>
      <c r="T117" s="2" t="s">
        <v>1521</v>
      </c>
      <c r="U117" s="2"/>
      <c r="V117" s="2"/>
      <c r="W117" s="2"/>
      <c r="X117" s="2"/>
      <c r="Y117" s="2"/>
      <c r="Z117" s="4"/>
      <c r="AA117" s="2"/>
      <c r="AB117" s="2" t="s">
        <v>1291</v>
      </c>
      <c r="AE117" s="4">
        <v>0</v>
      </c>
      <c r="DW117" s="2" t="s">
        <v>1510</v>
      </c>
      <c r="EV117" s="2" t="s">
        <v>1523</v>
      </c>
      <c r="EW117" s="4">
        <v>9.2233720368547758E+18</v>
      </c>
      <c r="FG117" s="4">
        <v>0</v>
      </c>
      <c r="FI117" s="4">
        <v>0</v>
      </c>
      <c r="GL117" s="2" t="s">
        <v>1524</v>
      </c>
      <c r="GM117" s="2" t="s">
        <v>1525</v>
      </c>
    </row>
    <row r="118" spans="1:197" ht="15.75" customHeight="1" x14ac:dyDescent="0.2">
      <c r="A118" s="2" t="s">
        <v>5985</v>
      </c>
      <c r="B118" s="2" t="s">
        <v>5986</v>
      </c>
      <c r="C118" s="4">
        <v>12906749</v>
      </c>
      <c r="E118" s="2" t="s">
        <v>389</v>
      </c>
      <c r="F118" s="2" t="s">
        <v>5334</v>
      </c>
      <c r="G118" s="2" t="s">
        <v>5335</v>
      </c>
      <c r="H118" s="2" t="s">
        <v>356</v>
      </c>
      <c r="I118" s="2" t="s">
        <v>357</v>
      </c>
      <c r="J118" s="2" t="s">
        <v>13</v>
      </c>
      <c r="M118" s="2" t="s">
        <v>358</v>
      </c>
      <c r="N118" s="2" t="s">
        <v>359</v>
      </c>
      <c r="P118" s="2" t="s">
        <v>5</v>
      </c>
      <c r="Q118" s="2" t="s">
        <v>5</v>
      </c>
      <c r="R118" s="2" t="s">
        <v>1520</v>
      </c>
      <c r="S118" s="2" t="s">
        <v>1522</v>
      </c>
      <c r="T118" s="2" t="s">
        <v>5987</v>
      </c>
      <c r="U118" s="2"/>
      <c r="V118" s="2"/>
      <c r="W118" s="2"/>
      <c r="X118" s="2"/>
      <c r="Y118" s="2"/>
      <c r="Z118" s="4"/>
      <c r="AA118" s="2"/>
      <c r="AB118" s="2" t="s">
        <v>1291</v>
      </c>
      <c r="AE118" s="4">
        <v>0</v>
      </c>
      <c r="BH118" s="2" t="s">
        <v>5988</v>
      </c>
      <c r="DW118" s="2" t="s">
        <v>1510</v>
      </c>
      <c r="EV118" s="2" t="s">
        <v>5989</v>
      </c>
      <c r="EW118" s="4">
        <v>9.2233720368547758E+18</v>
      </c>
      <c r="FG118" s="4">
        <v>0</v>
      </c>
      <c r="FI118" s="4">
        <v>0</v>
      </c>
      <c r="GL118" s="2" t="s">
        <v>5990</v>
      </c>
    </row>
    <row r="119" spans="1:197" ht="15.75" customHeight="1" x14ac:dyDescent="0.2">
      <c r="A119" s="2" t="s">
        <v>1527</v>
      </c>
      <c r="B119" s="2" t="s">
        <v>1526</v>
      </c>
      <c r="C119" s="4">
        <v>12906750</v>
      </c>
      <c r="E119" s="2" t="s">
        <v>389</v>
      </c>
      <c r="F119" s="2" t="s">
        <v>5334</v>
      </c>
      <c r="G119" s="2" t="s">
        <v>5335</v>
      </c>
      <c r="H119" s="2" t="s">
        <v>356</v>
      </c>
      <c r="I119" s="2" t="s">
        <v>357</v>
      </c>
      <c r="J119" s="2" t="s">
        <v>13</v>
      </c>
      <c r="M119" s="2" t="s">
        <v>358</v>
      </c>
      <c r="N119" s="2" t="s">
        <v>359</v>
      </c>
      <c r="O119" s="2" t="s">
        <v>5</v>
      </c>
      <c r="P119" s="2" t="s">
        <v>5</v>
      </c>
      <c r="Q119" s="2" t="s">
        <v>5</v>
      </c>
      <c r="R119" s="2" t="s">
        <v>1528</v>
      </c>
      <c r="S119" s="2" t="s">
        <v>1423</v>
      </c>
      <c r="T119" s="2" t="s">
        <v>1529</v>
      </c>
      <c r="U119" s="2"/>
      <c r="V119" s="2"/>
      <c r="W119" s="2"/>
      <c r="X119" s="2"/>
      <c r="Y119" s="2"/>
      <c r="Z119" s="4"/>
      <c r="AA119" s="2"/>
      <c r="AB119" s="2" t="s">
        <v>1291</v>
      </c>
      <c r="AE119" s="4">
        <v>0</v>
      </c>
      <c r="DW119" s="2" t="s">
        <v>1510</v>
      </c>
      <c r="EV119" s="2" t="s">
        <v>1530</v>
      </c>
      <c r="EW119" s="4">
        <v>9.2233720368547758E+18</v>
      </c>
      <c r="FG119" s="4">
        <v>0</v>
      </c>
      <c r="FI119" s="4">
        <v>0</v>
      </c>
      <c r="GL119" s="2" t="s">
        <v>1531</v>
      </c>
    </row>
    <row r="120" spans="1:197" ht="15.75" customHeight="1" x14ac:dyDescent="0.2">
      <c r="A120" s="2" t="s">
        <v>5991</v>
      </c>
      <c r="B120" s="2" t="s">
        <v>5992</v>
      </c>
      <c r="C120" s="4">
        <v>12906751</v>
      </c>
      <c r="E120" s="2" t="s">
        <v>389</v>
      </c>
      <c r="F120" s="2" t="s">
        <v>5334</v>
      </c>
      <c r="G120" s="2" t="s">
        <v>5335</v>
      </c>
      <c r="H120" s="2" t="s">
        <v>356</v>
      </c>
      <c r="I120" s="2" t="s">
        <v>357</v>
      </c>
      <c r="J120" s="2" t="s">
        <v>13</v>
      </c>
      <c r="M120" s="2" t="s">
        <v>358</v>
      </c>
      <c r="N120" s="2" t="s">
        <v>359</v>
      </c>
      <c r="O120" s="2" t="s">
        <v>901</v>
      </c>
      <c r="P120" s="2" t="s">
        <v>5</v>
      </c>
      <c r="Q120" s="2" t="s">
        <v>5</v>
      </c>
      <c r="R120" s="2" t="s">
        <v>5993</v>
      </c>
      <c r="S120" s="2" t="s">
        <v>1595</v>
      </c>
      <c r="T120" s="2" t="s">
        <v>5994</v>
      </c>
      <c r="U120" s="2"/>
      <c r="V120" s="2"/>
      <c r="W120" s="2"/>
      <c r="X120" s="2"/>
      <c r="Y120" s="2"/>
      <c r="Z120" s="24" t="s">
        <v>969</v>
      </c>
      <c r="AA120" s="2"/>
      <c r="AB120" s="2" t="s">
        <v>1291</v>
      </c>
      <c r="AE120" s="4">
        <v>0</v>
      </c>
      <c r="DW120" s="2" t="s">
        <v>1417</v>
      </c>
      <c r="EV120" s="2" t="s">
        <v>5995</v>
      </c>
      <c r="EW120" s="4">
        <v>9.2233720368547758E+18</v>
      </c>
      <c r="FG120" s="4">
        <v>0</v>
      </c>
      <c r="FI120" s="4">
        <v>0</v>
      </c>
    </row>
    <row r="121" spans="1:197" ht="15.75" customHeight="1" x14ac:dyDescent="0.2">
      <c r="A121" s="2" t="s">
        <v>1533</v>
      </c>
      <c r="B121" s="2" t="s">
        <v>1532</v>
      </c>
      <c r="C121" s="4">
        <v>12906755</v>
      </c>
      <c r="E121" s="2" t="s">
        <v>355</v>
      </c>
      <c r="F121" s="2" t="s">
        <v>5334</v>
      </c>
      <c r="G121" s="2" t="s">
        <v>5335</v>
      </c>
      <c r="H121" s="2" t="s">
        <v>356</v>
      </c>
      <c r="I121" s="2" t="s">
        <v>357</v>
      </c>
      <c r="J121" s="2" t="s">
        <v>13</v>
      </c>
      <c r="M121" s="2" t="s">
        <v>358</v>
      </c>
      <c r="N121" s="2" t="s">
        <v>359</v>
      </c>
      <c r="O121" s="2" t="s">
        <v>5</v>
      </c>
      <c r="P121" s="2" t="s">
        <v>5</v>
      </c>
      <c r="Q121" s="2" t="s">
        <v>5</v>
      </c>
      <c r="R121" s="2" t="s">
        <v>1534</v>
      </c>
      <c r="S121" s="2" t="s">
        <v>1536</v>
      </c>
      <c r="T121" s="2" t="s">
        <v>1535</v>
      </c>
      <c r="U121" s="2"/>
      <c r="V121" s="2"/>
      <c r="W121" s="2"/>
      <c r="X121" s="2"/>
      <c r="Y121" s="2"/>
      <c r="Z121" s="24" t="s">
        <v>1537</v>
      </c>
      <c r="AA121" s="2"/>
      <c r="AB121" s="2" t="s">
        <v>1291</v>
      </c>
      <c r="AE121" s="4">
        <v>0</v>
      </c>
      <c r="DV121" s="2" t="s">
        <v>1538</v>
      </c>
      <c r="DX121" s="2" t="s">
        <v>1533</v>
      </c>
      <c r="DY121" s="2" t="s">
        <v>1507</v>
      </c>
      <c r="EJ121" s="4">
        <v>100</v>
      </c>
      <c r="EK121" s="2" t="s">
        <v>1508</v>
      </c>
      <c r="EV121" s="2" t="s">
        <v>1539</v>
      </c>
      <c r="EW121" s="4">
        <v>9.2233720368547758E+18</v>
      </c>
      <c r="FG121" s="4">
        <v>0</v>
      </c>
      <c r="FI121" s="4">
        <v>0</v>
      </c>
    </row>
    <row r="122" spans="1:197" ht="15.75" customHeight="1" x14ac:dyDescent="0.2">
      <c r="A122" s="2" t="s">
        <v>1541</v>
      </c>
      <c r="B122" s="2" t="s">
        <v>1540</v>
      </c>
      <c r="C122" s="4">
        <v>12906756</v>
      </c>
      <c r="E122" s="2" t="s">
        <v>389</v>
      </c>
      <c r="F122" s="2" t="s">
        <v>5334</v>
      </c>
      <c r="G122" s="2" t="s">
        <v>5335</v>
      </c>
      <c r="H122" s="2" t="s">
        <v>356</v>
      </c>
      <c r="I122" s="2" t="s">
        <v>357</v>
      </c>
      <c r="J122" s="2" t="s">
        <v>13</v>
      </c>
      <c r="M122" s="2" t="s">
        <v>516</v>
      </c>
      <c r="N122" s="2" t="s">
        <v>723</v>
      </c>
      <c r="O122" s="2" t="s">
        <v>5</v>
      </c>
      <c r="P122" s="2" t="s">
        <v>5</v>
      </c>
      <c r="Q122" s="2" t="s">
        <v>5</v>
      </c>
      <c r="R122" s="2" t="s">
        <v>1542</v>
      </c>
      <c r="S122" s="2" t="s">
        <v>1544</v>
      </c>
      <c r="T122" s="2" t="s">
        <v>1543</v>
      </c>
      <c r="U122" s="2"/>
      <c r="V122" s="2"/>
      <c r="W122" s="2"/>
      <c r="X122" s="2"/>
      <c r="Y122" s="2"/>
      <c r="Z122" s="4"/>
      <c r="AA122" s="2"/>
      <c r="AB122" s="2" t="s">
        <v>1291</v>
      </c>
      <c r="AE122" s="4">
        <v>0</v>
      </c>
      <c r="AH122" s="2" t="s">
        <v>1545</v>
      </c>
      <c r="EV122" s="2" t="s">
        <v>1546</v>
      </c>
      <c r="EW122" s="4">
        <v>9.2233720368547758E+18</v>
      </c>
      <c r="FG122" s="4">
        <v>0</v>
      </c>
      <c r="FI122" s="4">
        <v>0</v>
      </c>
      <c r="GL122" s="2" t="s">
        <v>1547</v>
      </c>
      <c r="GM122" s="2" t="s">
        <v>1548</v>
      </c>
    </row>
    <row r="123" spans="1:197" ht="15.75" customHeight="1" x14ac:dyDescent="0.2">
      <c r="A123" s="2" t="s">
        <v>1550</v>
      </c>
      <c r="B123" s="2" t="s">
        <v>1549</v>
      </c>
      <c r="C123" s="4">
        <v>12906757</v>
      </c>
      <c r="E123" s="2" t="s">
        <v>389</v>
      </c>
      <c r="F123" s="2" t="s">
        <v>5334</v>
      </c>
      <c r="G123" s="2" t="s">
        <v>5335</v>
      </c>
      <c r="H123" s="2" t="s">
        <v>356</v>
      </c>
      <c r="I123" s="2" t="s">
        <v>357</v>
      </c>
      <c r="J123" s="2" t="s">
        <v>13</v>
      </c>
      <c r="M123" s="2" t="s">
        <v>516</v>
      </c>
      <c r="N123" s="2" t="s">
        <v>359</v>
      </c>
      <c r="O123" s="2" t="s">
        <v>5</v>
      </c>
      <c r="P123" s="2" t="s">
        <v>5</v>
      </c>
      <c r="Q123" s="2" t="s">
        <v>5</v>
      </c>
      <c r="R123" s="2" t="s">
        <v>1551</v>
      </c>
      <c r="S123" s="2" t="s">
        <v>1553</v>
      </c>
      <c r="T123" s="2" t="s">
        <v>1552</v>
      </c>
      <c r="U123" s="2"/>
      <c r="V123" s="2"/>
      <c r="W123" s="2"/>
      <c r="X123" s="2"/>
      <c r="Y123" s="2"/>
      <c r="Z123" s="4"/>
      <c r="AA123" s="2"/>
      <c r="AB123" s="2" t="s">
        <v>1291</v>
      </c>
      <c r="AE123" s="4">
        <v>0</v>
      </c>
      <c r="DW123" s="2" t="s">
        <v>1532</v>
      </c>
      <c r="EV123" s="2" t="s">
        <v>1554</v>
      </c>
      <c r="EW123" s="4">
        <v>9.2233720368547758E+18</v>
      </c>
      <c r="FG123" s="4">
        <v>0</v>
      </c>
      <c r="FI123" s="4">
        <v>0</v>
      </c>
      <c r="GL123" s="2" t="s">
        <v>1555</v>
      </c>
      <c r="GM123" s="2" t="s">
        <v>1556</v>
      </c>
      <c r="GN123" s="2" t="s">
        <v>1557</v>
      </c>
      <c r="GO123" s="2" t="s">
        <v>1558</v>
      </c>
    </row>
    <row r="124" spans="1:197" ht="15.75" customHeight="1" x14ac:dyDescent="0.2">
      <c r="A124" s="2" t="s">
        <v>1560</v>
      </c>
      <c r="B124" s="2" t="s">
        <v>1559</v>
      </c>
      <c r="C124" s="4">
        <v>12906758</v>
      </c>
      <c r="E124" s="2" t="s">
        <v>389</v>
      </c>
      <c r="F124" s="2" t="s">
        <v>5334</v>
      </c>
      <c r="G124" s="2" t="s">
        <v>5335</v>
      </c>
      <c r="H124" s="2" t="s">
        <v>356</v>
      </c>
      <c r="I124" s="2" t="s">
        <v>357</v>
      </c>
      <c r="J124" s="2" t="s">
        <v>13</v>
      </c>
      <c r="M124" s="2" t="s">
        <v>516</v>
      </c>
      <c r="N124" s="2" t="s">
        <v>359</v>
      </c>
      <c r="O124" s="2" t="s">
        <v>5</v>
      </c>
      <c r="P124" s="2" t="s">
        <v>5</v>
      </c>
      <c r="Q124" s="2" t="s">
        <v>5</v>
      </c>
      <c r="R124" s="2" t="s">
        <v>1561</v>
      </c>
      <c r="S124" s="2" t="s">
        <v>1562</v>
      </c>
      <c r="T124" s="2" t="s">
        <v>1552</v>
      </c>
      <c r="U124" s="2"/>
      <c r="V124" s="2"/>
      <c r="W124" s="2"/>
      <c r="X124" s="2"/>
      <c r="Y124" s="2"/>
      <c r="Z124" s="4"/>
      <c r="AA124" s="2"/>
      <c r="AB124" s="2" t="s">
        <v>1291</v>
      </c>
      <c r="AE124" s="4">
        <v>0</v>
      </c>
      <c r="AH124" s="2" t="s">
        <v>1563</v>
      </c>
      <c r="DW124" s="2" t="s">
        <v>1532</v>
      </c>
      <c r="EV124" s="2" t="s">
        <v>1564</v>
      </c>
      <c r="EW124" s="4">
        <v>9.2233720368547758E+18</v>
      </c>
      <c r="FG124" s="4">
        <v>0</v>
      </c>
      <c r="FI124" s="4">
        <v>0</v>
      </c>
      <c r="GL124" s="2" t="s">
        <v>1565</v>
      </c>
      <c r="GM124" s="2" t="s">
        <v>1556</v>
      </c>
      <c r="GN124" s="2" t="s">
        <v>1558</v>
      </c>
    </row>
    <row r="125" spans="1:197" ht="15.75" customHeight="1" x14ac:dyDescent="0.2">
      <c r="A125" s="2" t="s">
        <v>1567</v>
      </c>
      <c r="B125" s="2" t="s">
        <v>1566</v>
      </c>
      <c r="C125" s="4">
        <v>12906762</v>
      </c>
      <c r="E125" s="2" t="s">
        <v>355</v>
      </c>
      <c r="F125" s="2" t="s">
        <v>5334</v>
      </c>
      <c r="G125" s="2" t="s">
        <v>5335</v>
      </c>
      <c r="H125" s="2" t="s">
        <v>356</v>
      </c>
      <c r="I125" s="2" t="s">
        <v>357</v>
      </c>
      <c r="J125" s="2" t="s">
        <v>13</v>
      </c>
      <c r="M125" s="2" t="s">
        <v>358</v>
      </c>
      <c r="N125" s="2" t="s">
        <v>359</v>
      </c>
      <c r="O125" s="2" t="s">
        <v>5</v>
      </c>
      <c r="P125" s="2" t="s">
        <v>5</v>
      </c>
      <c r="Q125" s="2" t="s">
        <v>5</v>
      </c>
      <c r="R125" s="2" t="s">
        <v>1568</v>
      </c>
      <c r="S125" s="2" t="s">
        <v>1570</v>
      </c>
      <c r="T125" s="2" t="s">
        <v>1569</v>
      </c>
      <c r="U125" s="2"/>
      <c r="V125" s="2"/>
      <c r="W125" s="2"/>
      <c r="X125" s="2"/>
      <c r="Y125" s="2"/>
      <c r="Z125" s="4"/>
      <c r="AA125" s="2"/>
      <c r="AB125" s="2" t="s">
        <v>1291</v>
      </c>
      <c r="AE125" s="4">
        <v>0</v>
      </c>
      <c r="DV125" s="2" t="s">
        <v>1571</v>
      </c>
      <c r="DX125" s="2" t="s">
        <v>1567</v>
      </c>
      <c r="DY125" s="2" t="s">
        <v>1507</v>
      </c>
      <c r="EJ125" s="4">
        <v>100</v>
      </c>
      <c r="EK125" s="2" t="s">
        <v>1508</v>
      </c>
      <c r="EV125" s="2" t="s">
        <v>1572</v>
      </c>
      <c r="EW125" s="4">
        <v>9.2233720368547758E+18</v>
      </c>
      <c r="FG125" s="4">
        <v>0</v>
      </c>
      <c r="FI125" s="4">
        <v>0</v>
      </c>
    </row>
    <row r="126" spans="1:197" ht="15.75" customHeight="1" x14ac:dyDescent="0.2">
      <c r="A126" s="2" t="s">
        <v>5996</v>
      </c>
      <c r="B126" s="2" t="s">
        <v>5997</v>
      </c>
      <c r="C126" s="4">
        <v>12906765</v>
      </c>
      <c r="E126" s="2" t="s">
        <v>389</v>
      </c>
      <c r="F126" s="2" t="s">
        <v>5334</v>
      </c>
      <c r="G126" s="2" t="s">
        <v>5335</v>
      </c>
      <c r="H126" s="2" t="s">
        <v>356</v>
      </c>
      <c r="I126" s="2" t="s">
        <v>357</v>
      </c>
      <c r="J126" s="2" t="s">
        <v>13</v>
      </c>
      <c r="M126" s="2" t="s">
        <v>358</v>
      </c>
      <c r="N126" s="2" t="s">
        <v>359</v>
      </c>
      <c r="O126" s="2" t="s">
        <v>1040</v>
      </c>
      <c r="P126" s="2" t="s">
        <v>5</v>
      </c>
      <c r="Q126" s="2" t="s">
        <v>5</v>
      </c>
      <c r="R126" s="2" t="s">
        <v>5998</v>
      </c>
      <c r="S126" s="2" t="s">
        <v>1725</v>
      </c>
      <c r="T126" s="2" t="s">
        <v>5999</v>
      </c>
      <c r="U126" s="2"/>
      <c r="V126" s="2"/>
      <c r="W126" s="2"/>
      <c r="X126" s="2"/>
      <c r="Y126" s="2"/>
      <c r="Z126" s="24" t="s">
        <v>1537</v>
      </c>
      <c r="AA126" s="2"/>
      <c r="AB126" s="2" t="s">
        <v>2421</v>
      </c>
      <c r="AC126" s="2" t="s">
        <v>1291</v>
      </c>
      <c r="AE126" s="4">
        <v>0</v>
      </c>
      <c r="DW126" s="2" t="s">
        <v>1566</v>
      </c>
      <c r="EV126" s="2" t="s">
        <v>6000</v>
      </c>
      <c r="EW126" s="4">
        <v>9.2233720368547758E+18</v>
      </c>
      <c r="FG126" s="4">
        <v>0</v>
      </c>
      <c r="FI126" s="4">
        <v>0</v>
      </c>
      <c r="GL126" s="2" t="s">
        <v>6001</v>
      </c>
      <c r="GM126" s="2" t="s">
        <v>6002</v>
      </c>
    </row>
    <row r="127" spans="1:197" ht="15.75" customHeight="1" x14ac:dyDescent="0.2">
      <c r="A127" s="2" t="s">
        <v>6003</v>
      </c>
      <c r="B127" s="2" t="s">
        <v>6004</v>
      </c>
      <c r="C127" s="4">
        <v>12906764</v>
      </c>
      <c r="E127" s="2" t="s">
        <v>389</v>
      </c>
      <c r="F127" s="2" t="s">
        <v>5334</v>
      </c>
      <c r="G127" s="2" t="s">
        <v>5335</v>
      </c>
      <c r="H127" s="2" t="s">
        <v>356</v>
      </c>
      <c r="I127" s="2" t="s">
        <v>357</v>
      </c>
      <c r="J127" s="2" t="s">
        <v>13</v>
      </c>
      <c r="M127" s="2" t="s">
        <v>358</v>
      </c>
      <c r="N127" s="2" t="s">
        <v>359</v>
      </c>
      <c r="O127" s="2" t="s">
        <v>1040</v>
      </c>
      <c r="P127" s="2" t="s">
        <v>5</v>
      </c>
      <c r="Q127" s="2" t="s">
        <v>5</v>
      </c>
      <c r="R127" s="2" t="s">
        <v>5998</v>
      </c>
      <c r="S127" s="2" t="s">
        <v>1570</v>
      </c>
      <c r="T127" s="2" t="s">
        <v>6005</v>
      </c>
      <c r="U127" s="2"/>
      <c r="V127" s="2"/>
      <c r="W127" s="2"/>
      <c r="X127" s="2"/>
      <c r="Y127" s="2"/>
      <c r="Z127" s="4"/>
      <c r="AA127" s="2"/>
      <c r="AB127" s="2" t="s">
        <v>1291</v>
      </c>
      <c r="AE127" s="4">
        <v>0</v>
      </c>
      <c r="AF127" s="2" t="s">
        <v>6006</v>
      </c>
      <c r="DW127" s="2" t="s">
        <v>1566</v>
      </c>
      <c r="EV127" s="2" t="s">
        <v>6007</v>
      </c>
      <c r="EW127" s="4">
        <v>9.2233720368547758E+18</v>
      </c>
      <c r="FG127" s="4">
        <v>0</v>
      </c>
      <c r="FI127" s="4">
        <v>0</v>
      </c>
      <c r="GA127" s="2" t="s">
        <v>1040</v>
      </c>
      <c r="GL127" s="2" t="s">
        <v>6008</v>
      </c>
    </row>
    <row r="128" spans="1:197" ht="15.75" customHeight="1" x14ac:dyDescent="0.2">
      <c r="A128" s="2" t="s">
        <v>6009</v>
      </c>
      <c r="B128" s="2" t="s">
        <v>6010</v>
      </c>
      <c r="C128" s="4">
        <v>12906766</v>
      </c>
      <c r="E128" s="2" t="s">
        <v>389</v>
      </c>
      <c r="F128" s="2" t="s">
        <v>5334</v>
      </c>
      <c r="G128" s="2" t="s">
        <v>5335</v>
      </c>
      <c r="H128" s="2" t="s">
        <v>356</v>
      </c>
      <c r="I128" s="2" t="s">
        <v>357</v>
      </c>
      <c r="J128" s="2" t="s">
        <v>13</v>
      </c>
      <c r="M128" s="2" t="s">
        <v>358</v>
      </c>
      <c r="N128" s="2" t="s">
        <v>372</v>
      </c>
      <c r="O128" s="2" t="s">
        <v>1040</v>
      </c>
      <c r="P128" s="2" t="s">
        <v>5</v>
      </c>
      <c r="Q128" s="2" t="s">
        <v>5</v>
      </c>
      <c r="R128" s="2" t="s">
        <v>6011</v>
      </c>
      <c r="S128" s="2" t="s">
        <v>1570</v>
      </c>
      <c r="T128" s="2" t="s">
        <v>1535</v>
      </c>
      <c r="U128" s="2"/>
      <c r="V128" s="2"/>
      <c r="W128" s="2"/>
      <c r="X128" s="2"/>
      <c r="Y128" s="2"/>
      <c r="Z128" s="4"/>
      <c r="AA128" s="2"/>
      <c r="AB128" s="2" t="s">
        <v>1291</v>
      </c>
      <c r="AE128" s="4">
        <v>0</v>
      </c>
      <c r="DW128" s="2" t="s">
        <v>1566</v>
      </c>
      <c r="EV128" s="2" t="s">
        <v>6012</v>
      </c>
      <c r="EW128" s="4">
        <v>9.2233720368547758E+18</v>
      </c>
      <c r="FG128" s="4">
        <v>0</v>
      </c>
      <c r="FI128" s="4">
        <v>0</v>
      </c>
      <c r="GL128" s="2" t="s">
        <v>6013</v>
      </c>
      <c r="GM128" s="2" t="s">
        <v>6014</v>
      </c>
    </row>
    <row r="129" spans="1:198" ht="15.75" customHeight="1" x14ac:dyDescent="0.2">
      <c r="A129" s="2" t="s">
        <v>6015</v>
      </c>
      <c r="B129" s="2" t="s">
        <v>1587</v>
      </c>
      <c r="C129" s="4">
        <v>12906823</v>
      </c>
      <c r="E129" s="2" t="s">
        <v>355</v>
      </c>
      <c r="F129" s="2" t="s">
        <v>5334</v>
      </c>
      <c r="G129" s="2" t="s">
        <v>5335</v>
      </c>
      <c r="H129" s="2" t="s">
        <v>356</v>
      </c>
      <c r="I129" s="2" t="s">
        <v>357</v>
      </c>
      <c r="J129" s="2" t="s">
        <v>13</v>
      </c>
      <c r="M129" s="2" t="s">
        <v>358</v>
      </c>
      <c r="N129" s="2" t="s">
        <v>359</v>
      </c>
      <c r="O129" s="2" t="s">
        <v>6016</v>
      </c>
      <c r="P129" s="2" t="s">
        <v>5</v>
      </c>
      <c r="Q129" s="2" t="s">
        <v>5</v>
      </c>
      <c r="R129" s="2" t="s">
        <v>6017</v>
      </c>
      <c r="S129" s="2" t="s">
        <v>6018</v>
      </c>
      <c r="T129" s="2" t="s">
        <v>6018</v>
      </c>
      <c r="U129" s="2"/>
      <c r="V129" s="2"/>
      <c r="W129" s="2"/>
      <c r="X129" s="2"/>
      <c r="Y129" s="2"/>
      <c r="Z129" s="4"/>
      <c r="AA129" s="2"/>
      <c r="AB129" s="2" t="s">
        <v>1291</v>
      </c>
      <c r="AE129" s="4">
        <v>0</v>
      </c>
      <c r="DV129" s="2" t="s">
        <v>6019</v>
      </c>
      <c r="DX129" s="2" t="s">
        <v>6015</v>
      </c>
      <c r="DY129" s="2" t="s">
        <v>1507</v>
      </c>
      <c r="EJ129" s="4">
        <v>100</v>
      </c>
      <c r="EK129" s="2" t="s">
        <v>1508</v>
      </c>
      <c r="EV129" s="2" t="s">
        <v>6020</v>
      </c>
      <c r="EW129" s="4">
        <v>9.2233720368547758E+18</v>
      </c>
      <c r="FG129" s="4">
        <v>0</v>
      </c>
      <c r="FI129" s="4">
        <v>0</v>
      </c>
    </row>
    <row r="130" spans="1:198" ht="15.75" customHeight="1" x14ac:dyDescent="0.2">
      <c r="A130" s="2" t="s">
        <v>6021</v>
      </c>
      <c r="B130" s="2" t="s">
        <v>6022</v>
      </c>
      <c r="C130" s="4">
        <v>12906824</v>
      </c>
      <c r="E130" s="2" t="s">
        <v>389</v>
      </c>
      <c r="F130" s="2" t="s">
        <v>5334</v>
      </c>
      <c r="G130" s="2" t="s">
        <v>5335</v>
      </c>
      <c r="H130" s="2" t="s">
        <v>356</v>
      </c>
      <c r="I130" s="2" t="s">
        <v>357</v>
      </c>
      <c r="J130" s="2" t="s">
        <v>13</v>
      </c>
      <c r="M130" s="2" t="s">
        <v>358</v>
      </c>
      <c r="N130" s="2" t="s">
        <v>359</v>
      </c>
      <c r="O130" s="2" t="s">
        <v>901</v>
      </c>
      <c r="P130" s="2" t="s">
        <v>5</v>
      </c>
      <c r="Q130" s="2" t="s">
        <v>5</v>
      </c>
      <c r="R130" s="2" t="s">
        <v>6023</v>
      </c>
      <c r="S130" s="2" t="s">
        <v>1410</v>
      </c>
      <c r="T130" s="2" t="s">
        <v>6024</v>
      </c>
      <c r="U130" s="2"/>
      <c r="V130" s="2"/>
      <c r="W130" s="2"/>
      <c r="X130" s="2"/>
      <c r="Y130" s="2"/>
      <c r="Z130" s="24" t="s">
        <v>969</v>
      </c>
      <c r="AA130" s="2"/>
      <c r="AB130" s="2" t="s">
        <v>1291</v>
      </c>
      <c r="AE130" s="4">
        <v>0</v>
      </c>
      <c r="DW130" s="2" t="s">
        <v>1587</v>
      </c>
      <c r="EV130" s="2" t="s">
        <v>6025</v>
      </c>
      <c r="EW130" s="4">
        <v>9.2233720368547758E+18</v>
      </c>
      <c r="FG130" s="4">
        <v>0</v>
      </c>
      <c r="FI130" s="4">
        <v>0</v>
      </c>
      <c r="FO130" s="2" t="s">
        <v>1077</v>
      </c>
    </row>
    <row r="131" spans="1:198" ht="15.75" customHeight="1" x14ac:dyDescent="0.2">
      <c r="A131" s="2" t="s">
        <v>1574</v>
      </c>
      <c r="B131" s="2" t="s">
        <v>1573</v>
      </c>
      <c r="C131" s="4">
        <v>12906938</v>
      </c>
      <c r="E131" s="2" t="s">
        <v>389</v>
      </c>
      <c r="F131" s="2" t="s">
        <v>5334</v>
      </c>
      <c r="G131" s="2" t="s">
        <v>5335</v>
      </c>
      <c r="H131" s="2" t="s">
        <v>356</v>
      </c>
      <c r="I131" s="2" t="s">
        <v>357</v>
      </c>
      <c r="J131" s="2" t="s">
        <v>13</v>
      </c>
      <c r="M131" s="2" t="s">
        <v>358</v>
      </c>
      <c r="N131" s="2" t="s">
        <v>359</v>
      </c>
      <c r="O131" s="2" t="s">
        <v>5</v>
      </c>
      <c r="P131" s="2" t="s">
        <v>5</v>
      </c>
      <c r="Q131" s="2" t="s">
        <v>5</v>
      </c>
      <c r="R131" s="2" t="s">
        <v>1575</v>
      </c>
      <c r="S131" s="2" t="s">
        <v>1504</v>
      </c>
      <c r="T131" s="2" t="s">
        <v>1576</v>
      </c>
      <c r="U131" s="2"/>
      <c r="V131" s="2"/>
      <c r="W131" s="2"/>
      <c r="X131" s="2"/>
      <c r="Y131" s="2"/>
      <c r="Z131" s="4"/>
      <c r="AA131" s="2"/>
      <c r="AB131" s="2" t="s">
        <v>1291</v>
      </c>
      <c r="AE131" s="4">
        <v>0</v>
      </c>
      <c r="DW131" s="2" t="s">
        <v>1577</v>
      </c>
      <c r="EV131" s="2" t="s">
        <v>1578</v>
      </c>
      <c r="EW131" s="4">
        <v>9.2233720368547758E+18</v>
      </c>
      <c r="FG131" s="4">
        <v>0</v>
      </c>
      <c r="FI131" s="4">
        <v>0</v>
      </c>
      <c r="GL131" s="2" t="s">
        <v>1579</v>
      </c>
      <c r="GM131" s="2" t="s">
        <v>1580</v>
      </c>
      <c r="GN131" s="2" t="s">
        <v>1581</v>
      </c>
    </row>
    <row r="132" spans="1:198" ht="15.75" customHeight="1" x14ac:dyDescent="0.2">
      <c r="A132" s="2" t="s">
        <v>1583</v>
      </c>
      <c r="B132" s="2" t="s">
        <v>1582</v>
      </c>
      <c r="C132" s="4">
        <v>12906951</v>
      </c>
      <c r="E132" s="2" t="s">
        <v>389</v>
      </c>
      <c r="F132" s="2" t="s">
        <v>5334</v>
      </c>
      <c r="G132" s="2" t="s">
        <v>5335</v>
      </c>
      <c r="H132" s="2" t="s">
        <v>356</v>
      </c>
      <c r="I132" s="2" t="s">
        <v>357</v>
      </c>
      <c r="J132" s="2" t="s">
        <v>13</v>
      </c>
      <c r="M132" s="2" t="s">
        <v>358</v>
      </c>
      <c r="N132" s="2" t="s">
        <v>359</v>
      </c>
      <c r="O132" s="2" t="s">
        <v>5</v>
      </c>
      <c r="P132" s="2" t="s">
        <v>5</v>
      </c>
      <c r="Q132" s="2" t="s">
        <v>5</v>
      </c>
      <c r="R132" s="2" t="s">
        <v>1584</v>
      </c>
      <c r="S132" s="2" t="s">
        <v>1536</v>
      </c>
      <c r="T132" s="2" t="s">
        <v>1585</v>
      </c>
      <c r="U132" s="2"/>
      <c r="V132" s="2"/>
      <c r="W132" s="2"/>
      <c r="X132" s="2"/>
      <c r="Y132" s="2"/>
      <c r="Z132" s="4"/>
      <c r="AA132" s="2"/>
      <c r="AB132" s="2" t="s">
        <v>1291</v>
      </c>
      <c r="AE132" s="4">
        <v>0</v>
      </c>
      <c r="AH132" s="2" t="s">
        <v>1586</v>
      </c>
      <c r="DW132" s="2" t="s">
        <v>1587</v>
      </c>
      <c r="EV132" s="2" t="s">
        <v>1588</v>
      </c>
      <c r="EW132" s="4">
        <v>9.2233720368547758E+18</v>
      </c>
      <c r="FG132" s="4">
        <v>0</v>
      </c>
      <c r="FI132" s="4">
        <v>0</v>
      </c>
      <c r="GL132" s="2" t="s">
        <v>1589</v>
      </c>
      <c r="GM132" s="2" t="s">
        <v>1590</v>
      </c>
    </row>
    <row r="133" spans="1:198" ht="15.75" customHeight="1" x14ac:dyDescent="0.2">
      <c r="A133" s="2" t="s">
        <v>6026</v>
      </c>
      <c r="B133" s="2" t="s">
        <v>6027</v>
      </c>
      <c r="C133" s="4">
        <v>12907261</v>
      </c>
      <c r="E133" s="2" t="s">
        <v>389</v>
      </c>
      <c r="F133" s="2" t="s">
        <v>5334</v>
      </c>
      <c r="G133" s="2" t="s">
        <v>5335</v>
      </c>
      <c r="H133" s="2" t="s">
        <v>356</v>
      </c>
      <c r="I133" s="2" t="s">
        <v>357</v>
      </c>
      <c r="J133" s="2" t="s">
        <v>13</v>
      </c>
      <c r="M133" s="2" t="s">
        <v>358</v>
      </c>
      <c r="N133" s="2" t="s">
        <v>359</v>
      </c>
      <c r="O133" s="2" t="s">
        <v>901</v>
      </c>
      <c r="P133" s="2" t="s">
        <v>5</v>
      </c>
      <c r="Q133" s="2" t="s">
        <v>5</v>
      </c>
      <c r="R133" s="2" t="s">
        <v>6028</v>
      </c>
      <c r="S133" s="2" t="s">
        <v>1725</v>
      </c>
      <c r="T133" s="2" t="s">
        <v>6029</v>
      </c>
      <c r="U133" s="2"/>
      <c r="V133" s="2"/>
      <c r="W133" s="2"/>
      <c r="X133" s="2"/>
      <c r="Y133" s="2"/>
      <c r="Z133" s="24" t="s">
        <v>969</v>
      </c>
      <c r="AA133" s="2"/>
      <c r="AB133" s="2" t="s">
        <v>1291</v>
      </c>
      <c r="AE133" s="4">
        <v>0</v>
      </c>
      <c r="DW133" s="2" t="s">
        <v>1417</v>
      </c>
      <c r="EV133" s="2" t="s">
        <v>6030</v>
      </c>
      <c r="EW133" s="4">
        <v>9.2233720368547758E+18</v>
      </c>
      <c r="FG133" s="4">
        <v>0</v>
      </c>
      <c r="FI133" s="4">
        <v>0</v>
      </c>
      <c r="FO133" s="2" t="s">
        <v>1077</v>
      </c>
    </row>
    <row r="134" spans="1:198" ht="15.75" customHeight="1" x14ac:dyDescent="0.2">
      <c r="A134" s="2" t="s">
        <v>6031</v>
      </c>
      <c r="B134" s="2" t="s">
        <v>6032</v>
      </c>
      <c r="C134" s="4">
        <v>12907796</v>
      </c>
      <c r="E134" s="2" t="s">
        <v>389</v>
      </c>
      <c r="F134" s="2" t="s">
        <v>5334</v>
      </c>
      <c r="G134" s="2" t="s">
        <v>5335</v>
      </c>
      <c r="H134" s="2" t="s">
        <v>356</v>
      </c>
      <c r="I134" s="2" t="s">
        <v>357</v>
      </c>
      <c r="J134" s="2" t="s">
        <v>13</v>
      </c>
      <c r="M134" s="2" t="s">
        <v>358</v>
      </c>
      <c r="N134" s="2" t="s">
        <v>359</v>
      </c>
      <c r="O134" s="2" t="s">
        <v>5488</v>
      </c>
      <c r="P134" s="2" t="s">
        <v>5468</v>
      </c>
      <c r="Q134" s="2" t="s">
        <v>5468</v>
      </c>
      <c r="R134" s="2" t="s">
        <v>6033</v>
      </c>
      <c r="S134" s="2" t="s">
        <v>1416</v>
      </c>
      <c r="T134" s="2" t="s">
        <v>6034</v>
      </c>
      <c r="U134" s="2"/>
      <c r="V134" s="2"/>
      <c r="W134" s="2"/>
      <c r="X134" s="2"/>
      <c r="Y134" s="2"/>
      <c r="Z134" s="4"/>
      <c r="AA134" s="2"/>
      <c r="AE134" s="4">
        <v>0</v>
      </c>
      <c r="AF134" s="2" t="s">
        <v>5483</v>
      </c>
      <c r="AH134" s="2" t="s">
        <v>6035</v>
      </c>
      <c r="DW134" s="2" t="s">
        <v>5467</v>
      </c>
      <c r="EV134" s="2" t="s">
        <v>6036</v>
      </c>
      <c r="EW134" s="4">
        <v>9.2233720368547758E+18</v>
      </c>
      <c r="FG134" s="4">
        <v>0</v>
      </c>
      <c r="FI134" s="4">
        <v>0</v>
      </c>
      <c r="GL134" s="2" t="s">
        <v>6037</v>
      </c>
    </row>
    <row r="135" spans="1:198" ht="15.75" customHeight="1" x14ac:dyDescent="0.2">
      <c r="A135" s="2" t="s">
        <v>1592</v>
      </c>
      <c r="B135" s="2" t="s">
        <v>1591</v>
      </c>
      <c r="C135" s="4">
        <v>12907322</v>
      </c>
      <c r="E135" s="2" t="s">
        <v>389</v>
      </c>
      <c r="F135" s="2" t="s">
        <v>5334</v>
      </c>
      <c r="G135" s="2" t="s">
        <v>5335</v>
      </c>
      <c r="H135" s="2" t="s">
        <v>356</v>
      </c>
      <c r="I135" s="2" t="s">
        <v>357</v>
      </c>
      <c r="J135" s="2" t="s">
        <v>13</v>
      </c>
      <c r="M135" s="2" t="s">
        <v>358</v>
      </c>
      <c r="N135" s="2" t="s">
        <v>359</v>
      </c>
      <c r="O135" s="2" t="s">
        <v>5</v>
      </c>
      <c r="P135" s="2" t="s">
        <v>5</v>
      </c>
      <c r="Q135" s="2" t="s">
        <v>5</v>
      </c>
      <c r="R135" s="2" t="s">
        <v>1593</v>
      </c>
      <c r="S135" s="2" t="s">
        <v>1595</v>
      </c>
      <c r="T135" s="2" t="s">
        <v>1594</v>
      </c>
      <c r="U135" s="2"/>
      <c r="V135" s="2"/>
      <c r="W135" s="2"/>
      <c r="X135" s="2"/>
      <c r="Y135" s="2"/>
      <c r="Z135" s="24" t="s">
        <v>969</v>
      </c>
      <c r="AA135" s="2"/>
      <c r="AB135" s="2" t="s">
        <v>1291</v>
      </c>
      <c r="AE135" s="4">
        <v>0</v>
      </c>
      <c r="AH135" s="2" t="s">
        <v>1596</v>
      </c>
      <c r="DW135" s="2" t="s">
        <v>1587</v>
      </c>
      <c r="EV135" s="2" t="s">
        <v>1597</v>
      </c>
      <c r="EW135" s="4">
        <v>9.2233720368547758E+18</v>
      </c>
      <c r="FG135" s="4">
        <v>0</v>
      </c>
      <c r="FI135" s="4">
        <v>0</v>
      </c>
      <c r="FO135" s="2" t="s">
        <v>1077</v>
      </c>
      <c r="GL135" s="2" t="s">
        <v>1598</v>
      </c>
    </row>
    <row r="136" spans="1:198" ht="15.75" customHeight="1" x14ac:dyDescent="0.2">
      <c r="A136" s="2" t="s">
        <v>6038</v>
      </c>
      <c r="B136" s="2" t="s">
        <v>6039</v>
      </c>
      <c r="C136" s="4">
        <v>12907478</v>
      </c>
      <c r="E136" s="2" t="s">
        <v>389</v>
      </c>
      <c r="F136" s="2" t="s">
        <v>5334</v>
      </c>
      <c r="G136" s="2" t="s">
        <v>5335</v>
      </c>
      <c r="H136" s="2" t="s">
        <v>356</v>
      </c>
      <c r="I136" s="2" t="s">
        <v>357</v>
      </c>
      <c r="J136" s="2" t="s">
        <v>13</v>
      </c>
      <c r="M136" s="2" t="s">
        <v>358</v>
      </c>
      <c r="N136" s="2" t="s">
        <v>359</v>
      </c>
      <c r="P136" s="2" t="s">
        <v>1453</v>
      </c>
      <c r="Q136" s="2" t="s">
        <v>1453</v>
      </c>
      <c r="R136" s="2" t="s">
        <v>6040</v>
      </c>
      <c r="S136" s="2" t="s">
        <v>1725</v>
      </c>
      <c r="T136" s="2" t="s">
        <v>6041</v>
      </c>
      <c r="U136" s="2" t="s">
        <v>969</v>
      </c>
      <c r="V136" s="2"/>
      <c r="W136" s="2"/>
      <c r="X136" s="2"/>
      <c r="Y136" s="2"/>
      <c r="Z136" s="24" t="s">
        <v>1034</v>
      </c>
      <c r="AA136" s="2"/>
      <c r="AB136" s="2" t="s">
        <v>1457</v>
      </c>
      <c r="AE136" s="4">
        <v>0</v>
      </c>
      <c r="AH136" s="2" t="s">
        <v>6042</v>
      </c>
      <c r="EV136" s="2" t="s">
        <v>6043</v>
      </c>
      <c r="EW136" s="4">
        <v>9.2233720368547758E+18</v>
      </c>
      <c r="FG136" s="4">
        <v>0</v>
      </c>
      <c r="FI136" s="4">
        <v>0</v>
      </c>
      <c r="FR136" s="4">
        <v>2</v>
      </c>
    </row>
    <row r="137" spans="1:198" ht="15.75" customHeight="1" x14ac:dyDescent="0.2">
      <c r="A137" s="2" t="s">
        <v>6044</v>
      </c>
      <c r="B137" s="2" t="s">
        <v>6045</v>
      </c>
      <c r="C137" s="4">
        <v>12907482</v>
      </c>
      <c r="E137" s="2" t="s">
        <v>389</v>
      </c>
      <c r="F137" s="2" t="s">
        <v>5334</v>
      </c>
      <c r="G137" s="2" t="s">
        <v>5335</v>
      </c>
      <c r="H137" s="2" t="s">
        <v>356</v>
      </c>
      <c r="I137" s="2" t="s">
        <v>357</v>
      </c>
      <c r="J137" s="2" t="s">
        <v>13</v>
      </c>
      <c r="M137" s="2" t="s">
        <v>358</v>
      </c>
      <c r="N137" s="2" t="s">
        <v>359</v>
      </c>
      <c r="O137" s="2" t="s">
        <v>1453</v>
      </c>
      <c r="P137" s="2" t="s">
        <v>1453</v>
      </c>
      <c r="Q137" s="2" t="s">
        <v>1453</v>
      </c>
      <c r="R137" s="2" t="s">
        <v>6046</v>
      </c>
      <c r="S137" s="2" t="s">
        <v>1847</v>
      </c>
      <c r="T137" s="2" t="s">
        <v>6047</v>
      </c>
      <c r="U137" s="2" t="s">
        <v>969</v>
      </c>
      <c r="V137" s="2"/>
      <c r="W137" s="2"/>
      <c r="X137" s="2"/>
      <c r="Y137" s="2"/>
      <c r="Z137" s="24" t="s">
        <v>1034</v>
      </c>
      <c r="AA137" s="2"/>
      <c r="AB137" s="2" t="s">
        <v>1457</v>
      </c>
      <c r="AE137" s="4">
        <v>0</v>
      </c>
      <c r="AH137" s="2" t="s">
        <v>6048</v>
      </c>
      <c r="EV137" s="2" t="s">
        <v>6049</v>
      </c>
      <c r="EW137" s="4">
        <v>9.2233720368547758E+18</v>
      </c>
      <c r="FG137" s="4">
        <v>0</v>
      </c>
      <c r="FI137" s="4">
        <v>0</v>
      </c>
      <c r="FR137" s="4">
        <v>2</v>
      </c>
    </row>
    <row r="138" spans="1:198" ht="15.75" customHeight="1" x14ac:dyDescent="0.2">
      <c r="A138" s="2" t="s">
        <v>1626</v>
      </c>
      <c r="B138" s="2" t="s">
        <v>1625</v>
      </c>
      <c r="C138" s="4">
        <v>12908120</v>
      </c>
      <c r="E138" s="2" t="s">
        <v>389</v>
      </c>
      <c r="F138" s="2" t="s">
        <v>5334</v>
      </c>
      <c r="G138" s="2" t="s">
        <v>5335</v>
      </c>
      <c r="H138" s="2" t="s">
        <v>356</v>
      </c>
      <c r="I138" s="2" t="s">
        <v>357</v>
      </c>
      <c r="J138" s="2" t="s">
        <v>13</v>
      </c>
      <c r="M138" s="2" t="s">
        <v>358</v>
      </c>
      <c r="N138" s="2" t="s">
        <v>359</v>
      </c>
      <c r="O138" s="2" t="s">
        <v>5</v>
      </c>
      <c r="P138" s="2" t="s">
        <v>5</v>
      </c>
      <c r="Q138" s="2" t="s">
        <v>5</v>
      </c>
      <c r="R138" s="2" t="s">
        <v>1627</v>
      </c>
      <c r="S138" s="2" t="s">
        <v>1504</v>
      </c>
      <c r="T138" s="2" t="s">
        <v>1628</v>
      </c>
      <c r="U138" s="2"/>
      <c r="V138" s="2"/>
      <c r="W138" s="2"/>
      <c r="X138" s="2"/>
      <c r="Y138" s="2"/>
      <c r="Z138" s="4"/>
      <c r="AA138" s="2"/>
      <c r="AB138" s="2" t="s">
        <v>1291</v>
      </c>
      <c r="AE138" s="4">
        <v>0</v>
      </c>
      <c r="DW138" s="2" t="s">
        <v>1417</v>
      </c>
      <c r="EV138" s="2" t="s">
        <v>1629</v>
      </c>
      <c r="EW138" s="4">
        <v>9.2233720368547758E+18</v>
      </c>
      <c r="FG138" s="4">
        <v>0</v>
      </c>
      <c r="FI138" s="4">
        <v>0</v>
      </c>
      <c r="FO138" s="2" t="s">
        <v>1077</v>
      </c>
      <c r="GL138" s="2" t="s">
        <v>1630</v>
      </c>
    </row>
    <row r="139" spans="1:198" ht="15.75" customHeight="1" x14ac:dyDescent="0.2">
      <c r="A139" s="2" t="s">
        <v>6050</v>
      </c>
      <c r="B139" s="2" t="s">
        <v>6051</v>
      </c>
      <c r="C139" s="4">
        <v>12907901</v>
      </c>
      <c r="E139" s="2" t="s">
        <v>389</v>
      </c>
      <c r="F139" s="2" t="s">
        <v>5334</v>
      </c>
      <c r="G139" s="2" t="s">
        <v>5335</v>
      </c>
      <c r="H139" s="2" t="s">
        <v>356</v>
      </c>
      <c r="I139" s="2" t="s">
        <v>357</v>
      </c>
      <c r="J139" s="2" t="s">
        <v>13</v>
      </c>
      <c r="M139" s="2" t="s">
        <v>358</v>
      </c>
      <c r="N139" s="2" t="s">
        <v>359</v>
      </c>
      <c r="O139" s="2" t="s">
        <v>5480</v>
      </c>
      <c r="P139" s="2" t="s">
        <v>5468</v>
      </c>
      <c r="Q139" s="2" t="s">
        <v>5468</v>
      </c>
      <c r="R139" s="2" t="s">
        <v>6052</v>
      </c>
      <c r="S139" s="2" t="s">
        <v>1522</v>
      </c>
      <c r="T139" s="2" t="s">
        <v>5548</v>
      </c>
      <c r="U139" s="2"/>
      <c r="V139" s="2"/>
      <c r="W139" s="2"/>
      <c r="X139" s="2"/>
      <c r="Y139" s="2"/>
      <c r="Z139" s="4"/>
      <c r="AA139" s="2"/>
      <c r="AE139" s="4">
        <v>0</v>
      </c>
      <c r="AF139" s="2" t="s">
        <v>5483</v>
      </c>
      <c r="AH139" s="2" t="s">
        <v>6053</v>
      </c>
      <c r="DW139" s="2" t="s">
        <v>5467</v>
      </c>
      <c r="EV139" s="2" t="s">
        <v>6054</v>
      </c>
      <c r="EW139" s="4">
        <v>9.2233720368547758E+18</v>
      </c>
      <c r="FG139" s="4">
        <v>0</v>
      </c>
      <c r="FI139" s="4">
        <v>0</v>
      </c>
    </row>
    <row r="140" spans="1:198" ht="15.75" customHeight="1" x14ac:dyDescent="0.2">
      <c r="A140" s="2" t="s">
        <v>6055</v>
      </c>
      <c r="B140" s="2" t="s">
        <v>6056</v>
      </c>
      <c r="C140" s="4">
        <v>12907900</v>
      </c>
      <c r="E140" s="2" t="s">
        <v>389</v>
      </c>
      <c r="F140" s="2" t="s">
        <v>5334</v>
      </c>
      <c r="G140" s="2" t="s">
        <v>5335</v>
      </c>
      <c r="H140" s="2" t="s">
        <v>356</v>
      </c>
      <c r="I140" s="2" t="s">
        <v>357</v>
      </c>
      <c r="J140" s="2" t="s">
        <v>13</v>
      </c>
      <c r="M140" s="2" t="s">
        <v>358</v>
      </c>
      <c r="N140" s="2" t="s">
        <v>359</v>
      </c>
      <c r="O140" s="2" t="s">
        <v>5488</v>
      </c>
      <c r="P140" s="2" t="s">
        <v>5468</v>
      </c>
      <c r="Q140" s="2" t="s">
        <v>5468</v>
      </c>
      <c r="R140" s="2" t="s">
        <v>6052</v>
      </c>
      <c r="S140" s="2" t="s">
        <v>1388</v>
      </c>
      <c r="T140" s="2" t="s">
        <v>6034</v>
      </c>
      <c r="U140" s="2"/>
      <c r="V140" s="2"/>
      <c r="W140" s="2"/>
      <c r="X140" s="2"/>
      <c r="Y140" s="2"/>
      <c r="Z140" s="4"/>
      <c r="AA140" s="2"/>
      <c r="AE140" s="4">
        <v>0</v>
      </c>
      <c r="AF140" s="2" t="s">
        <v>5483</v>
      </c>
      <c r="DW140" s="2" t="s">
        <v>5467</v>
      </c>
      <c r="EV140" s="2" t="s">
        <v>6057</v>
      </c>
      <c r="EW140" s="4">
        <v>9.2233720368547758E+18</v>
      </c>
      <c r="FG140" s="4">
        <v>0</v>
      </c>
      <c r="FI140" s="4">
        <v>0</v>
      </c>
      <c r="GL140" s="2" t="s">
        <v>6058</v>
      </c>
    </row>
    <row r="141" spans="1:198" ht="15.75" customHeight="1" x14ac:dyDescent="0.2">
      <c r="A141" s="2" t="s">
        <v>1609</v>
      </c>
      <c r="B141" s="2" t="s">
        <v>1608</v>
      </c>
      <c r="C141" s="4">
        <v>12907941</v>
      </c>
      <c r="E141" s="2" t="s">
        <v>389</v>
      </c>
      <c r="F141" s="2" t="s">
        <v>5334</v>
      </c>
      <c r="G141" s="2" t="s">
        <v>5335</v>
      </c>
      <c r="H141" s="2" t="s">
        <v>356</v>
      </c>
      <c r="I141" s="2" t="s">
        <v>357</v>
      </c>
      <c r="J141" s="2" t="s">
        <v>13</v>
      </c>
      <c r="M141" s="2" t="s">
        <v>358</v>
      </c>
      <c r="N141" s="2" t="s">
        <v>359</v>
      </c>
      <c r="O141" s="2" t="s">
        <v>11</v>
      </c>
      <c r="P141" s="2" t="s">
        <v>11</v>
      </c>
      <c r="Q141" s="2" t="s">
        <v>11</v>
      </c>
      <c r="R141" s="2" t="s">
        <v>1610</v>
      </c>
      <c r="S141" s="2" t="s">
        <v>1595</v>
      </c>
      <c r="T141" s="2" t="s">
        <v>1611</v>
      </c>
      <c r="U141" s="2"/>
      <c r="V141" s="2"/>
      <c r="W141" s="2"/>
      <c r="X141" s="2"/>
      <c r="Y141" s="2"/>
      <c r="Z141" s="24" t="s">
        <v>969</v>
      </c>
      <c r="AA141" s="2"/>
      <c r="AE141" s="4">
        <v>0</v>
      </c>
      <c r="AF141" s="2" t="s">
        <v>1313</v>
      </c>
      <c r="AH141" s="2" t="s">
        <v>1612</v>
      </c>
      <c r="BE141" s="2" t="s">
        <v>1613</v>
      </c>
      <c r="EV141" s="2" t="s">
        <v>1614</v>
      </c>
      <c r="EW141" s="4">
        <v>9.2233720368547758E+18</v>
      </c>
      <c r="FG141" s="4">
        <v>0</v>
      </c>
      <c r="FI141" s="4">
        <v>0</v>
      </c>
      <c r="FO141" s="2" t="s">
        <v>1077</v>
      </c>
    </row>
    <row r="142" spans="1:198" ht="15.75" customHeight="1" x14ac:dyDescent="0.2">
      <c r="A142" s="2" t="s">
        <v>1616</v>
      </c>
      <c r="B142" s="2" t="s">
        <v>1615</v>
      </c>
      <c r="C142" s="4">
        <v>12907986</v>
      </c>
      <c r="E142" s="2" t="s">
        <v>371</v>
      </c>
      <c r="F142" s="2" t="s">
        <v>5334</v>
      </c>
      <c r="G142" s="2" t="s">
        <v>5335</v>
      </c>
      <c r="H142" s="2" t="s">
        <v>356</v>
      </c>
      <c r="I142" s="2" t="s">
        <v>357</v>
      </c>
      <c r="J142" s="2" t="s">
        <v>13</v>
      </c>
      <c r="M142" s="2" t="s">
        <v>358</v>
      </c>
      <c r="N142" s="2" t="s">
        <v>359</v>
      </c>
      <c r="O142" s="2" t="s">
        <v>11</v>
      </c>
      <c r="P142" s="2" t="s">
        <v>1617</v>
      </c>
      <c r="Q142" s="2" t="s">
        <v>1617</v>
      </c>
      <c r="R142" s="2" t="s">
        <v>1618</v>
      </c>
      <c r="S142" s="2" t="s">
        <v>1446</v>
      </c>
      <c r="T142" s="2" t="s">
        <v>1619</v>
      </c>
      <c r="U142" s="2"/>
      <c r="V142" s="2"/>
      <c r="W142" s="2"/>
      <c r="X142" s="2"/>
      <c r="Y142" s="2"/>
      <c r="Z142" s="24" t="s">
        <v>969</v>
      </c>
      <c r="AA142" s="2"/>
      <c r="AE142" s="4">
        <v>0</v>
      </c>
      <c r="AF142" s="2" t="s">
        <v>1313</v>
      </c>
      <c r="AH142" s="2" t="s">
        <v>1620</v>
      </c>
      <c r="EV142" s="2" t="s">
        <v>1621</v>
      </c>
      <c r="EW142" s="4">
        <v>9.2233720368547758E+18</v>
      </c>
      <c r="FG142" s="4">
        <v>0</v>
      </c>
      <c r="FI142" s="4">
        <v>0</v>
      </c>
      <c r="FO142" s="2" t="s">
        <v>1077</v>
      </c>
      <c r="FQ142" s="2" t="s">
        <v>1622</v>
      </c>
      <c r="GL142" s="2" t="s">
        <v>1623</v>
      </c>
      <c r="GM142" s="2" t="s">
        <v>1624</v>
      </c>
    </row>
    <row r="143" spans="1:198" ht="15.75" customHeight="1" x14ac:dyDescent="0.2">
      <c r="A143" s="2" t="s">
        <v>6059</v>
      </c>
      <c r="B143" s="2" t="s">
        <v>5713</v>
      </c>
      <c r="C143" s="4">
        <v>12908728</v>
      </c>
      <c r="E143" s="2" t="s">
        <v>389</v>
      </c>
      <c r="F143" s="2" t="s">
        <v>5334</v>
      </c>
      <c r="G143" s="2" t="s">
        <v>5335</v>
      </c>
      <c r="H143" s="2" t="s">
        <v>356</v>
      </c>
      <c r="I143" s="2" t="s">
        <v>357</v>
      </c>
      <c r="J143" s="2" t="s">
        <v>13</v>
      </c>
      <c r="M143" s="2" t="s">
        <v>358</v>
      </c>
      <c r="N143" s="2" t="s">
        <v>359</v>
      </c>
      <c r="O143" s="2" t="s">
        <v>2524</v>
      </c>
      <c r="P143" s="2" t="s">
        <v>426</v>
      </c>
      <c r="Q143" s="2" t="s">
        <v>426</v>
      </c>
      <c r="R143" s="2" t="s">
        <v>6060</v>
      </c>
      <c r="S143" s="2" t="s">
        <v>505</v>
      </c>
      <c r="T143" s="2" t="s">
        <v>6061</v>
      </c>
      <c r="U143" s="2"/>
      <c r="V143" s="2"/>
      <c r="W143" s="2"/>
      <c r="X143" s="2"/>
      <c r="Y143" s="2"/>
      <c r="Z143" s="24" t="s">
        <v>969</v>
      </c>
      <c r="AA143" s="2"/>
      <c r="AB143" s="2" t="s">
        <v>378</v>
      </c>
      <c r="AE143" s="4">
        <v>0</v>
      </c>
      <c r="AF143" s="2" t="s">
        <v>1035</v>
      </c>
      <c r="AH143" s="2" t="s">
        <v>6062</v>
      </c>
      <c r="BF143" s="2" t="s">
        <v>5709</v>
      </c>
      <c r="BJ143" s="2" t="s">
        <v>6063</v>
      </c>
      <c r="DW143" s="2" t="s">
        <v>1674</v>
      </c>
      <c r="EV143" s="2" t="s">
        <v>6064</v>
      </c>
      <c r="EW143" s="4">
        <v>9.2233720368547758E+18</v>
      </c>
      <c r="FG143" s="4">
        <v>0</v>
      </c>
      <c r="FI143" s="4">
        <v>0</v>
      </c>
      <c r="FO143" s="2" t="s">
        <v>1077</v>
      </c>
      <c r="GA143" s="2" t="s">
        <v>1040</v>
      </c>
      <c r="GL143" s="2" t="s">
        <v>6065</v>
      </c>
      <c r="GM143" s="2" t="s">
        <v>6066</v>
      </c>
      <c r="GN143" s="2" t="s">
        <v>6067</v>
      </c>
      <c r="GO143" s="2" t="s">
        <v>6068</v>
      </c>
      <c r="GP143" s="2" t="s">
        <v>6069</v>
      </c>
    </row>
    <row r="144" spans="1:198" ht="15.75" customHeight="1" x14ac:dyDescent="0.2">
      <c r="A144" s="2" t="s">
        <v>6070</v>
      </c>
      <c r="B144" s="2" t="s">
        <v>6071</v>
      </c>
      <c r="C144" s="4">
        <v>12908737</v>
      </c>
      <c r="E144" s="2" t="s">
        <v>389</v>
      </c>
      <c r="F144" s="2" t="s">
        <v>5334</v>
      </c>
      <c r="G144" s="2" t="s">
        <v>5335</v>
      </c>
      <c r="H144" s="2" t="s">
        <v>356</v>
      </c>
      <c r="I144" s="2" t="s">
        <v>357</v>
      </c>
      <c r="J144" s="2" t="s">
        <v>13</v>
      </c>
      <c r="M144" s="2" t="s">
        <v>358</v>
      </c>
      <c r="N144" s="2" t="s">
        <v>359</v>
      </c>
      <c r="O144" s="2" t="s">
        <v>2524</v>
      </c>
      <c r="P144" s="2" t="s">
        <v>5336</v>
      </c>
      <c r="Q144" s="2" t="s">
        <v>5336</v>
      </c>
      <c r="R144" s="2" t="s">
        <v>6072</v>
      </c>
      <c r="S144" s="2" t="s">
        <v>2166</v>
      </c>
      <c r="T144" s="2" t="s">
        <v>6073</v>
      </c>
      <c r="U144" s="2"/>
      <c r="V144" s="2"/>
      <c r="W144" s="2"/>
      <c r="X144" s="2"/>
      <c r="Y144" s="2"/>
      <c r="Z144" s="4"/>
      <c r="AA144" s="2"/>
      <c r="AB144" s="2" t="s">
        <v>378</v>
      </c>
      <c r="AE144" s="4">
        <v>0</v>
      </c>
      <c r="AF144" s="2" t="s">
        <v>1035</v>
      </c>
      <c r="AH144" s="2" t="s">
        <v>6074</v>
      </c>
      <c r="BJ144" s="2" t="s">
        <v>6075</v>
      </c>
      <c r="BK144" s="2" t="s">
        <v>6076</v>
      </c>
      <c r="DW144" s="2" t="s">
        <v>1674</v>
      </c>
      <c r="EV144" s="2" t="s">
        <v>6077</v>
      </c>
      <c r="EW144" s="4">
        <v>9.2233720368547758E+18</v>
      </c>
      <c r="FG144" s="4">
        <v>0</v>
      </c>
      <c r="FI144" s="4">
        <v>0</v>
      </c>
      <c r="FO144" s="2" t="s">
        <v>1077</v>
      </c>
      <c r="GL144" s="2" t="s">
        <v>6078</v>
      </c>
      <c r="GM144" s="2" t="s">
        <v>6079</v>
      </c>
    </row>
    <row r="145" spans="1:200" ht="15.75" customHeight="1" x14ac:dyDescent="0.2">
      <c r="A145" s="2" t="s">
        <v>1632</v>
      </c>
      <c r="B145" s="2" t="s">
        <v>1631</v>
      </c>
      <c r="C145" s="4">
        <v>12908496</v>
      </c>
      <c r="E145" s="2" t="s">
        <v>389</v>
      </c>
      <c r="F145" s="2" t="s">
        <v>5334</v>
      </c>
      <c r="G145" s="2" t="s">
        <v>5335</v>
      </c>
      <c r="H145" s="2" t="s">
        <v>356</v>
      </c>
      <c r="I145" s="2" t="s">
        <v>357</v>
      </c>
      <c r="J145" s="2" t="s">
        <v>13</v>
      </c>
      <c r="M145" s="2" t="s">
        <v>358</v>
      </c>
      <c r="N145" s="2" t="s">
        <v>359</v>
      </c>
      <c r="O145" s="2" t="s">
        <v>11</v>
      </c>
      <c r="P145" s="2" t="s">
        <v>11</v>
      </c>
      <c r="Q145" s="2" t="s">
        <v>11</v>
      </c>
      <c r="R145" s="2" t="s">
        <v>1455</v>
      </c>
      <c r="S145" s="2" t="s">
        <v>1570</v>
      </c>
      <c r="T145" s="2" t="s">
        <v>1633</v>
      </c>
      <c r="U145" s="2"/>
      <c r="V145" s="2"/>
      <c r="W145" s="2"/>
      <c r="X145" s="2"/>
      <c r="Y145" s="2"/>
      <c r="Z145" s="24" t="s">
        <v>969</v>
      </c>
      <c r="AA145" s="2"/>
      <c r="AE145" s="4">
        <v>0</v>
      </c>
      <c r="AF145" s="2" t="s">
        <v>1313</v>
      </c>
      <c r="AH145" s="2" t="s">
        <v>1634</v>
      </c>
      <c r="EV145" s="2" t="s">
        <v>1635</v>
      </c>
      <c r="EW145" s="4">
        <v>9.2233720368547758E+18</v>
      </c>
      <c r="FG145" s="4">
        <v>0</v>
      </c>
      <c r="FI145" s="4">
        <v>0</v>
      </c>
      <c r="FO145" s="2" t="s">
        <v>1077</v>
      </c>
    </row>
    <row r="146" spans="1:200" ht="15.75" customHeight="1" x14ac:dyDescent="0.2">
      <c r="A146" s="2" t="s">
        <v>6080</v>
      </c>
      <c r="B146" s="2" t="s">
        <v>6081</v>
      </c>
      <c r="C146" s="4">
        <v>12908515</v>
      </c>
      <c r="E146" s="2" t="s">
        <v>389</v>
      </c>
      <c r="F146" s="2" t="s">
        <v>5334</v>
      </c>
      <c r="G146" s="2" t="s">
        <v>5335</v>
      </c>
      <c r="H146" s="2" t="s">
        <v>356</v>
      </c>
      <c r="I146" s="2" t="s">
        <v>357</v>
      </c>
      <c r="J146" s="2" t="s">
        <v>13</v>
      </c>
      <c r="M146" s="2" t="s">
        <v>358</v>
      </c>
      <c r="N146" s="2" t="s">
        <v>359</v>
      </c>
      <c r="O146" s="2" t="s">
        <v>426</v>
      </c>
      <c r="P146" s="2" t="s">
        <v>5</v>
      </c>
      <c r="Q146" s="2" t="s">
        <v>5</v>
      </c>
      <c r="R146" s="2" t="s">
        <v>6082</v>
      </c>
      <c r="S146" s="2" t="s">
        <v>505</v>
      </c>
      <c r="T146" s="2" t="s">
        <v>6083</v>
      </c>
      <c r="U146" s="2"/>
      <c r="V146" s="2"/>
      <c r="W146" s="2"/>
      <c r="X146" s="2"/>
      <c r="Y146" s="2"/>
      <c r="Z146" s="24" t="s">
        <v>969</v>
      </c>
      <c r="AA146" s="2"/>
      <c r="AB146" s="2" t="s">
        <v>378</v>
      </c>
      <c r="AE146" s="4">
        <v>0</v>
      </c>
      <c r="AF146" s="2" t="s">
        <v>1035</v>
      </c>
      <c r="DW146" s="2" t="s">
        <v>1674</v>
      </c>
      <c r="EV146" s="2" t="s">
        <v>6084</v>
      </c>
      <c r="EW146" s="4">
        <v>9.2233720368547758E+18</v>
      </c>
      <c r="FG146" s="4">
        <v>0</v>
      </c>
      <c r="FI146" s="4">
        <v>0</v>
      </c>
      <c r="GA146" s="2" t="s">
        <v>1040</v>
      </c>
      <c r="GL146" s="2" t="s">
        <v>6085</v>
      </c>
      <c r="GM146" s="2" t="s">
        <v>6086</v>
      </c>
      <c r="GN146" s="2" t="s">
        <v>6087</v>
      </c>
      <c r="GO146" s="2" t="s">
        <v>6088</v>
      </c>
    </row>
    <row r="147" spans="1:200" ht="15.75" customHeight="1" x14ac:dyDescent="0.2">
      <c r="A147" s="2" t="s">
        <v>6089</v>
      </c>
      <c r="B147" s="2" t="s">
        <v>5436</v>
      </c>
      <c r="C147" s="4">
        <v>12908516</v>
      </c>
      <c r="E147" s="2" t="s">
        <v>389</v>
      </c>
      <c r="F147" s="2" t="s">
        <v>5334</v>
      </c>
      <c r="G147" s="2" t="s">
        <v>5335</v>
      </c>
      <c r="H147" s="2" t="s">
        <v>356</v>
      </c>
      <c r="I147" s="2" t="s">
        <v>357</v>
      </c>
      <c r="J147" s="2" t="s">
        <v>13</v>
      </c>
      <c r="M147" s="2" t="s">
        <v>358</v>
      </c>
      <c r="N147" s="2" t="s">
        <v>359</v>
      </c>
      <c r="P147" s="2" t="s">
        <v>5</v>
      </c>
      <c r="Q147" s="2" t="s">
        <v>5</v>
      </c>
      <c r="R147" s="2" t="s">
        <v>6082</v>
      </c>
      <c r="S147" s="2" t="s">
        <v>444</v>
      </c>
      <c r="T147" s="2" t="s">
        <v>6090</v>
      </c>
      <c r="U147" s="2"/>
      <c r="V147" s="2"/>
      <c r="W147" s="2"/>
      <c r="X147" s="2"/>
      <c r="Y147" s="2"/>
      <c r="Z147" s="24" t="s">
        <v>1034</v>
      </c>
      <c r="AA147" s="2"/>
      <c r="AB147" s="2" t="s">
        <v>378</v>
      </c>
      <c r="AE147" s="4">
        <v>0</v>
      </c>
      <c r="AF147" s="2" t="s">
        <v>1035</v>
      </c>
      <c r="AH147" s="2" t="s">
        <v>5435</v>
      </c>
      <c r="BD147" s="2" t="s">
        <v>5432</v>
      </c>
      <c r="BF147" s="2" t="s">
        <v>6091</v>
      </c>
      <c r="BH147" s="2" t="s">
        <v>6092</v>
      </c>
      <c r="EV147" s="2" t="s">
        <v>6093</v>
      </c>
      <c r="EW147" s="4">
        <v>9.2233720368547758E+18</v>
      </c>
      <c r="FG147" s="4">
        <v>0</v>
      </c>
      <c r="FI147" s="4">
        <v>0</v>
      </c>
      <c r="GA147" s="2" t="s">
        <v>5</v>
      </c>
      <c r="GL147" s="2" t="s">
        <v>6094</v>
      </c>
      <c r="GM147" s="2" t="s">
        <v>6095</v>
      </c>
      <c r="GN147" s="2" t="s">
        <v>6096</v>
      </c>
    </row>
    <row r="148" spans="1:200" ht="15.75" customHeight="1" x14ac:dyDescent="0.2">
      <c r="A148" s="2" t="s">
        <v>1637</v>
      </c>
      <c r="B148" s="2" t="s">
        <v>1636</v>
      </c>
      <c r="C148" s="4">
        <v>12908561</v>
      </c>
      <c r="E148" s="2" t="s">
        <v>389</v>
      </c>
      <c r="F148" s="2" t="s">
        <v>5334</v>
      </c>
      <c r="G148" s="2" t="s">
        <v>5335</v>
      </c>
      <c r="H148" s="2" t="s">
        <v>356</v>
      </c>
      <c r="I148" s="2" t="s">
        <v>357</v>
      </c>
      <c r="J148" s="2" t="s">
        <v>13</v>
      </c>
      <c r="M148" s="2" t="s">
        <v>358</v>
      </c>
      <c r="N148" s="2" t="s">
        <v>359</v>
      </c>
      <c r="O148" s="2" t="s">
        <v>11</v>
      </c>
      <c r="P148" s="2" t="s">
        <v>11</v>
      </c>
      <c r="Q148" s="2" t="s">
        <v>11</v>
      </c>
      <c r="R148" s="2" t="s">
        <v>1638</v>
      </c>
      <c r="S148" s="2" t="s">
        <v>1382</v>
      </c>
      <c r="T148" s="2" t="s">
        <v>1639</v>
      </c>
      <c r="U148" s="2"/>
      <c r="V148" s="2"/>
      <c r="W148" s="2"/>
      <c r="X148" s="2"/>
      <c r="Y148" s="2"/>
      <c r="Z148" s="24" t="s">
        <v>969</v>
      </c>
      <c r="AA148" s="2"/>
      <c r="AE148" s="4">
        <v>0</v>
      </c>
      <c r="AF148" s="2" t="s">
        <v>1313</v>
      </c>
      <c r="AH148" s="2" t="s">
        <v>1640</v>
      </c>
      <c r="EV148" s="2" t="s">
        <v>1641</v>
      </c>
      <c r="EW148" s="4">
        <v>9.2233720368547758E+18</v>
      </c>
      <c r="FG148" s="4">
        <v>0</v>
      </c>
      <c r="FI148" s="4">
        <v>0</v>
      </c>
      <c r="FO148" s="2" t="s">
        <v>1077</v>
      </c>
    </row>
    <row r="149" spans="1:200" ht="15.75" customHeight="1" x14ac:dyDescent="0.2">
      <c r="A149" s="2" t="s">
        <v>6097</v>
      </c>
      <c r="B149" s="2" t="s">
        <v>6098</v>
      </c>
      <c r="C149" s="4">
        <v>12908614</v>
      </c>
      <c r="E149" s="2" t="s">
        <v>389</v>
      </c>
      <c r="F149" s="2" t="s">
        <v>5334</v>
      </c>
      <c r="G149" s="2" t="s">
        <v>5335</v>
      </c>
      <c r="H149" s="2" t="s">
        <v>356</v>
      </c>
      <c r="I149" s="2" t="s">
        <v>357</v>
      </c>
      <c r="J149" s="2" t="s">
        <v>13</v>
      </c>
      <c r="M149" s="2" t="s">
        <v>358</v>
      </c>
      <c r="N149" s="2" t="s">
        <v>359</v>
      </c>
      <c r="O149" s="2" t="s">
        <v>5359</v>
      </c>
      <c r="P149" s="2" t="s">
        <v>5</v>
      </c>
      <c r="Q149" s="2" t="s">
        <v>5</v>
      </c>
      <c r="R149" s="2" t="s">
        <v>6099</v>
      </c>
      <c r="S149" s="2" t="s">
        <v>1807</v>
      </c>
      <c r="T149" s="2" t="s">
        <v>6100</v>
      </c>
      <c r="U149" s="2"/>
      <c r="V149" s="2"/>
      <c r="W149" s="2"/>
      <c r="X149" s="2"/>
      <c r="Y149" s="2"/>
      <c r="Z149" s="24" t="s">
        <v>969</v>
      </c>
      <c r="AA149" s="2"/>
      <c r="AB149" s="2" t="s">
        <v>378</v>
      </c>
      <c r="AE149" s="4">
        <v>0</v>
      </c>
      <c r="AF149" s="2" t="s">
        <v>1035</v>
      </c>
      <c r="AH149" s="2" t="s">
        <v>6101</v>
      </c>
      <c r="DW149" s="2" t="s">
        <v>1674</v>
      </c>
      <c r="EV149" s="2" t="s">
        <v>6102</v>
      </c>
      <c r="EW149" s="4">
        <v>9.2233720368547758E+18</v>
      </c>
      <c r="FG149" s="4">
        <v>0</v>
      </c>
      <c r="FI149" s="4">
        <v>0</v>
      </c>
      <c r="GA149" s="2" t="s">
        <v>1040</v>
      </c>
      <c r="GL149" s="2" t="s">
        <v>6103</v>
      </c>
      <c r="GM149" s="2" t="s">
        <v>6104</v>
      </c>
    </row>
    <row r="150" spans="1:200" ht="15.75" customHeight="1" x14ac:dyDescent="0.2">
      <c r="A150" s="2" t="s">
        <v>6105</v>
      </c>
      <c r="B150" s="2" t="s">
        <v>6106</v>
      </c>
      <c r="C150" s="4">
        <v>12908615</v>
      </c>
      <c r="E150" s="2" t="s">
        <v>389</v>
      </c>
      <c r="F150" s="2" t="s">
        <v>5334</v>
      </c>
      <c r="G150" s="2" t="s">
        <v>5335</v>
      </c>
      <c r="H150" s="2" t="s">
        <v>356</v>
      </c>
      <c r="I150" s="2" t="s">
        <v>357</v>
      </c>
      <c r="J150" s="2" t="s">
        <v>13</v>
      </c>
      <c r="M150" s="2" t="s">
        <v>358</v>
      </c>
      <c r="N150" s="2" t="s">
        <v>359</v>
      </c>
      <c r="O150" s="2" t="s">
        <v>5359</v>
      </c>
      <c r="P150" s="2" t="s">
        <v>5</v>
      </c>
      <c r="Q150" s="2" t="s">
        <v>5</v>
      </c>
      <c r="R150" s="2" t="s">
        <v>6099</v>
      </c>
      <c r="S150" s="2" t="s">
        <v>1725</v>
      </c>
      <c r="T150" s="2" t="s">
        <v>6107</v>
      </c>
      <c r="U150" s="2"/>
      <c r="V150" s="2"/>
      <c r="W150" s="2"/>
      <c r="X150" s="2"/>
      <c r="Y150" s="2"/>
      <c r="Z150" s="24" t="s">
        <v>969</v>
      </c>
      <c r="AA150" s="2"/>
      <c r="AB150" s="2" t="s">
        <v>378</v>
      </c>
      <c r="AE150" s="4">
        <v>0</v>
      </c>
      <c r="AF150" s="2" t="s">
        <v>1035</v>
      </c>
      <c r="AH150" s="2" t="s">
        <v>6105</v>
      </c>
      <c r="BJ150" s="2" t="s">
        <v>6108</v>
      </c>
      <c r="BK150" s="2" t="s">
        <v>6109</v>
      </c>
      <c r="DW150" s="2" t="s">
        <v>1674</v>
      </c>
      <c r="EV150" s="2" t="s">
        <v>6110</v>
      </c>
      <c r="EW150" s="4">
        <v>9.2233720368547758E+18</v>
      </c>
      <c r="FG150" s="4">
        <v>0</v>
      </c>
      <c r="FI150" s="4">
        <v>0</v>
      </c>
      <c r="FO150" s="2" t="s">
        <v>1077</v>
      </c>
      <c r="GA150" s="2" t="s">
        <v>1040</v>
      </c>
      <c r="GL150" s="2" t="s">
        <v>6111</v>
      </c>
      <c r="GM150" s="2" t="s">
        <v>6112</v>
      </c>
    </row>
    <row r="151" spans="1:200" ht="15.75" customHeight="1" x14ac:dyDescent="0.2">
      <c r="A151" s="2" t="s">
        <v>6113</v>
      </c>
      <c r="B151" s="2" t="s">
        <v>6114</v>
      </c>
      <c r="C151" s="4">
        <v>12908616</v>
      </c>
      <c r="E151" s="2" t="s">
        <v>389</v>
      </c>
      <c r="F151" s="2" t="s">
        <v>5334</v>
      </c>
      <c r="G151" s="2" t="s">
        <v>5335</v>
      </c>
      <c r="H151" s="2" t="s">
        <v>356</v>
      </c>
      <c r="I151" s="2" t="s">
        <v>357</v>
      </c>
      <c r="J151" s="2" t="s">
        <v>13</v>
      </c>
      <c r="M151" s="2" t="s">
        <v>358</v>
      </c>
      <c r="N151" s="2" t="s">
        <v>359</v>
      </c>
      <c r="P151" s="2" t="s">
        <v>5</v>
      </c>
      <c r="Q151" s="2" t="s">
        <v>5</v>
      </c>
      <c r="R151" s="2" t="s">
        <v>6115</v>
      </c>
      <c r="S151" s="2" t="s">
        <v>505</v>
      </c>
      <c r="T151" s="2" t="s">
        <v>6116</v>
      </c>
      <c r="U151" s="2"/>
      <c r="V151" s="2"/>
      <c r="W151" s="2"/>
      <c r="X151" s="2"/>
      <c r="Y151" s="2"/>
      <c r="Z151" s="24" t="s">
        <v>969</v>
      </c>
      <c r="AA151" s="2"/>
      <c r="AB151" s="2" t="s">
        <v>378</v>
      </c>
      <c r="AE151" s="4">
        <v>0</v>
      </c>
      <c r="AF151" s="2" t="s">
        <v>1035</v>
      </c>
      <c r="AH151" s="2" t="s">
        <v>6113</v>
      </c>
      <c r="DW151" s="2" t="s">
        <v>1674</v>
      </c>
      <c r="EV151" s="2" t="s">
        <v>6117</v>
      </c>
      <c r="EW151" s="4">
        <v>9.2233720368547758E+18</v>
      </c>
      <c r="FG151" s="4">
        <v>0</v>
      </c>
      <c r="FI151" s="4">
        <v>0</v>
      </c>
      <c r="GA151" s="2" t="s">
        <v>1040</v>
      </c>
      <c r="GL151" s="2" t="s">
        <v>6118</v>
      </c>
      <c r="GM151" s="2" t="s">
        <v>6119</v>
      </c>
      <c r="GN151" s="2" t="s">
        <v>6120</v>
      </c>
      <c r="GO151" s="2" t="s">
        <v>6121</v>
      </c>
      <c r="GP151" s="2" t="s">
        <v>6122</v>
      </c>
    </row>
    <row r="152" spans="1:200" ht="15.75" customHeight="1" x14ac:dyDescent="0.2">
      <c r="A152" s="2" t="s">
        <v>6123</v>
      </c>
      <c r="B152" s="2" t="s">
        <v>6124</v>
      </c>
      <c r="C152" s="4">
        <v>12908618</v>
      </c>
      <c r="E152" s="2" t="s">
        <v>389</v>
      </c>
      <c r="F152" s="2" t="s">
        <v>5334</v>
      </c>
      <c r="G152" s="2" t="s">
        <v>5335</v>
      </c>
      <c r="H152" s="2" t="s">
        <v>356</v>
      </c>
      <c r="I152" s="2" t="s">
        <v>357</v>
      </c>
      <c r="J152" s="2" t="s">
        <v>13</v>
      </c>
      <c r="M152" s="2" t="s">
        <v>358</v>
      </c>
      <c r="N152" s="2" t="s">
        <v>359</v>
      </c>
      <c r="P152" s="2" t="s">
        <v>5</v>
      </c>
      <c r="Q152" s="2" t="s">
        <v>5</v>
      </c>
      <c r="R152" s="2" t="s">
        <v>6115</v>
      </c>
      <c r="S152" s="2" t="s">
        <v>1553</v>
      </c>
      <c r="T152" s="2" t="s">
        <v>6125</v>
      </c>
      <c r="U152" s="2"/>
      <c r="V152" s="2"/>
      <c r="W152" s="2"/>
      <c r="X152" s="2"/>
      <c r="Y152" s="2"/>
      <c r="Z152" s="24" t="s">
        <v>969</v>
      </c>
      <c r="AA152" s="2"/>
      <c r="AB152" s="2" t="s">
        <v>378</v>
      </c>
      <c r="AE152" s="4">
        <v>0</v>
      </c>
      <c r="AF152" s="2" t="s">
        <v>1035</v>
      </c>
      <c r="AH152" s="2" t="s">
        <v>6123</v>
      </c>
      <c r="DW152" s="2" t="s">
        <v>1674</v>
      </c>
      <c r="EV152" s="2" t="s">
        <v>6126</v>
      </c>
      <c r="EW152" s="4">
        <v>9.2233720368547758E+18</v>
      </c>
      <c r="FG152" s="4">
        <v>0</v>
      </c>
      <c r="FI152" s="4">
        <v>0</v>
      </c>
      <c r="GA152" s="2" t="s">
        <v>5684</v>
      </c>
      <c r="GL152" s="2" t="s">
        <v>6127</v>
      </c>
      <c r="GM152" s="2" t="s">
        <v>6128</v>
      </c>
    </row>
    <row r="153" spans="1:200" ht="15.75" customHeight="1" x14ac:dyDescent="0.2">
      <c r="A153" s="2" t="s">
        <v>5879</v>
      </c>
      <c r="B153" s="2" t="s">
        <v>5880</v>
      </c>
      <c r="C153" s="4">
        <v>12908617</v>
      </c>
      <c r="E153" s="2" t="s">
        <v>389</v>
      </c>
      <c r="F153" s="2" t="s">
        <v>5334</v>
      </c>
      <c r="G153" s="2" t="s">
        <v>5335</v>
      </c>
      <c r="H153" s="2" t="s">
        <v>356</v>
      </c>
      <c r="I153" s="2" t="s">
        <v>357</v>
      </c>
      <c r="J153" s="2" t="s">
        <v>13</v>
      </c>
      <c r="M153" s="2" t="s">
        <v>358</v>
      </c>
      <c r="N153" s="2" t="s">
        <v>359</v>
      </c>
      <c r="O153" s="2" t="s">
        <v>426</v>
      </c>
      <c r="P153" s="2" t="s">
        <v>5</v>
      </c>
      <c r="Q153" s="2" t="s">
        <v>5</v>
      </c>
      <c r="R153" s="2" t="s">
        <v>6115</v>
      </c>
      <c r="S153" s="2" t="s">
        <v>1429</v>
      </c>
      <c r="T153" s="2" t="s">
        <v>6129</v>
      </c>
      <c r="U153" s="2"/>
      <c r="V153" s="2"/>
      <c r="W153" s="2"/>
      <c r="X153" s="2"/>
      <c r="Y153" s="2"/>
      <c r="Z153" s="24" t="s">
        <v>969</v>
      </c>
      <c r="AA153" s="2"/>
      <c r="AB153" s="2" t="s">
        <v>378</v>
      </c>
      <c r="AE153" s="4">
        <v>0</v>
      </c>
      <c r="AF153" s="2" t="s">
        <v>1035</v>
      </c>
      <c r="AH153" s="2" t="s">
        <v>5879</v>
      </c>
      <c r="BC153" s="2" t="s">
        <v>5876</v>
      </c>
      <c r="BJ153" s="2" t="s">
        <v>6130</v>
      </c>
      <c r="DW153" s="2" t="s">
        <v>1674</v>
      </c>
      <c r="EV153" s="2" t="s">
        <v>6131</v>
      </c>
      <c r="EW153" s="4">
        <v>9.2233720368547758E+18</v>
      </c>
      <c r="FG153" s="4">
        <v>0</v>
      </c>
      <c r="FI153" s="4">
        <v>0</v>
      </c>
      <c r="FO153" s="2" t="s">
        <v>1077</v>
      </c>
      <c r="GA153" s="2" t="s">
        <v>5</v>
      </c>
      <c r="GL153" s="2" t="s">
        <v>6132</v>
      </c>
      <c r="GM153" s="2" t="s">
        <v>6133</v>
      </c>
      <c r="GN153" s="2" t="s">
        <v>6134</v>
      </c>
    </row>
    <row r="154" spans="1:200" ht="15.75" customHeight="1" x14ac:dyDescent="0.2">
      <c r="A154" s="2" t="s">
        <v>6135</v>
      </c>
      <c r="B154" s="2" t="s">
        <v>6136</v>
      </c>
      <c r="C154" s="4">
        <v>12908620</v>
      </c>
      <c r="E154" s="2" t="s">
        <v>389</v>
      </c>
      <c r="F154" s="2" t="s">
        <v>5334</v>
      </c>
      <c r="G154" s="2" t="s">
        <v>5335</v>
      </c>
      <c r="H154" s="2" t="s">
        <v>356</v>
      </c>
      <c r="I154" s="2" t="s">
        <v>357</v>
      </c>
      <c r="J154" s="2" t="s">
        <v>13</v>
      </c>
      <c r="M154" s="2" t="s">
        <v>358</v>
      </c>
      <c r="N154" s="2" t="s">
        <v>359</v>
      </c>
      <c r="O154" s="2" t="s">
        <v>5336</v>
      </c>
      <c r="P154" s="2" t="s">
        <v>5</v>
      </c>
      <c r="Q154" s="2" t="s">
        <v>5</v>
      </c>
      <c r="R154" s="2" t="s">
        <v>6137</v>
      </c>
      <c r="S154" s="2" t="s">
        <v>1456</v>
      </c>
      <c r="T154" s="2" t="s">
        <v>6138</v>
      </c>
      <c r="U154" s="2"/>
      <c r="V154" s="2"/>
      <c r="W154" s="2"/>
      <c r="X154" s="2"/>
      <c r="Y154" s="2"/>
      <c r="Z154" s="24" t="s">
        <v>969</v>
      </c>
      <c r="AA154" s="2"/>
      <c r="AB154" s="2" t="s">
        <v>378</v>
      </c>
      <c r="AE154" s="4">
        <v>0</v>
      </c>
      <c r="AF154" s="2" t="s">
        <v>1035</v>
      </c>
      <c r="AH154" s="2" t="s">
        <v>6135</v>
      </c>
      <c r="DW154" s="2" t="s">
        <v>1674</v>
      </c>
      <c r="EV154" s="2" t="s">
        <v>6139</v>
      </c>
      <c r="EW154" s="4">
        <v>9.2233720368547758E+18</v>
      </c>
      <c r="FG154" s="4">
        <v>0</v>
      </c>
      <c r="FI154" s="4">
        <v>0</v>
      </c>
      <c r="GA154" s="2" t="s">
        <v>5</v>
      </c>
      <c r="GL154" s="2" t="s">
        <v>6140</v>
      </c>
      <c r="GM154" s="2" t="s">
        <v>6141</v>
      </c>
      <c r="GN154" s="2" t="s">
        <v>6142</v>
      </c>
      <c r="GO154" s="2" t="s">
        <v>6143</v>
      </c>
    </row>
    <row r="155" spans="1:200" ht="15.75" customHeight="1" x14ac:dyDescent="0.2">
      <c r="A155" s="2" t="s">
        <v>6144</v>
      </c>
      <c r="B155" s="2" t="s">
        <v>6145</v>
      </c>
      <c r="C155" s="4">
        <v>12908630</v>
      </c>
      <c r="E155" s="2" t="s">
        <v>389</v>
      </c>
      <c r="F155" s="2" t="s">
        <v>5334</v>
      </c>
      <c r="G155" s="2" t="s">
        <v>5335</v>
      </c>
      <c r="H155" s="2" t="s">
        <v>356</v>
      </c>
      <c r="I155" s="2" t="s">
        <v>357</v>
      </c>
      <c r="J155" s="2" t="s">
        <v>13</v>
      </c>
      <c r="M155" s="2" t="s">
        <v>358</v>
      </c>
      <c r="N155" s="2" t="s">
        <v>359</v>
      </c>
      <c r="P155" s="2" t="s">
        <v>5</v>
      </c>
      <c r="Q155" s="2" t="s">
        <v>5</v>
      </c>
      <c r="R155" s="2" t="s">
        <v>6146</v>
      </c>
      <c r="S155" s="2" t="s">
        <v>459</v>
      </c>
      <c r="T155" s="2" t="s">
        <v>6147</v>
      </c>
      <c r="U155" s="2"/>
      <c r="V155" s="2"/>
      <c r="W155" s="2"/>
      <c r="X155" s="2"/>
      <c r="Y155" s="2"/>
      <c r="Z155" s="24" t="s">
        <v>969</v>
      </c>
      <c r="AA155" s="2"/>
      <c r="AB155" s="2" t="s">
        <v>378</v>
      </c>
      <c r="AE155" s="4">
        <v>0</v>
      </c>
      <c r="AH155" s="2" t="s">
        <v>6144</v>
      </c>
      <c r="BC155" s="2" t="s">
        <v>6148</v>
      </c>
      <c r="DW155" s="2" t="s">
        <v>1674</v>
      </c>
      <c r="EV155" s="2" t="s">
        <v>6149</v>
      </c>
      <c r="EW155" s="4">
        <v>9.2233720368547758E+18</v>
      </c>
      <c r="FG155" s="4">
        <v>0</v>
      </c>
      <c r="FI155" s="4">
        <v>0</v>
      </c>
      <c r="GL155" s="2" t="s">
        <v>6150</v>
      </c>
      <c r="GM155" s="2" t="s">
        <v>6151</v>
      </c>
      <c r="GN155" s="2" t="s">
        <v>6152</v>
      </c>
      <c r="GO155" s="2" t="s">
        <v>6153</v>
      </c>
      <c r="GP155" s="2" t="s">
        <v>6154</v>
      </c>
    </row>
    <row r="156" spans="1:200" ht="15.75" customHeight="1" x14ac:dyDescent="0.2">
      <c r="A156" s="2" t="s">
        <v>6144</v>
      </c>
      <c r="B156" s="2" t="s">
        <v>6148</v>
      </c>
      <c r="C156" s="4">
        <v>12908631</v>
      </c>
      <c r="E156" s="2" t="s">
        <v>389</v>
      </c>
      <c r="F156" s="2" t="s">
        <v>5334</v>
      </c>
      <c r="G156" s="2" t="s">
        <v>5335</v>
      </c>
      <c r="H156" s="2" t="s">
        <v>356</v>
      </c>
      <c r="I156" s="2" t="s">
        <v>357</v>
      </c>
      <c r="J156" s="2" t="s">
        <v>13</v>
      </c>
      <c r="M156" s="2" t="s">
        <v>358</v>
      </c>
      <c r="N156" s="2" t="s">
        <v>406</v>
      </c>
      <c r="P156" s="2" t="s">
        <v>5</v>
      </c>
      <c r="Q156" s="2" t="s">
        <v>5</v>
      </c>
      <c r="R156" s="2" t="s">
        <v>6155</v>
      </c>
      <c r="S156" s="2" t="s">
        <v>1522</v>
      </c>
      <c r="T156" s="2" t="s">
        <v>6156</v>
      </c>
      <c r="U156" s="2"/>
      <c r="V156" s="2"/>
      <c r="W156" s="2"/>
      <c r="X156" s="2"/>
      <c r="Y156" s="2"/>
      <c r="Z156" s="24" t="s">
        <v>969</v>
      </c>
      <c r="AA156" s="2"/>
      <c r="AB156" s="2" t="s">
        <v>378</v>
      </c>
      <c r="AE156" s="4">
        <v>0</v>
      </c>
      <c r="AH156" s="2" t="s">
        <v>6144</v>
      </c>
      <c r="BD156" s="2" t="s">
        <v>6145</v>
      </c>
      <c r="DW156" s="2" t="s">
        <v>1674</v>
      </c>
      <c r="EV156" s="2" t="s">
        <v>6157</v>
      </c>
      <c r="EW156" s="4">
        <v>9.2233720368547758E+18</v>
      </c>
      <c r="FG156" s="4">
        <v>0</v>
      </c>
      <c r="FI156" s="4">
        <v>0</v>
      </c>
    </row>
    <row r="157" spans="1:200" ht="15.75" customHeight="1" x14ac:dyDescent="0.2">
      <c r="A157" s="2" t="s">
        <v>6158</v>
      </c>
      <c r="B157" s="2" t="s">
        <v>6159</v>
      </c>
      <c r="C157" s="4">
        <v>12908635</v>
      </c>
      <c r="E157" s="2" t="s">
        <v>389</v>
      </c>
      <c r="F157" s="2" t="s">
        <v>5334</v>
      </c>
      <c r="G157" s="2" t="s">
        <v>5335</v>
      </c>
      <c r="H157" s="2" t="s">
        <v>356</v>
      </c>
      <c r="I157" s="2" t="s">
        <v>357</v>
      </c>
      <c r="J157" s="2" t="s">
        <v>13</v>
      </c>
      <c r="M157" s="2" t="s">
        <v>358</v>
      </c>
      <c r="N157" s="2" t="s">
        <v>359</v>
      </c>
      <c r="O157" s="2" t="s">
        <v>426</v>
      </c>
      <c r="P157" s="2" t="s">
        <v>5</v>
      </c>
      <c r="Q157" s="2" t="s">
        <v>5</v>
      </c>
      <c r="R157" s="2" t="s">
        <v>6160</v>
      </c>
      <c r="S157" s="2" t="s">
        <v>505</v>
      </c>
      <c r="T157" s="2" t="s">
        <v>6161</v>
      </c>
      <c r="U157" s="2"/>
      <c r="V157" s="2"/>
      <c r="W157" s="2"/>
      <c r="X157" s="2"/>
      <c r="Y157" s="2"/>
      <c r="Z157" s="24" t="s">
        <v>969</v>
      </c>
      <c r="AA157" s="2"/>
      <c r="AB157" s="2" t="s">
        <v>378</v>
      </c>
      <c r="AE157" s="4">
        <v>0</v>
      </c>
      <c r="AF157" s="2" t="s">
        <v>1035</v>
      </c>
      <c r="AH157" s="2" t="s">
        <v>6162</v>
      </c>
      <c r="BJ157" s="2" t="s">
        <v>6163</v>
      </c>
      <c r="BK157" s="2" t="s">
        <v>6164</v>
      </c>
      <c r="BL157" s="2" t="s">
        <v>6165</v>
      </c>
      <c r="DW157" s="2" t="s">
        <v>1674</v>
      </c>
      <c r="EV157" s="2" t="s">
        <v>6166</v>
      </c>
      <c r="EW157" s="4">
        <v>9.2233720368547758E+18</v>
      </c>
      <c r="FG157" s="4">
        <v>0</v>
      </c>
      <c r="FI157" s="4">
        <v>0</v>
      </c>
      <c r="GA157" s="2" t="s">
        <v>1040</v>
      </c>
      <c r="GL157" s="2" t="s">
        <v>6167</v>
      </c>
      <c r="GM157" s="2" t="s">
        <v>6168</v>
      </c>
      <c r="GN157" s="2" t="s">
        <v>6169</v>
      </c>
      <c r="GO157" s="2" t="s">
        <v>6170</v>
      </c>
      <c r="GP157" s="2" t="s">
        <v>6171</v>
      </c>
      <c r="GQ157" s="2" t="s">
        <v>6172</v>
      </c>
      <c r="GR157" s="2" t="s">
        <v>6173</v>
      </c>
    </row>
    <row r="158" spans="1:200" ht="15.75" customHeight="1" x14ac:dyDescent="0.2">
      <c r="A158" s="2" t="s">
        <v>6174</v>
      </c>
      <c r="B158" s="2" t="s">
        <v>6175</v>
      </c>
      <c r="C158" s="4">
        <v>12908633</v>
      </c>
      <c r="E158" s="2" t="s">
        <v>389</v>
      </c>
      <c r="F158" s="2" t="s">
        <v>5334</v>
      </c>
      <c r="G158" s="2" t="s">
        <v>5335</v>
      </c>
      <c r="H158" s="2" t="s">
        <v>356</v>
      </c>
      <c r="I158" s="2" t="s">
        <v>357</v>
      </c>
      <c r="J158" s="2" t="s">
        <v>13</v>
      </c>
      <c r="M158" s="2" t="s">
        <v>358</v>
      </c>
      <c r="N158" s="2" t="s">
        <v>359</v>
      </c>
      <c r="O158" s="2" t="s">
        <v>5336</v>
      </c>
      <c r="P158" s="2" t="s">
        <v>5</v>
      </c>
      <c r="Q158" s="2" t="s">
        <v>5</v>
      </c>
      <c r="R158" s="2" t="s">
        <v>6160</v>
      </c>
      <c r="S158" s="2" t="s">
        <v>1847</v>
      </c>
      <c r="T158" s="2" t="s">
        <v>6176</v>
      </c>
      <c r="U158" s="2"/>
      <c r="V158" s="2"/>
      <c r="W158" s="2"/>
      <c r="X158" s="2"/>
      <c r="Y158" s="2"/>
      <c r="Z158" s="24" t="s">
        <v>969</v>
      </c>
      <c r="AA158" s="2"/>
      <c r="AB158" s="2" t="s">
        <v>378</v>
      </c>
      <c r="AE158" s="4">
        <v>0</v>
      </c>
      <c r="AF158" s="2" t="s">
        <v>1035</v>
      </c>
      <c r="AH158" s="2" t="s">
        <v>6174</v>
      </c>
      <c r="DW158" s="2" t="s">
        <v>1674</v>
      </c>
      <c r="EV158" s="2" t="s">
        <v>6177</v>
      </c>
      <c r="EW158" s="4">
        <v>9.2233720368547758E+18</v>
      </c>
      <c r="FG158" s="4">
        <v>0</v>
      </c>
      <c r="FI158" s="4">
        <v>0</v>
      </c>
      <c r="GA158" s="2" t="s">
        <v>5</v>
      </c>
      <c r="GL158" s="2" t="s">
        <v>6178</v>
      </c>
      <c r="GM158" s="2" t="s">
        <v>6179</v>
      </c>
      <c r="GN158" s="2" t="s">
        <v>6180</v>
      </c>
      <c r="GO158" s="2" t="s">
        <v>6181</v>
      </c>
    </row>
    <row r="159" spans="1:200" ht="15.75" customHeight="1" x14ac:dyDescent="0.2">
      <c r="A159" s="2" t="s">
        <v>6182</v>
      </c>
      <c r="B159" s="2" t="s">
        <v>6183</v>
      </c>
      <c r="C159" s="4">
        <v>12908636</v>
      </c>
      <c r="E159" s="2" t="s">
        <v>389</v>
      </c>
      <c r="F159" s="2" t="s">
        <v>5334</v>
      </c>
      <c r="G159" s="2" t="s">
        <v>5335</v>
      </c>
      <c r="H159" s="2" t="s">
        <v>356</v>
      </c>
      <c r="I159" s="2" t="s">
        <v>357</v>
      </c>
      <c r="J159" s="2" t="s">
        <v>13</v>
      </c>
      <c r="M159" s="2" t="s">
        <v>358</v>
      </c>
      <c r="N159" s="2" t="s">
        <v>359</v>
      </c>
      <c r="P159" s="2" t="s">
        <v>5</v>
      </c>
      <c r="Q159" s="2" t="s">
        <v>5</v>
      </c>
      <c r="R159" s="2" t="s">
        <v>6184</v>
      </c>
      <c r="S159" s="2" t="s">
        <v>1429</v>
      </c>
      <c r="T159" s="2" t="s">
        <v>6185</v>
      </c>
      <c r="U159" s="2"/>
      <c r="V159" s="2"/>
      <c r="W159" s="2"/>
      <c r="X159" s="2"/>
      <c r="Y159" s="2"/>
      <c r="Z159" s="24" t="s">
        <v>969</v>
      </c>
      <c r="AA159" s="2"/>
      <c r="AB159" s="2" t="s">
        <v>378</v>
      </c>
      <c r="AE159" s="4">
        <v>0</v>
      </c>
      <c r="AF159" s="2" t="s">
        <v>1035</v>
      </c>
      <c r="AH159" s="2" t="s">
        <v>6182</v>
      </c>
      <c r="DW159" s="2" t="s">
        <v>1674</v>
      </c>
      <c r="EV159" s="2" t="s">
        <v>6186</v>
      </c>
      <c r="EW159" s="4">
        <v>9.2233720368547758E+18</v>
      </c>
      <c r="FG159" s="4">
        <v>0</v>
      </c>
      <c r="FI159" s="4">
        <v>0</v>
      </c>
      <c r="GA159" s="2" t="s">
        <v>1040</v>
      </c>
      <c r="GL159" s="2" t="s">
        <v>6187</v>
      </c>
      <c r="GM159" s="2" t="s">
        <v>6188</v>
      </c>
    </row>
    <row r="160" spans="1:200" ht="15.75" customHeight="1" x14ac:dyDescent="0.2">
      <c r="A160" s="2" t="s">
        <v>6189</v>
      </c>
      <c r="B160" s="2" t="s">
        <v>6190</v>
      </c>
      <c r="C160" s="4">
        <v>12908995</v>
      </c>
      <c r="E160" s="2" t="s">
        <v>389</v>
      </c>
      <c r="F160" s="2" t="s">
        <v>5334</v>
      </c>
      <c r="G160" s="2" t="s">
        <v>5335</v>
      </c>
      <c r="H160" s="2" t="s">
        <v>356</v>
      </c>
      <c r="I160" s="2" t="s">
        <v>357</v>
      </c>
      <c r="J160" s="2" t="s">
        <v>13</v>
      </c>
      <c r="M160" s="2" t="s">
        <v>358</v>
      </c>
      <c r="N160" s="2" t="s">
        <v>723</v>
      </c>
      <c r="P160" s="2" t="s">
        <v>5</v>
      </c>
      <c r="Q160" s="2" t="s">
        <v>5</v>
      </c>
      <c r="R160" s="2" t="s">
        <v>6191</v>
      </c>
      <c r="S160" s="2" t="s">
        <v>1847</v>
      </c>
      <c r="T160" s="2" t="s">
        <v>6192</v>
      </c>
      <c r="U160" s="2"/>
      <c r="V160" s="2"/>
      <c r="W160" s="2"/>
      <c r="X160" s="2"/>
      <c r="Y160" s="2"/>
      <c r="Z160" s="4"/>
      <c r="AA160" s="2"/>
      <c r="AE160" s="4">
        <v>0</v>
      </c>
      <c r="AF160" s="2" t="s">
        <v>6193</v>
      </c>
      <c r="AH160" s="2" t="s">
        <v>6194</v>
      </c>
      <c r="BJ160" s="2" t="s">
        <v>6195</v>
      </c>
      <c r="EV160" s="2" t="s">
        <v>6196</v>
      </c>
      <c r="EW160" s="4">
        <v>9.2233720368547758E+18</v>
      </c>
      <c r="FG160" s="4">
        <v>0</v>
      </c>
      <c r="FI160" s="4">
        <v>0</v>
      </c>
      <c r="FO160" s="2" t="s">
        <v>1077</v>
      </c>
      <c r="GA160" s="2" t="s">
        <v>6197</v>
      </c>
      <c r="GL160" s="2" t="s">
        <v>6198</v>
      </c>
      <c r="GM160" s="2" t="s">
        <v>6199</v>
      </c>
      <c r="GN160" s="2" t="s">
        <v>6200</v>
      </c>
      <c r="GO160" s="2" t="s">
        <v>6201</v>
      </c>
    </row>
    <row r="161" spans="1:199" ht="15.75" customHeight="1" x14ac:dyDescent="0.2">
      <c r="A161" s="2" t="s">
        <v>1658</v>
      </c>
      <c r="B161" s="2" t="s">
        <v>1657</v>
      </c>
      <c r="C161" s="4">
        <v>12909098</v>
      </c>
      <c r="E161" s="2" t="s">
        <v>389</v>
      </c>
      <c r="F161" s="2" t="s">
        <v>5334</v>
      </c>
      <c r="G161" s="2" t="s">
        <v>5335</v>
      </c>
      <c r="H161" s="2" t="s">
        <v>356</v>
      </c>
      <c r="I161" s="2" t="s">
        <v>357</v>
      </c>
      <c r="J161" s="2" t="s">
        <v>13</v>
      </c>
      <c r="M161" s="2" t="s">
        <v>358</v>
      </c>
      <c r="N161" s="2" t="s">
        <v>359</v>
      </c>
      <c r="O161" s="2" t="s">
        <v>5</v>
      </c>
      <c r="P161" s="2" t="s">
        <v>5</v>
      </c>
      <c r="Q161" s="2" t="s">
        <v>5</v>
      </c>
      <c r="R161" s="2" t="s">
        <v>1659</v>
      </c>
      <c r="S161" s="2" t="s">
        <v>1440</v>
      </c>
      <c r="T161" s="2" t="s">
        <v>1659</v>
      </c>
      <c r="U161" s="2"/>
      <c r="V161" s="2"/>
      <c r="W161" s="2"/>
      <c r="X161" s="2"/>
      <c r="Y161" s="2"/>
      <c r="Z161" s="4"/>
      <c r="AA161" s="2"/>
      <c r="AB161" s="2" t="s">
        <v>1291</v>
      </c>
      <c r="AE161" s="4">
        <v>0</v>
      </c>
      <c r="DW161" s="2" t="s">
        <v>1510</v>
      </c>
      <c r="EV161" s="2" t="s">
        <v>1660</v>
      </c>
      <c r="EW161" s="4">
        <v>9.2233720368547758E+18</v>
      </c>
      <c r="FG161" s="4">
        <v>0</v>
      </c>
      <c r="FI161" s="4">
        <v>0</v>
      </c>
      <c r="FO161" s="2" t="s">
        <v>1077</v>
      </c>
    </row>
    <row r="162" spans="1:199" ht="15.75" customHeight="1" x14ac:dyDescent="0.2">
      <c r="A162" s="2" t="s">
        <v>6202</v>
      </c>
      <c r="B162" s="2" t="s">
        <v>6203</v>
      </c>
      <c r="C162" s="4">
        <v>12909122</v>
      </c>
      <c r="E162" s="2" t="s">
        <v>389</v>
      </c>
      <c r="F162" s="2" t="s">
        <v>5334</v>
      </c>
      <c r="G162" s="2" t="s">
        <v>5335</v>
      </c>
      <c r="H162" s="2" t="s">
        <v>356</v>
      </c>
      <c r="I162" s="2" t="s">
        <v>357</v>
      </c>
      <c r="J162" s="2" t="s">
        <v>13</v>
      </c>
      <c r="M162" s="2" t="s">
        <v>358</v>
      </c>
      <c r="N162" s="2" t="s">
        <v>359</v>
      </c>
      <c r="O162" s="2" t="s">
        <v>1040</v>
      </c>
      <c r="P162" s="2" t="s">
        <v>5</v>
      </c>
      <c r="Q162" s="2" t="s">
        <v>5</v>
      </c>
      <c r="R162" s="2" t="s">
        <v>6204</v>
      </c>
      <c r="S162" s="2" t="s">
        <v>1570</v>
      </c>
      <c r="T162" s="2" t="s">
        <v>6205</v>
      </c>
      <c r="U162" s="2"/>
      <c r="V162" s="2"/>
      <c r="W162" s="2"/>
      <c r="X162" s="2"/>
      <c r="Y162" s="2"/>
      <c r="Z162" s="24" t="s">
        <v>969</v>
      </c>
      <c r="AA162" s="2"/>
      <c r="AB162" s="2" t="s">
        <v>1291</v>
      </c>
      <c r="AE162" s="4">
        <v>0</v>
      </c>
      <c r="DW162" s="2" t="s">
        <v>1417</v>
      </c>
      <c r="EV162" s="2" t="s">
        <v>6206</v>
      </c>
      <c r="EW162" s="4">
        <v>9.2233720368547758E+18</v>
      </c>
      <c r="FG162" s="4">
        <v>0</v>
      </c>
      <c r="FI162" s="4">
        <v>0</v>
      </c>
      <c r="FO162" s="2" t="s">
        <v>1077</v>
      </c>
      <c r="GL162" s="2" t="s">
        <v>6207</v>
      </c>
    </row>
    <row r="163" spans="1:199" ht="15.75" customHeight="1" x14ac:dyDescent="0.2">
      <c r="A163" s="2" t="s">
        <v>6208</v>
      </c>
      <c r="B163" s="2" t="s">
        <v>6209</v>
      </c>
      <c r="C163" s="4">
        <v>12909424</v>
      </c>
      <c r="E163" s="2" t="s">
        <v>389</v>
      </c>
      <c r="F163" s="2" t="s">
        <v>5334</v>
      </c>
      <c r="G163" s="2" t="s">
        <v>5335</v>
      </c>
      <c r="H163" s="2" t="s">
        <v>356</v>
      </c>
      <c r="I163" s="2" t="s">
        <v>357</v>
      </c>
      <c r="J163" s="2" t="s">
        <v>13</v>
      </c>
      <c r="M163" s="2" t="s">
        <v>2566</v>
      </c>
      <c r="N163" s="2" t="s">
        <v>359</v>
      </c>
      <c r="O163" s="2" t="s">
        <v>5346</v>
      </c>
      <c r="P163" s="2" t="s">
        <v>5</v>
      </c>
      <c r="Q163" s="2" t="s">
        <v>5</v>
      </c>
      <c r="R163" s="2" t="s">
        <v>6210</v>
      </c>
      <c r="S163" s="2" t="s">
        <v>505</v>
      </c>
      <c r="T163" s="2" t="s">
        <v>6211</v>
      </c>
      <c r="U163" s="2"/>
      <c r="V163" s="2"/>
      <c r="W163" s="2"/>
      <c r="X163" s="2"/>
      <c r="Y163" s="2"/>
      <c r="Z163" s="24" t="s">
        <v>969</v>
      </c>
      <c r="AA163" s="2"/>
      <c r="AB163" s="2" t="s">
        <v>378</v>
      </c>
      <c r="AE163" s="4">
        <v>0</v>
      </c>
      <c r="AF163" s="2" t="s">
        <v>1035</v>
      </c>
      <c r="AH163" s="2" t="s">
        <v>6212</v>
      </c>
      <c r="BJ163" s="2" t="s">
        <v>6213</v>
      </c>
      <c r="DW163" s="2" t="s">
        <v>1674</v>
      </c>
      <c r="EV163" s="2" t="s">
        <v>6214</v>
      </c>
      <c r="EW163" s="4">
        <v>9.2233720368547758E+18</v>
      </c>
      <c r="FG163" s="4">
        <v>0</v>
      </c>
      <c r="FI163" s="4">
        <v>0</v>
      </c>
      <c r="FO163" s="2" t="s">
        <v>1077</v>
      </c>
      <c r="GA163" s="2" t="s">
        <v>5</v>
      </c>
      <c r="GL163" s="2" t="s">
        <v>6215</v>
      </c>
      <c r="GM163" s="2" t="s">
        <v>6216</v>
      </c>
      <c r="GN163" s="2" t="s">
        <v>6217</v>
      </c>
      <c r="GO163" s="2" t="s">
        <v>6218</v>
      </c>
      <c r="GP163" s="2" t="s">
        <v>6219</v>
      </c>
      <c r="GQ163" s="2" t="s">
        <v>6220</v>
      </c>
    </row>
    <row r="164" spans="1:199" ht="15.75" customHeight="1" x14ac:dyDescent="0.2">
      <c r="A164" s="2" t="s">
        <v>6221</v>
      </c>
      <c r="B164" s="2" t="s">
        <v>6222</v>
      </c>
      <c r="C164" s="4">
        <v>12909847</v>
      </c>
      <c r="E164" s="2" t="s">
        <v>371</v>
      </c>
      <c r="F164" s="2" t="s">
        <v>5334</v>
      </c>
      <c r="G164" s="2" t="s">
        <v>5335</v>
      </c>
      <c r="H164" s="2" t="s">
        <v>356</v>
      </c>
      <c r="I164" s="2" t="s">
        <v>357</v>
      </c>
      <c r="J164" s="2" t="s">
        <v>13</v>
      </c>
      <c r="M164" s="2" t="s">
        <v>358</v>
      </c>
      <c r="N164" s="2" t="s">
        <v>745</v>
      </c>
      <c r="P164" s="2" t="s">
        <v>426</v>
      </c>
      <c r="Q164" s="2" t="s">
        <v>426</v>
      </c>
      <c r="R164" s="2" t="s">
        <v>6223</v>
      </c>
      <c r="S164" s="2" t="s">
        <v>444</v>
      </c>
      <c r="T164" s="2" t="s">
        <v>6224</v>
      </c>
      <c r="U164" s="2" t="s">
        <v>1694</v>
      </c>
      <c r="V164" s="2"/>
      <c r="W164" s="2"/>
      <c r="X164" s="2"/>
      <c r="Y164" s="2"/>
      <c r="Z164" s="4"/>
      <c r="AA164" s="2"/>
      <c r="AE164" s="4">
        <v>0</v>
      </c>
      <c r="AF164" s="2" t="s">
        <v>979</v>
      </c>
      <c r="AH164" s="2" t="s">
        <v>6225</v>
      </c>
      <c r="BH164" s="2" t="s">
        <v>6226</v>
      </c>
      <c r="EV164" s="2" t="s">
        <v>6227</v>
      </c>
      <c r="EW164" s="4">
        <v>9.2233720368547758E+18</v>
      </c>
      <c r="FG164" s="4">
        <v>0</v>
      </c>
      <c r="FI164" s="4">
        <v>0</v>
      </c>
      <c r="GL164" s="2" t="s">
        <v>6228</v>
      </c>
    </row>
    <row r="165" spans="1:199" ht="15.75" customHeight="1" x14ac:dyDescent="0.2">
      <c r="A165" s="2" t="s">
        <v>6229</v>
      </c>
      <c r="B165" s="2" t="s">
        <v>6230</v>
      </c>
      <c r="C165" s="4">
        <v>12910320</v>
      </c>
      <c r="E165" s="2" t="s">
        <v>389</v>
      </c>
      <c r="F165" s="2" t="s">
        <v>5334</v>
      </c>
      <c r="G165" s="2" t="s">
        <v>5335</v>
      </c>
      <c r="H165" s="2" t="s">
        <v>356</v>
      </c>
      <c r="I165" s="2" t="s">
        <v>357</v>
      </c>
      <c r="J165" s="2" t="s">
        <v>13</v>
      </c>
      <c r="M165" s="2" t="s">
        <v>358</v>
      </c>
      <c r="N165" s="2" t="s">
        <v>359</v>
      </c>
      <c r="O165" s="2" t="s">
        <v>5346</v>
      </c>
      <c r="P165" s="2" t="s">
        <v>426</v>
      </c>
      <c r="Q165" s="2" t="s">
        <v>426</v>
      </c>
      <c r="R165" s="2" t="s">
        <v>6231</v>
      </c>
      <c r="S165" s="2" t="s">
        <v>505</v>
      </c>
      <c r="T165" s="2" t="s">
        <v>6232</v>
      </c>
      <c r="U165" s="2"/>
      <c r="V165" s="2"/>
      <c r="W165" s="2"/>
      <c r="X165" s="2"/>
      <c r="Y165" s="2"/>
      <c r="Z165" s="24" t="s">
        <v>969</v>
      </c>
      <c r="AA165" s="2"/>
      <c r="AB165" s="2" t="s">
        <v>378</v>
      </c>
      <c r="AE165" s="4">
        <v>0</v>
      </c>
      <c r="AF165" s="2" t="s">
        <v>1035</v>
      </c>
      <c r="AH165" s="2" t="s">
        <v>6233</v>
      </c>
      <c r="BJ165" s="2" t="s">
        <v>6234</v>
      </c>
      <c r="DW165" s="2" t="s">
        <v>1674</v>
      </c>
      <c r="EV165" s="2" t="s">
        <v>6235</v>
      </c>
      <c r="EW165" s="4">
        <v>9.2233720368547758E+18</v>
      </c>
      <c r="FG165" s="4">
        <v>0</v>
      </c>
      <c r="FI165" s="4">
        <v>0</v>
      </c>
      <c r="GA165" s="2" t="s">
        <v>5</v>
      </c>
      <c r="GL165" s="2" t="s">
        <v>6236</v>
      </c>
      <c r="GM165" s="2" t="s">
        <v>6237</v>
      </c>
    </row>
    <row r="166" spans="1:199" ht="15.75" customHeight="1" x14ac:dyDescent="0.2">
      <c r="A166" s="2" t="s">
        <v>1669</v>
      </c>
      <c r="B166" s="2" t="s">
        <v>1668</v>
      </c>
      <c r="C166" s="4">
        <v>12910328</v>
      </c>
      <c r="E166" s="2" t="s">
        <v>389</v>
      </c>
      <c r="F166" s="2" t="s">
        <v>5334</v>
      </c>
      <c r="G166" s="2" t="s">
        <v>5335</v>
      </c>
      <c r="H166" s="2" t="s">
        <v>356</v>
      </c>
      <c r="I166" s="2" t="s">
        <v>357</v>
      </c>
      <c r="J166" s="2" t="s">
        <v>13</v>
      </c>
      <c r="M166" s="2" t="s">
        <v>358</v>
      </c>
      <c r="N166" s="2" t="s">
        <v>359</v>
      </c>
      <c r="O166" s="2" t="s">
        <v>14</v>
      </c>
      <c r="P166" s="2" t="s">
        <v>5</v>
      </c>
      <c r="Q166" s="2" t="s">
        <v>5</v>
      </c>
      <c r="R166" s="2" t="s">
        <v>1670</v>
      </c>
      <c r="S166" s="2" t="s">
        <v>505</v>
      </c>
      <c r="T166" s="2" t="s">
        <v>1671</v>
      </c>
      <c r="U166" s="2"/>
      <c r="V166" s="2"/>
      <c r="W166" s="2"/>
      <c r="X166" s="2"/>
      <c r="Y166" s="2"/>
      <c r="Z166" s="24" t="s">
        <v>969</v>
      </c>
      <c r="AA166" s="2"/>
      <c r="AB166" s="2" t="s">
        <v>378</v>
      </c>
      <c r="AE166" s="4">
        <v>0</v>
      </c>
      <c r="AH166" s="2" t="s">
        <v>1672</v>
      </c>
      <c r="BJ166" s="2" t="s">
        <v>1673</v>
      </c>
      <c r="DW166" s="2" t="s">
        <v>1674</v>
      </c>
      <c r="EV166" s="2" t="s">
        <v>1675</v>
      </c>
      <c r="EW166" s="4">
        <v>9.2233720368547758E+18</v>
      </c>
      <c r="FG166" s="4">
        <v>0</v>
      </c>
      <c r="FI166" s="4">
        <v>0</v>
      </c>
      <c r="FO166" s="2" t="s">
        <v>1077</v>
      </c>
      <c r="GL166" s="2" t="s">
        <v>1676</v>
      </c>
      <c r="GM166" s="2" t="s">
        <v>1677</v>
      </c>
      <c r="GN166" s="2" t="s">
        <v>1678</v>
      </c>
    </row>
    <row r="167" spans="1:199" ht="15.75" customHeight="1" x14ac:dyDescent="0.2">
      <c r="A167" s="2" t="s">
        <v>6238</v>
      </c>
      <c r="B167" s="2" t="s">
        <v>5972</v>
      </c>
      <c r="C167" s="4">
        <v>12910099</v>
      </c>
      <c r="E167" s="2" t="s">
        <v>389</v>
      </c>
      <c r="F167" s="2" t="s">
        <v>5334</v>
      </c>
      <c r="G167" s="2" t="s">
        <v>5335</v>
      </c>
      <c r="H167" s="2" t="s">
        <v>356</v>
      </c>
      <c r="I167" s="2" t="s">
        <v>357</v>
      </c>
      <c r="J167" s="2" t="s">
        <v>13</v>
      </c>
      <c r="M167" s="2" t="s">
        <v>358</v>
      </c>
      <c r="N167" s="2" t="s">
        <v>406</v>
      </c>
      <c r="O167" s="2" t="s">
        <v>2524</v>
      </c>
      <c r="P167" s="2" t="s">
        <v>426</v>
      </c>
      <c r="Q167" s="2" t="s">
        <v>426</v>
      </c>
      <c r="R167" s="2" t="s">
        <v>6239</v>
      </c>
      <c r="S167" s="2" t="s">
        <v>1440</v>
      </c>
      <c r="T167" s="2" t="s">
        <v>6240</v>
      </c>
      <c r="U167" s="2"/>
      <c r="V167" s="2"/>
      <c r="W167" s="2"/>
      <c r="X167" s="2"/>
      <c r="Y167" s="2"/>
      <c r="Z167" s="24" t="s">
        <v>969</v>
      </c>
      <c r="AA167" s="2"/>
      <c r="AB167" s="2" t="s">
        <v>378</v>
      </c>
      <c r="AE167" s="4">
        <v>0</v>
      </c>
      <c r="AF167" s="2" t="s">
        <v>1035</v>
      </c>
      <c r="AH167" s="2" t="s">
        <v>6241</v>
      </c>
      <c r="BD167" s="2" t="s">
        <v>5968</v>
      </c>
      <c r="BJ167" s="2" t="s">
        <v>6242</v>
      </c>
      <c r="BK167" s="2" t="s">
        <v>6243</v>
      </c>
      <c r="DW167" s="2" t="s">
        <v>1674</v>
      </c>
      <c r="EV167" s="2" t="s">
        <v>6244</v>
      </c>
      <c r="EW167" s="4">
        <v>9.2233720368547758E+18</v>
      </c>
      <c r="FG167" s="4">
        <v>0</v>
      </c>
      <c r="FI167" s="4">
        <v>0</v>
      </c>
      <c r="GL167" s="2" t="s">
        <v>6245</v>
      </c>
    </row>
    <row r="168" spans="1:199" ht="15.75" customHeight="1" x14ac:dyDescent="0.2">
      <c r="A168" s="2" t="s">
        <v>6246</v>
      </c>
      <c r="B168" s="2" t="s">
        <v>6247</v>
      </c>
      <c r="C168" s="4">
        <v>12910153</v>
      </c>
      <c r="E168" s="2" t="s">
        <v>389</v>
      </c>
      <c r="F168" s="2" t="s">
        <v>5334</v>
      </c>
      <c r="G168" s="2" t="s">
        <v>5335</v>
      </c>
      <c r="H168" s="2" t="s">
        <v>356</v>
      </c>
      <c r="I168" s="2" t="s">
        <v>357</v>
      </c>
      <c r="J168" s="2" t="s">
        <v>13</v>
      </c>
      <c r="M168" s="2" t="s">
        <v>358</v>
      </c>
      <c r="N168" s="2" t="s">
        <v>359</v>
      </c>
      <c r="O168" s="2" t="s">
        <v>2524</v>
      </c>
      <c r="P168" s="2" t="s">
        <v>426</v>
      </c>
      <c r="Q168" s="2" t="s">
        <v>426</v>
      </c>
      <c r="R168" s="2" t="s">
        <v>6248</v>
      </c>
      <c r="S168" s="2" t="s">
        <v>505</v>
      </c>
      <c r="T168" s="2" t="s">
        <v>6249</v>
      </c>
      <c r="U168" s="2"/>
      <c r="V168" s="2"/>
      <c r="W168" s="2"/>
      <c r="X168" s="2"/>
      <c r="Y168" s="2"/>
      <c r="Z168" s="4"/>
      <c r="AA168" s="2"/>
      <c r="AB168" s="2" t="s">
        <v>378</v>
      </c>
      <c r="AE168" s="4">
        <v>0</v>
      </c>
      <c r="AF168" s="2" t="s">
        <v>1035</v>
      </c>
      <c r="AH168" s="2" t="s">
        <v>6250</v>
      </c>
      <c r="BJ168" s="2" t="s">
        <v>6251</v>
      </c>
      <c r="BK168" s="2" t="s">
        <v>6252</v>
      </c>
      <c r="DW168" s="2" t="s">
        <v>1674</v>
      </c>
      <c r="EV168" s="2" t="s">
        <v>6253</v>
      </c>
      <c r="EW168" s="4">
        <v>9.2233720368547758E+18</v>
      </c>
      <c r="FG168" s="4">
        <v>0</v>
      </c>
      <c r="FI168" s="4">
        <v>0</v>
      </c>
      <c r="GA168" s="2" t="s">
        <v>1040</v>
      </c>
      <c r="GL168" s="2" t="s">
        <v>6254</v>
      </c>
      <c r="GM168" s="2" t="s">
        <v>6255</v>
      </c>
      <c r="GN168" s="2" t="s">
        <v>6256</v>
      </c>
      <c r="GO168" s="2" t="s">
        <v>6257</v>
      </c>
    </row>
    <row r="169" spans="1:199" ht="15.75" customHeight="1" x14ac:dyDescent="0.2">
      <c r="A169" s="2" t="s">
        <v>6258</v>
      </c>
      <c r="B169" s="2" t="s">
        <v>6259</v>
      </c>
      <c r="C169" s="4">
        <v>12910159</v>
      </c>
      <c r="E169" s="2" t="s">
        <v>389</v>
      </c>
      <c r="F169" s="2" t="s">
        <v>5334</v>
      </c>
      <c r="G169" s="2" t="s">
        <v>5335</v>
      </c>
      <c r="H169" s="2" t="s">
        <v>356</v>
      </c>
      <c r="I169" s="2" t="s">
        <v>357</v>
      </c>
      <c r="J169" s="2" t="s">
        <v>13</v>
      </c>
      <c r="M169" s="2" t="s">
        <v>358</v>
      </c>
      <c r="N169" s="2" t="s">
        <v>723</v>
      </c>
      <c r="P169" s="2" t="s">
        <v>426</v>
      </c>
      <c r="Q169" s="2" t="s">
        <v>426</v>
      </c>
      <c r="R169" s="2" t="s">
        <v>6260</v>
      </c>
      <c r="S169" s="2" t="s">
        <v>1423</v>
      </c>
      <c r="T169" s="2" t="s">
        <v>6261</v>
      </c>
      <c r="U169" s="2"/>
      <c r="V169" s="2"/>
      <c r="W169" s="2"/>
      <c r="X169" s="2"/>
      <c r="Y169" s="2"/>
      <c r="Z169" s="4"/>
      <c r="AA169" s="2"/>
      <c r="AB169" s="2" t="s">
        <v>378</v>
      </c>
      <c r="AE169" s="4">
        <v>0</v>
      </c>
      <c r="AH169" s="2" t="s">
        <v>6262</v>
      </c>
      <c r="DW169" s="2" t="s">
        <v>1674</v>
      </c>
      <c r="EV169" s="2" t="s">
        <v>6263</v>
      </c>
      <c r="EW169" s="4">
        <v>9.2233720368547758E+18</v>
      </c>
      <c r="FG169" s="4">
        <v>0</v>
      </c>
      <c r="FI169" s="4">
        <v>0</v>
      </c>
      <c r="GL169" s="2" t="s">
        <v>6264</v>
      </c>
    </row>
    <row r="170" spans="1:199" ht="15.75" customHeight="1" x14ac:dyDescent="0.2">
      <c r="A170" s="2" t="s">
        <v>6265</v>
      </c>
      <c r="B170" s="2" t="s">
        <v>6266</v>
      </c>
      <c r="C170" s="4">
        <v>12910248</v>
      </c>
      <c r="E170" s="2" t="s">
        <v>389</v>
      </c>
      <c r="F170" s="2" t="s">
        <v>5334</v>
      </c>
      <c r="G170" s="2" t="s">
        <v>5335</v>
      </c>
      <c r="H170" s="2" t="s">
        <v>356</v>
      </c>
      <c r="I170" s="2" t="s">
        <v>357</v>
      </c>
      <c r="J170" s="2" t="s">
        <v>13</v>
      </c>
      <c r="M170" s="2" t="s">
        <v>358</v>
      </c>
      <c r="N170" s="2" t="s">
        <v>359</v>
      </c>
      <c r="O170" s="2" t="s">
        <v>2524</v>
      </c>
      <c r="P170" s="2" t="s">
        <v>901</v>
      </c>
      <c r="Q170" s="2" t="s">
        <v>901</v>
      </c>
      <c r="R170" s="2" t="s">
        <v>6267</v>
      </c>
      <c r="S170" s="2" t="s">
        <v>1504</v>
      </c>
      <c r="T170" s="2" t="s">
        <v>6268</v>
      </c>
      <c r="U170" s="2"/>
      <c r="V170" s="2"/>
      <c r="W170" s="2"/>
      <c r="X170" s="2"/>
      <c r="Y170" s="2"/>
      <c r="Z170" s="24" t="s">
        <v>969</v>
      </c>
      <c r="AA170" s="2"/>
      <c r="AB170" s="2" t="s">
        <v>378</v>
      </c>
      <c r="AE170" s="4">
        <v>0</v>
      </c>
      <c r="AF170" s="2" t="s">
        <v>1035</v>
      </c>
      <c r="BJ170" s="2" t="s">
        <v>6269</v>
      </c>
      <c r="DW170" s="2" t="s">
        <v>1674</v>
      </c>
      <c r="EV170" s="2" t="s">
        <v>6270</v>
      </c>
      <c r="EW170" s="4">
        <v>9.2233720368547758E+18</v>
      </c>
      <c r="FG170" s="4">
        <v>0</v>
      </c>
      <c r="FI170" s="4">
        <v>0</v>
      </c>
      <c r="FO170" s="2" t="s">
        <v>1077</v>
      </c>
      <c r="GA170" s="2" t="s">
        <v>5</v>
      </c>
      <c r="GL170" s="2" t="s">
        <v>6271</v>
      </c>
    </row>
    <row r="171" spans="1:199" ht="15.75" customHeight="1" x14ac:dyDescent="0.2">
      <c r="A171" s="2" t="s">
        <v>6272</v>
      </c>
      <c r="B171" s="2" t="s">
        <v>6273</v>
      </c>
      <c r="C171" s="4">
        <v>12910540</v>
      </c>
      <c r="E171" s="2" t="s">
        <v>389</v>
      </c>
      <c r="F171" s="2" t="s">
        <v>5334</v>
      </c>
      <c r="G171" s="2" t="s">
        <v>5335</v>
      </c>
      <c r="H171" s="2" t="s">
        <v>356</v>
      </c>
      <c r="I171" s="2" t="s">
        <v>357</v>
      </c>
      <c r="J171" s="2" t="s">
        <v>13</v>
      </c>
      <c r="M171" s="2" t="s">
        <v>1722</v>
      </c>
      <c r="N171" s="2" t="s">
        <v>359</v>
      </c>
      <c r="O171" s="2" t="s">
        <v>426</v>
      </c>
      <c r="P171" s="2" t="s">
        <v>1040</v>
      </c>
      <c r="Q171" s="2" t="s">
        <v>1040</v>
      </c>
      <c r="R171" s="2" t="s">
        <v>6274</v>
      </c>
      <c r="S171" s="2" t="s">
        <v>1562</v>
      </c>
      <c r="T171" s="2" t="s">
        <v>6275</v>
      </c>
      <c r="U171" s="2"/>
      <c r="V171" s="2"/>
      <c r="W171" s="2"/>
      <c r="X171" s="2"/>
      <c r="Y171" s="2"/>
      <c r="Z171" s="24" t="s">
        <v>969</v>
      </c>
      <c r="AA171" s="2"/>
      <c r="AB171" s="2" t="s">
        <v>378</v>
      </c>
      <c r="AE171" s="4">
        <v>0</v>
      </c>
      <c r="AF171" s="2" t="s">
        <v>1035</v>
      </c>
      <c r="AH171" s="2" t="s">
        <v>6276</v>
      </c>
      <c r="BJ171" s="2" t="s">
        <v>6277</v>
      </c>
      <c r="BK171" s="2" t="s">
        <v>6278</v>
      </c>
      <c r="BL171" s="2" t="s">
        <v>6279</v>
      </c>
      <c r="DW171" s="2" t="s">
        <v>1674</v>
      </c>
      <c r="EV171" s="2" t="s">
        <v>6280</v>
      </c>
      <c r="EW171" s="4">
        <v>9.2233720368547758E+18</v>
      </c>
      <c r="FG171" s="4">
        <v>0</v>
      </c>
      <c r="FI171" s="4">
        <v>0</v>
      </c>
      <c r="FO171" s="2" t="s">
        <v>1077</v>
      </c>
      <c r="GA171" s="2" t="s">
        <v>1040</v>
      </c>
      <c r="GL171" s="2" t="s">
        <v>6281</v>
      </c>
      <c r="GM171" s="2" t="s">
        <v>6282</v>
      </c>
      <c r="GN171" s="2" t="s">
        <v>6283</v>
      </c>
    </row>
    <row r="172" spans="1:199" ht="15.75" customHeight="1" x14ac:dyDescent="0.2">
      <c r="A172" s="2" t="s">
        <v>6284</v>
      </c>
      <c r="B172" s="2" t="s">
        <v>6285</v>
      </c>
      <c r="C172" s="4">
        <v>12910759</v>
      </c>
      <c r="E172" s="2" t="s">
        <v>389</v>
      </c>
      <c r="F172" s="2" t="s">
        <v>5334</v>
      </c>
      <c r="G172" s="2" t="s">
        <v>5335</v>
      </c>
      <c r="H172" s="2" t="s">
        <v>356</v>
      </c>
      <c r="I172" s="2" t="s">
        <v>357</v>
      </c>
      <c r="J172" s="2" t="s">
        <v>13</v>
      </c>
      <c r="M172" s="2" t="s">
        <v>358</v>
      </c>
      <c r="N172" s="2" t="s">
        <v>359</v>
      </c>
      <c r="P172" s="2" t="s">
        <v>11</v>
      </c>
      <c r="Q172" s="2" t="s">
        <v>11</v>
      </c>
      <c r="R172" s="2" t="s">
        <v>6286</v>
      </c>
      <c r="S172" s="2" t="s">
        <v>1382</v>
      </c>
      <c r="T172" s="2" t="s">
        <v>6287</v>
      </c>
      <c r="U172" s="2"/>
      <c r="V172" s="2"/>
      <c r="W172" s="2"/>
      <c r="X172" s="2"/>
      <c r="Y172" s="2"/>
      <c r="Z172" s="24" t="s">
        <v>969</v>
      </c>
      <c r="AA172" s="2"/>
      <c r="AE172" s="4">
        <v>0</v>
      </c>
      <c r="AH172" s="2" t="s">
        <v>6288</v>
      </c>
      <c r="EV172" s="2" t="s">
        <v>6289</v>
      </c>
      <c r="EW172" s="4">
        <v>9.2233720368547758E+18</v>
      </c>
      <c r="FG172" s="4">
        <v>0</v>
      </c>
      <c r="FI172" s="4">
        <v>0</v>
      </c>
    </row>
    <row r="173" spans="1:199" ht="15.75" customHeight="1" x14ac:dyDescent="0.2">
      <c r="A173" s="2" t="s">
        <v>6290</v>
      </c>
      <c r="B173" s="2" t="s">
        <v>6291</v>
      </c>
      <c r="C173" s="4">
        <v>12910764</v>
      </c>
      <c r="E173" s="2" t="s">
        <v>389</v>
      </c>
      <c r="F173" s="2" t="s">
        <v>5334</v>
      </c>
      <c r="G173" s="2" t="s">
        <v>5335</v>
      </c>
      <c r="H173" s="2" t="s">
        <v>356</v>
      </c>
      <c r="I173" s="2" t="s">
        <v>357</v>
      </c>
      <c r="J173" s="2" t="s">
        <v>13</v>
      </c>
      <c r="M173" s="2" t="s">
        <v>358</v>
      </c>
      <c r="N173" s="2" t="s">
        <v>359</v>
      </c>
      <c r="O173" s="2" t="s">
        <v>1040</v>
      </c>
      <c r="P173" s="2" t="s">
        <v>5</v>
      </c>
      <c r="Q173" s="2" t="s">
        <v>5</v>
      </c>
      <c r="R173" s="2" t="s">
        <v>6292</v>
      </c>
      <c r="S173" s="2" t="s">
        <v>1595</v>
      </c>
      <c r="T173" s="2" t="s">
        <v>6293</v>
      </c>
      <c r="U173" s="2"/>
      <c r="V173" s="2"/>
      <c r="W173" s="2"/>
      <c r="X173" s="2"/>
      <c r="Y173" s="2"/>
      <c r="Z173" s="24" t="s">
        <v>969</v>
      </c>
      <c r="AA173" s="2"/>
      <c r="AB173" s="2" t="s">
        <v>1291</v>
      </c>
      <c r="AE173" s="4">
        <v>0</v>
      </c>
      <c r="DW173" s="2" t="s">
        <v>1417</v>
      </c>
      <c r="EV173" s="2" t="s">
        <v>6294</v>
      </c>
      <c r="EW173" s="4">
        <v>9.2233720368547758E+18</v>
      </c>
      <c r="FG173" s="4">
        <v>0</v>
      </c>
      <c r="FI173" s="4">
        <v>0</v>
      </c>
      <c r="FO173" s="2" t="s">
        <v>1077</v>
      </c>
      <c r="GL173" s="2" t="s">
        <v>6295</v>
      </c>
    </row>
    <row r="174" spans="1:199" ht="15.75" customHeight="1" x14ac:dyDescent="0.2">
      <c r="A174" s="2" t="s">
        <v>6296</v>
      </c>
      <c r="B174" s="2" t="s">
        <v>6297</v>
      </c>
      <c r="C174" s="4">
        <v>12911210</v>
      </c>
      <c r="E174" s="2" t="s">
        <v>389</v>
      </c>
      <c r="F174" s="2" t="s">
        <v>5334</v>
      </c>
      <c r="G174" s="2" t="s">
        <v>5335</v>
      </c>
      <c r="H174" s="2" t="s">
        <v>356</v>
      </c>
      <c r="I174" s="2" t="s">
        <v>357</v>
      </c>
      <c r="J174" s="2" t="s">
        <v>13</v>
      </c>
      <c r="M174" s="2" t="s">
        <v>358</v>
      </c>
      <c r="N174" s="2" t="s">
        <v>359</v>
      </c>
      <c r="O174" s="2" t="s">
        <v>901</v>
      </c>
      <c r="P174" s="2" t="s">
        <v>5</v>
      </c>
      <c r="Q174" s="2" t="s">
        <v>5</v>
      </c>
      <c r="R174" s="2" t="s">
        <v>6298</v>
      </c>
      <c r="S174" s="2" t="s">
        <v>1570</v>
      </c>
      <c r="T174" s="2" t="s">
        <v>6299</v>
      </c>
      <c r="U174" s="2"/>
      <c r="V174" s="2"/>
      <c r="W174" s="2"/>
      <c r="X174" s="2"/>
      <c r="Y174" s="2"/>
      <c r="Z174" s="4"/>
      <c r="AA174" s="2"/>
      <c r="AB174" s="2" t="s">
        <v>1291</v>
      </c>
      <c r="AE174" s="4">
        <v>0</v>
      </c>
      <c r="DW174" s="2" t="s">
        <v>1577</v>
      </c>
      <c r="EV174" s="2" t="s">
        <v>6300</v>
      </c>
      <c r="EW174" s="4">
        <v>9.2233720368547758E+18</v>
      </c>
      <c r="FG174" s="4">
        <v>0</v>
      </c>
      <c r="FI174" s="4">
        <v>0</v>
      </c>
      <c r="GL174" s="2" t="s">
        <v>6301</v>
      </c>
    </row>
    <row r="175" spans="1:199" ht="15.75" customHeight="1" x14ac:dyDescent="0.2">
      <c r="A175" s="2" t="s">
        <v>6302</v>
      </c>
      <c r="B175" s="2" t="s">
        <v>6303</v>
      </c>
      <c r="C175" s="4">
        <v>12911211</v>
      </c>
      <c r="E175" s="2" t="s">
        <v>389</v>
      </c>
      <c r="F175" s="2" t="s">
        <v>5334</v>
      </c>
      <c r="G175" s="2" t="s">
        <v>5335</v>
      </c>
      <c r="H175" s="2" t="s">
        <v>356</v>
      </c>
      <c r="I175" s="2" t="s">
        <v>357</v>
      </c>
      <c r="J175" s="2" t="s">
        <v>13</v>
      </c>
      <c r="M175" s="2" t="s">
        <v>358</v>
      </c>
      <c r="N175" s="2" t="s">
        <v>372</v>
      </c>
      <c r="P175" s="2" t="s">
        <v>5</v>
      </c>
      <c r="Q175" s="2" t="s">
        <v>5</v>
      </c>
      <c r="R175" s="2" t="s">
        <v>6304</v>
      </c>
      <c r="S175" s="2" t="s">
        <v>6305</v>
      </c>
      <c r="T175" s="2" t="s">
        <v>6305</v>
      </c>
      <c r="U175" s="2" t="s">
        <v>1880</v>
      </c>
      <c r="V175" s="2"/>
      <c r="W175" s="2"/>
      <c r="X175" s="2"/>
      <c r="Y175" s="2"/>
      <c r="Z175" s="4"/>
      <c r="AA175" s="2"/>
      <c r="AE175" s="4">
        <v>0</v>
      </c>
      <c r="EV175" s="2" t="s">
        <v>6306</v>
      </c>
      <c r="EW175" s="4">
        <v>9.2233720368547758E+18</v>
      </c>
      <c r="FG175" s="4">
        <v>0</v>
      </c>
      <c r="FI175" s="4">
        <v>0</v>
      </c>
    </row>
    <row r="176" spans="1:199" ht="15.75" customHeight="1" x14ac:dyDescent="0.2">
      <c r="A176" s="2" t="s">
        <v>6307</v>
      </c>
      <c r="B176" s="2" t="s">
        <v>6308</v>
      </c>
      <c r="C176" s="4">
        <v>12911723</v>
      </c>
      <c r="E176" s="2" t="s">
        <v>389</v>
      </c>
      <c r="F176" s="2" t="s">
        <v>5334</v>
      </c>
      <c r="G176" s="2" t="s">
        <v>5335</v>
      </c>
      <c r="H176" s="2" t="s">
        <v>356</v>
      </c>
      <c r="I176" s="2" t="s">
        <v>357</v>
      </c>
      <c r="J176" s="2" t="s">
        <v>13</v>
      </c>
      <c r="M176" s="2" t="s">
        <v>2566</v>
      </c>
      <c r="N176" s="2" t="s">
        <v>359</v>
      </c>
      <c r="O176" s="2" t="s">
        <v>426</v>
      </c>
      <c r="P176" s="2" t="s">
        <v>5</v>
      </c>
      <c r="Q176" s="2" t="s">
        <v>5</v>
      </c>
      <c r="R176" s="2" t="s">
        <v>6309</v>
      </c>
      <c r="S176" s="2" t="s">
        <v>1725</v>
      </c>
      <c r="T176" s="2" t="s">
        <v>6310</v>
      </c>
      <c r="U176" s="2"/>
      <c r="V176" s="2"/>
      <c r="W176" s="2"/>
      <c r="X176" s="2"/>
      <c r="Y176" s="2"/>
      <c r="Z176" s="24" t="s">
        <v>969</v>
      </c>
      <c r="AA176" s="2"/>
      <c r="AB176" s="2" t="s">
        <v>378</v>
      </c>
      <c r="AE176" s="4">
        <v>0</v>
      </c>
      <c r="AF176" s="2" t="s">
        <v>1035</v>
      </c>
      <c r="DW176" s="2" t="s">
        <v>1674</v>
      </c>
      <c r="EV176" s="2" t="s">
        <v>6311</v>
      </c>
      <c r="EW176" s="4">
        <v>9.2233720368547758E+18</v>
      </c>
      <c r="FG176" s="4">
        <v>0</v>
      </c>
      <c r="FI176" s="4">
        <v>0</v>
      </c>
      <c r="FO176" s="2" t="s">
        <v>1077</v>
      </c>
      <c r="GL176" s="2" t="s">
        <v>6312</v>
      </c>
      <c r="GM176" s="2" t="s">
        <v>6313</v>
      </c>
    </row>
    <row r="177" spans="1:201" ht="15.75" customHeight="1" x14ac:dyDescent="0.2">
      <c r="A177" s="2" t="s">
        <v>6314</v>
      </c>
      <c r="B177" s="2" t="s">
        <v>6315</v>
      </c>
      <c r="C177" s="4">
        <v>12911529</v>
      </c>
      <c r="E177" s="2" t="s">
        <v>389</v>
      </c>
      <c r="F177" s="2" t="s">
        <v>5334</v>
      </c>
      <c r="G177" s="2" t="s">
        <v>5335</v>
      </c>
      <c r="H177" s="2" t="s">
        <v>356</v>
      </c>
      <c r="I177" s="2" t="s">
        <v>357</v>
      </c>
      <c r="J177" s="2" t="s">
        <v>13</v>
      </c>
      <c r="M177" s="2" t="s">
        <v>1722</v>
      </c>
      <c r="N177" s="2" t="s">
        <v>372</v>
      </c>
      <c r="O177" s="2" t="s">
        <v>426</v>
      </c>
      <c r="P177" s="2" t="s">
        <v>901</v>
      </c>
      <c r="Q177" s="2" t="s">
        <v>426</v>
      </c>
      <c r="R177" s="2" t="s">
        <v>6316</v>
      </c>
      <c r="S177" s="2" t="s">
        <v>5571</v>
      </c>
      <c r="T177" s="2" t="s">
        <v>5571</v>
      </c>
      <c r="U177" s="2"/>
      <c r="V177" s="2"/>
      <c r="W177" s="2"/>
      <c r="X177" s="2"/>
      <c r="Y177" s="2"/>
      <c r="Z177" s="4"/>
      <c r="AA177" s="2"/>
      <c r="AB177" s="2" t="s">
        <v>378</v>
      </c>
      <c r="AE177" s="4">
        <v>0</v>
      </c>
      <c r="AH177" s="2" t="s">
        <v>6317</v>
      </c>
      <c r="DW177" s="2" t="s">
        <v>1674</v>
      </c>
      <c r="EV177" s="2" t="s">
        <v>6318</v>
      </c>
      <c r="EW177" s="4">
        <v>9.2233720368547758E+18</v>
      </c>
      <c r="FG177" s="4">
        <v>0</v>
      </c>
      <c r="FI177" s="4">
        <v>0</v>
      </c>
      <c r="GL177" s="2" t="s">
        <v>6319</v>
      </c>
      <c r="GM177" s="2" t="s">
        <v>6320</v>
      </c>
      <c r="GN177" s="2" t="s">
        <v>6321</v>
      </c>
    </row>
    <row r="178" spans="1:201" ht="15.75" customHeight="1" x14ac:dyDescent="0.2">
      <c r="A178" s="2" t="s">
        <v>6322</v>
      </c>
      <c r="B178" s="2" t="s">
        <v>6323</v>
      </c>
      <c r="C178" s="4">
        <v>12912044</v>
      </c>
      <c r="E178" s="2" t="s">
        <v>389</v>
      </c>
      <c r="F178" s="2" t="s">
        <v>5334</v>
      </c>
      <c r="G178" s="2" t="s">
        <v>5335</v>
      </c>
      <c r="H178" s="2" t="s">
        <v>356</v>
      </c>
      <c r="I178" s="2" t="s">
        <v>357</v>
      </c>
      <c r="J178" s="2" t="s">
        <v>13</v>
      </c>
      <c r="M178" s="2" t="s">
        <v>358</v>
      </c>
      <c r="N178" s="2" t="s">
        <v>359</v>
      </c>
      <c r="O178" s="2" t="s">
        <v>426</v>
      </c>
      <c r="P178" s="2" t="s">
        <v>426</v>
      </c>
      <c r="Q178" s="2" t="s">
        <v>426</v>
      </c>
      <c r="R178" s="2" t="s">
        <v>6324</v>
      </c>
      <c r="S178" s="2" t="s">
        <v>1382</v>
      </c>
      <c r="T178" s="2" t="s">
        <v>6325</v>
      </c>
      <c r="U178" s="2"/>
      <c r="V178" s="2"/>
      <c r="W178" s="2"/>
      <c r="X178" s="2"/>
      <c r="Y178" s="2"/>
      <c r="Z178" s="24" t="s">
        <v>969</v>
      </c>
      <c r="AA178" s="2"/>
      <c r="AB178" s="2" t="s">
        <v>378</v>
      </c>
      <c r="AE178" s="4">
        <v>0</v>
      </c>
      <c r="AF178" s="2" t="s">
        <v>1035</v>
      </c>
      <c r="AH178" s="2" t="s">
        <v>6326</v>
      </c>
      <c r="BJ178" s="2" t="s">
        <v>6327</v>
      </c>
      <c r="DW178" s="2" t="s">
        <v>1674</v>
      </c>
      <c r="EV178" s="2" t="s">
        <v>6328</v>
      </c>
      <c r="EW178" s="4">
        <v>9.2233720368547758E+18</v>
      </c>
      <c r="FG178" s="4">
        <v>0</v>
      </c>
      <c r="FI178" s="4">
        <v>0</v>
      </c>
      <c r="FO178" s="2" t="s">
        <v>1077</v>
      </c>
      <c r="GL178" s="2" t="s">
        <v>6329</v>
      </c>
    </row>
    <row r="179" spans="1:201" ht="15.75" customHeight="1" x14ac:dyDescent="0.2">
      <c r="A179" s="2" t="s">
        <v>6330</v>
      </c>
      <c r="B179" s="2" t="s">
        <v>6331</v>
      </c>
      <c r="C179" s="4">
        <v>12912638</v>
      </c>
      <c r="E179" s="2" t="s">
        <v>389</v>
      </c>
      <c r="F179" s="2" t="s">
        <v>5334</v>
      </c>
      <c r="G179" s="2" t="s">
        <v>5335</v>
      </c>
      <c r="H179" s="2" t="s">
        <v>356</v>
      </c>
      <c r="I179" s="2" t="s">
        <v>357</v>
      </c>
      <c r="J179" s="2" t="s">
        <v>13</v>
      </c>
      <c r="M179" s="2" t="s">
        <v>358</v>
      </c>
      <c r="N179" s="2" t="s">
        <v>359</v>
      </c>
      <c r="O179" s="2" t="s">
        <v>2524</v>
      </c>
      <c r="P179" s="2" t="s">
        <v>426</v>
      </c>
      <c r="Q179" s="2" t="s">
        <v>426</v>
      </c>
      <c r="R179" s="2" t="s">
        <v>6332</v>
      </c>
      <c r="S179" s="2" t="s">
        <v>444</v>
      </c>
      <c r="T179" s="2" t="s">
        <v>6333</v>
      </c>
      <c r="U179" s="2"/>
      <c r="V179" s="2"/>
      <c r="W179" s="2"/>
      <c r="X179" s="2"/>
      <c r="Y179" s="2"/>
      <c r="Z179" s="4"/>
      <c r="AA179" s="2"/>
      <c r="AB179" s="2" t="s">
        <v>378</v>
      </c>
      <c r="AE179" s="4">
        <v>0</v>
      </c>
      <c r="AF179" s="2" t="s">
        <v>1035</v>
      </c>
      <c r="AH179" s="2" t="s">
        <v>6334</v>
      </c>
      <c r="BJ179" s="2" t="s">
        <v>6335</v>
      </c>
      <c r="BK179" s="2" t="s">
        <v>6336</v>
      </c>
      <c r="DW179" s="2" t="s">
        <v>1674</v>
      </c>
      <c r="EV179" s="2" t="s">
        <v>6337</v>
      </c>
      <c r="EW179" s="4">
        <v>9.2233720368547758E+18</v>
      </c>
      <c r="FG179" s="4">
        <v>0</v>
      </c>
      <c r="FI179" s="4">
        <v>0</v>
      </c>
      <c r="GL179" s="2" t="s">
        <v>6338</v>
      </c>
      <c r="GM179" s="2" t="s">
        <v>6339</v>
      </c>
      <c r="GN179" s="2" t="s">
        <v>6340</v>
      </c>
      <c r="GO179" s="2" t="s">
        <v>6341</v>
      </c>
      <c r="GP179" s="2" t="s">
        <v>6342</v>
      </c>
      <c r="GQ179" s="2" t="s">
        <v>6343</v>
      </c>
    </row>
    <row r="180" spans="1:201" ht="15.75" customHeight="1" x14ac:dyDescent="0.2">
      <c r="A180" s="2" t="s">
        <v>6344</v>
      </c>
      <c r="B180" s="2" t="s">
        <v>6345</v>
      </c>
      <c r="C180" s="4">
        <v>12912641</v>
      </c>
      <c r="E180" s="2" t="s">
        <v>389</v>
      </c>
      <c r="F180" s="2" t="s">
        <v>5334</v>
      </c>
      <c r="G180" s="2" t="s">
        <v>5335</v>
      </c>
      <c r="H180" s="2" t="s">
        <v>356</v>
      </c>
      <c r="I180" s="2" t="s">
        <v>357</v>
      </c>
      <c r="J180" s="2" t="s">
        <v>13</v>
      </c>
      <c r="M180" s="2" t="s">
        <v>516</v>
      </c>
      <c r="N180" s="2" t="s">
        <v>359</v>
      </c>
      <c r="O180" s="2" t="s">
        <v>2524</v>
      </c>
      <c r="P180" s="2" t="s">
        <v>11</v>
      </c>
      <c r="Q180" s="2" t="s">
        <v>426</v>
      </c>
      <c r="R180" s="2" t="s">
        <v>6346</v>
      </c>
      <c r="S180" s="2" t="s">
        <v>1822</v>
      </c>
      <c r="T180" s="2" t="s">
        <v>6347</v>
      </c>
      <c r="U180" s="2"/>
      <c r="V180" s="2"/>
      <c r="W180" s="2"/>
      <c r="X180" s="2"/>
      <c r="Y180" s="2"/>
      <c r="Z180" s="4"/>
      <c r="AA180" s="2"/>
      <c r="AB180" s="2" t="s">
        <v>378</v>
      </c>
      <c r="AE180" s="4">
        <v>0</v>
      </c>
      <c r="AF180" s="2" t="s">
        <v>1035</v>
      </c>
      <c r="AH180" s="2" t="s">
        <v>6348</v>
      </c>
      <c r="DW180" s="2" t="s">
        <v>1674</v>
      </c>
      <c r="EV180" s="2" t="s">
        <v>6349</v>
      </c>
      <c r="EW180" s="4">
        <v>9.2233720368547758E+18</v>
      </c>
      <c r="FG180" s="4">
        <v>0</v>
      </c>
      <c r="FI180" s="4">
        <v>0</v>
      </c>
      <c r="FO180" s="2" t="s">
        <v>1077</v>
      </c>
      <c r="GA180" s="2" t="s">
        <v>5</v>
      </c>
      <c r="GL180" s="2" t="s">
        <v>6350</v>
      </c>
      <c r="GM180" s="2" t="s">
        <v>6351</v>
      </c>
    </row>
    <row r="181" spans="1:201" ht="15.75" customHeight="1" x14ac:dyDescent="0.2">
      <c r="A181" s="2" t="s">
        <v>6352</v>
      </c>
      <c r="B181" s="2" t="s">
        <v>6353</v>
      </c>
      <c r="C181" s="4">
        <v>12912344</v>
      </c>
      <c r="E181" s="2" t="s">
        <v>389</v>
      </c>
      <c r="F181" s="2" t="s">
        <v>5334</v>
      </c>
      <c r="G181" s="2" t="s">
        <v>5335</v>
      </c>
      <c r="H181" s="2" t="s">
        <v>356</v>
      </c>
      <c r="I181" s="2" t="s">
        <v>357</v>
      </c>
      <c r="J181" s="2" t="s">
        <v>13</v>
      </c>
      <c r="M181" s="2" t="s">
        <v>358</v>
      </c>
      <c r="N181" s="2" t="s">
        <v>359</v>
      </c>
      <c r="O181" s="2" t="s">
        <v>426</v>
      </c>
      <c r="P181" s="2" t="s">
        <v>426</v>
      </c>
      <c r="Q181" s="2" t="s">
        <v>426</v>
      </c>
      <c r="R181" s="2" t="s">
        <v>6354</v>
      </c>
      <c r="S181" s="2" t="s">
        <v>2166</v>
      </c>
      <c r="T181" s="2" t="s">
        <v>6355</v>
      </c>
      <c r="U181" s="2"/>
      <c r="V181" s="2"/>
      <c r="W181" s="2"/>
      <c r="X181" s="2"/>
      <c r="Y181" s="2"/>
      <c r="Z181" s="4"/>
      <c r="AA181" s="2"/>
      <c r="AB181" s="2" t="s">
        <v>378</v>
      </c>
      <c r="AE181" s="4">
        <v>0</v>
      </c>
      <c r="AH181" s="2" t="s">
        <v>6356</v>
      </c>
      <c r="EV181" s="2" t="s">
        <v>6357</v>
      </c>
      <c r="EW181" s="4">
        <v>9.2233720368547758E+18</v>
      </c>
      <c r="FG181" s="4">
        <v>0</v>
      </c>
      <c r="FI181" s="4">
        <v>0</v>
      </c>
      <c r="FO181" s="2" t="s">
        <v>1077</v>
      </c>
    </row>
    <row r="182" spans="1:201" ht="15.75" customHeight="1" x14ac:dyDescent="0.2">
      <c r="A182" s="2" t="s">
        <v>6358</v>
      </c>
      <c r="B182" s="2" t="s">
        <v>6359</v>
      </c>
      <c r="C182" s="4">
        <v>12912450</v>
      </c>
      <c r="E182" s="2" t="s">
        <v>389</v>
      </c>
      <c r="F182" s="2" t="s">
        <v>5334</v>
      </c>
      <c r="G182" s="2" t="s">
        <v>5335</v>
      </c>
      <c r="H182" s="2" t="s">
        <v>356</v>
      </c>
      <c r="I182" s="2" t="s">
        <v>357</v>
      </c>
      <c r="J182" s="2" t="s">
        <v>13</v>
      </c>
      <c r="M182" s="2" t="s">
        <v>516</v>
      </c>
      <c r="N182" s="2" t="s">
        <v>359</v>
      </c>
      <c r="O182" s="2" t="s">
        <v>901</v>
      </c>
      <c r="P182" s="2" t="s">
        <v>5</v>
      </c>
      <c r="Q182" s="2" t="s">
        <v>5</v>
      </c>
      <c r="R182" s="2" t="s">
        <v>6360</v>
      </c>
      <c r="S182" s="2" t="s">
        <v>1456</v>
      </c>
      <c r="T182" s="2" t="s">
        <v>6361</v>
      </c>
      <c r="U182" s="2"/>
      <c r="V182" s="2"/>
      <c r="W182" s="2"/>
      <c r="X182" s="2"/>
      <c r="Y182" s="2"/>
      <c r="Z182" s="4"/>
      <c r="AA182" s="2"/>
      <c r="AB182" s="2" t="s">
        <v>1291</v>
      </c>
      <c r="AE182" s="4">
        <v>0</v>
      </c>
      <c r="AH182" s="2" t="s">
        <v>6362</v>
      </c>
      <c r="DW182" s="2" t="s">
        <v>1577</v>
      </c>
      <c r="EV182" s="2" t="s">
        <v>6363</v>
      </c>
      <c r="EW182" s="4">
        <v>9.2233720368547758E+18</v>
      </c>
      <c r="FG182" s="4">
        <v>0</v>
      </c>
      <c r="FI182" s="4">
        <v>0</v>
      </c>
      <c r="GL182" s="2" t="s">
        <v>6364</v>
      </c>
    </row>
    <row r="183" spans="1:201" ht="15.75" customHeight="1" x14ac:dyDescent="0.2">
      <c r="A183" s="2" t="s">
        <v>6365</v>
      </c>
      <c r="B183" s="2" t="s">
        <v>6366</v>
      </c>
      <c r="C183" s="4">
        <v>12912932</v>
      </c>
      <c r="E183" s="2" t="s">
        <v>389</v>
      </c>
      <c r="F183" s="2" t="s">
        <v>5334</v>
      </c>
      <c r="G183" s="2" t="s">
        <v>5335</v>
      </c>
      <c r="H183" s="2" t="s">
        <v>356</v>
      </c>
      <c r="I183" s="2" t="s">
        <v>357</v>
      </c>
      <c r="J183" s="2" t="s">
        <v>13</v>
      </c>
      <c r="M183" s="2" t="s">
        <v>1722</v>
      </c>
      <c r="N183" s="2" t="s">
        <v>372</v>
      </c>
      <c r="O183" s="2" t="s">
        <v>426</v>
      </c>
      <c r="P183" s="2" t="s">
        <v>5</v>
      </c>
      <c r="Q183" s="2" t="s">
        <v>5</v>
      </c>
      <c r="R183" s="2" t="s">
        <v>6367</v>
      </c>
      <c r="S183" s="2" t="s">
        <v>5571</v>
      </c>
      <c r="T183" s="2" t="s">
        <v>5571</v>
      </c>
      <c r="U183" s="2"/>
      <c r="V183" s="2"/>
      <c r="W183" s="2"/>
      <c r="X183" s="2"/>
      <c r="Y183" s="2"/>
      <c r="Z183" s="4"/>
      <c r="AA183" s="2"/>
      <c r="AB183" s="2" t="s">
        <v>378</v>
      </c>
      <c r="AE183" s="4">
        <v>0</v>
      </c>
      <c r="BJ183" s="2" t="s">
        <v>6368</v>
      </c>
      <c r="BK183" s="2" t="s">
        <v>6369</v>
      </c>
      <c r="DW183" s="2" t="s">
        <v>1674</v>
      </c>
      <c r="EV183" s="2" t="s">
        <v>6370</v>
      </c>
      <c r="EW183" s="4">
        <v>9.2233720368547758E+18</v>
      </c>
      <c r="FG183" s="4">
        <v>0</v>
      </c>
      <c r="FI183" s="4">
        <v>0</v>
      </c>
      <c r="FO183" s="2" t="s">
        <v>1077</v>
      </c>
      <c r="GL183" s="2" t="s">
        <v>6371</v>
      </c>
      <c r="GM183" s="2" t="s">
        <v>6372</v>
      </c>
      <c r="GN183" s="2" t="s">
        <v>6373</v>
      </c>
    </row>
    <row r="184" spans="1:201" ht="15.75" customHeight="1" x14ac:dyDescent="0.2">
      <c r="A184" s="2" t="s">
        <v>6374</v>
      </c>
      <c r="B184" s="2" t="s">
        <v>6375</v>
      </c>
      <c r="C184" s="4">
        <v>12912956</v>
      </c>
      <c r="E184" s="2" t="s">
        <v>389</v>
      </c>
      <c r="F184" s="2" t="s">
        <v>5334</v>
      </c>
      <c r="G184" s="2" t="s">
        <v>5335</v>
      </c>
      <c r="H184" s="2" t="s">
        <v>356</v>
      </c>
      <c r="I184" s="2" t="s">
        <v>357</v>
      </c>
      <c r="J184" s="2" t="s">
        <v>13</v>
      </c>
      <c r="M184" s="2" t="s">
        <v>358</v>
      </c>
      <c r="N184" s="2" t="s">
        <v>359</v>
      </c>
      <c r="O184" s="2" t="s">
        <v>1040</v>
      </c>
      <c r="P184" s="2" t="s">
        <v>1040</v>
      </c>
      <c r="Q184" s="2" t="s">
        <v>1040</v>
      </c>
      <c r="R184" s="2" t="s">
        <v>6376</v>
      </c>
      <c r="S184" s="2" t="s">
        <v>2944</v>
      </c>
      <c r="T184" s="2" t="s">
        <v>6377</v>
      </c>
      <c r="U184" s="2"/>
      <c r="V184" s="2"/>
      <c r="W184" s="2"/>
      <c r="X184" s="2"/>
      <c r="Y184" s="2"/>
      <c r="Z184" s="4"/>
      <c r="AA184" s="2"/>
      <c r="AB184" s="2" t="s">
        <v>1291</v>
      </c>
      <c r="AE184" s="4">
        <v>0</v>
      </c>
      <c r="DW184" s="2" t="s">
        <v>1417</v>
      </c>
      <c r="EV184" s="2" t="s">
        <v>6378</v>
      </c>
      <c r="EW184" s="4">
        <v>9.2233720368547758E+18</v>
      </c>
      <c r="FG184" s="4">
        <v>0</v>
      </c>
      <c r="FI184" s="4">
        <v>0</v>
      </c>
      <c r="GL184" s="2" t="s">
        <v>6379</v>
      </c>
    </row>
    <row r="185" spans="1:201" ht="15.75" customHeight="1" x14ac:dyDescent="0.2">
      <c r="A185" s="2" t="s">
        <v>6380</v>
      </c>
      <c r="B185" s="2" t="s">
        <v>6381</v>
      </c>
      <c r="C185" s="4">
        <v>12912955</v>
      </c>
      <c r="E185" s="2" t="s">
        <v>389</v>
      </c>
      <c r="F185" s="2" t="s">
        <v>5334</v>
      </c>
      <c r="G185" s="2" t="s">
        <v>5335</v>
      </c>
      <c r="H185" s="2" t="s">
        <v>356</v>
      </c>
      <c r="I185" s="2" t="s">
        <v>357</v>
      </c>
      <c r="J185" s="2" t="s">
        <v>13</v>
      </c>
      <c r="M185" s="2" t="s">
        <v>358</v>
      </c>
      <c r="N185" s="2" t="s">
        <v>359</v>
      </c>
      <c r="O185" s="2" t="s">
        <v>1040</v>
      </c>
      <c r="P185" s="2" t="s">
        <v>1040</v>
      </c>
      <c r="Q185" s="2" t="s">
        <v>1040</v>
      </c>
      <c r="R185" s="2" t="s">
        <v>6376</v>
      </c>
      <c r="S185" s="2" t="s">
        <v>1446</v>
      </c>
      <c r="T185" s="2" t="s">
        <v>6382</v>
      </c>
      <c r="U185" s="2"/>
      <c r="V185" s="2"/>
      <c r="W185" s="2"/>
      <c r="X185" s="2"/>
      <c r="Y185" s="2"/>
      <c r="Z185" s="4"/>
      <c r="AA185" s="2"/>
      <c r="AB185" s="2" t="s">
        <v>1291</v>
      </c>
      <c r="AE185" s="4">
        <v>0</v>
      </c>
      <c r="DW185" s="2" t="s">
        <v>1417</v>
      </c>
      <c r="EV185" s="2" t="s">
        <v>6383</v>
      </c>
      <c r="EW185" s="4">
        <v>9.2233720368547758E+18</v>
      </c>
      <c r="FG185" s="4">
        <v>0</v>
      </c>
      <c r="FI185" s="4">
        <v>0</v>
      </c>
      <c r="GL185" s="2" t="s">
        <v>6384</v>
      </c>
    </row>
    <row r="186" spans="1:201" ht="15.75" customHeight="1" x14ac:dyDescent="0.2">
      <c r="A186" s="2" t="s">
        <v>6385</v>
      </c>
      <c r="B186" s="2" t="s">
        <v>6386</v>
      </c>
      <c r="C186" s="4">
        <v>12912958</v>
      </c>
      <c r="E186" s="2" t="s">
        <v>389</v>
      </c>
      <c r="F186" s="2" t="s">
        <v>5334</v>
      </c>
      <c r="G186" s="2" t="s">
        <v>5335</v>
      </c>
      <c r="H186" s="2" t="s">
        <v>356</v>
      </c>
      <c r="I186" s="2" t="s">
        <v>357</v>
      </c>
      <c r="J186" s="2" t="s">
        <v>13</v>
      </c>
      <c r="M186" s="2" t="s">
        <v>358</v>
      </c>
      <c r="N186" s="2" t="s">
        <v>359</v>
      </c>
      <c r="O186" s="2" t="s">
        <v>1040</v>
      </c>
      <c r="P186" s="2" t="s">
        <v>1040</v>
      </c>
      <c r="Q186" s="2" t="s">
        <v>1040</v>
      </c>
      <c r="R186" s="2" t="s">
        <v>6387</v>
      </c>
      <c r="S186" s="2" t="s">
        <v>1562</v>
      </c>
      <c r="T186" s="2" t="s">
        <v>6388</v>
      </c>
      <c r="U186" s="2"/>
      <c r="V186" s="2"/>
      <c r="W186" s="2"/>
      <c r="X186" s="2"/>
      <c r="Y186" s="2"/>
      <c r="Z186" s="4"/>
      <c r="AA186" s="2"/>
      <c r="AB186" s="2" t="s">
        <v>1291</v>
      </c>
      <c r="AE186" s="4">
        <v>0</v>
      </c>
      <c r="DW186" s="2" t="s">
        <v>1417</v>
      </c>
      <c r="EV186" s="2" t="s">
        <v>6389</v>
      </c>
      <c r="EW186" s="4">
        <v>9.2233720368547758E+18</v>
      </c>
      <c r="FG186" s="4">
        <v>0</v>
      </c>
      <c r="FI186" s="4">
        <v>0</v>
      </c>
      <c r="GL186" s="2" t="s">
        <v>6390</v>
      </c>
    </row>
    <row r="187" spans="1:201" ht="15.75" customHeight="1" x14ac:dyDescent="0.2">
      <c r="A187" s="2" t="s">
        <v>6391</v>
      </c>
      <c r="B187" s="2" t="s">
        <v>6392</v>
      </c>
      <c r="C187" s="4">
        <v>12912980</v>
      </c>
      <c r="E187" s="2" t="s">
        <v>389</v>
      </c>
      <c r="F187" s="2" t="s">
        <v>5334</v>
      </c>
      <c r="G187" s="2" t="s">
        <v>5335</v>
      </c>
      <c r="H187" s="2" t="s">
        <v>356</v>
      </c>
      <c r="I187" s="2" t="s">
        <v>357</v>
      </c>
      <c r="J187" s="2" t="s">
        <v>13</v>
      </c>
      <c r="M187" s="2" t="s">
        <v>358</v>
      </c>
      <c r="N187" s="2" t="s">
        <v>359</v>
      </c>
      <c r="O187" s="2" t="s">
        <v>2524</v>
      </c>
      <c r="P187" s="2" t="s">
        <v>5</v>
      </c>
      <c r="Q187" s="2" t="s">
        <v>5</v>
      </c>
      <c r="R187" s="2" t="s">
        <v>6393</v>
      </c>
      <c r="S187" s="2" t="s">
        <v>1446</v>
      </c>
      <c r="T187" s="2" t="s">
        <v>6394</v>
      </c>
      <c r="U187" s="2"/>
      <c r="V187" s="2"/>
      <c r="W187" s="2"/>
      <c r="X187" s="2"/>
      <c r="Y187" s="2"/>
      <c r="Z187" s="24" t="s">
        <v>969</v>
      </c>
      <c r="AA187" s="2"/>
      <c r="AB187" s="2" t="s">
        <v>378</v>
      </c>
      <c r="AE187" s="4">
        <v>0</v>
      </c>
      <c r="AF187" s="2" t="s">
        <v>1035</v>
      </c>
      <c r="BJ187" s="2" t="s">
        <v>6395</v>
      </c>
      <c r="DW187" s="2" t="s">
        <v>1674</v>
      </c>
      <c r="EV187" s="2" t="s">
        <v>6396</v>
      </c>
      <c r="EW187" s="4">
        <v>9.2233720368547758E+18</v>
      </c>
      <c r="FG187" s="4">
        <v>0</v>
      </c>
      <c r="FI187" s="4">
        <v>0</v>
      </c>
      <c r="FO187" s="2" t="s">
        <v>1077</v>
      </c>
      <c r="GA187" s="2" t="s">
        <v>5</v>
      </c>
      <c r="GL187" s="2" t="s">
        <v>6397</v>
      </c>
      <c r="GM187" s="2" t="s">
        <v>6398</v>
      </c>
    </row>
    <row r="188" spans="1:201" ht="15.75" customHeight="1" x14ac:dyDescent="0.2">
      <c r="A188" s="2" t="s">
        <v>1680</v>
      </c>
      <c r="B188" s="2" t="s">
        <v>1679</v>
      </c>
      <c r="C188" s="4">
        <v>12912778</v>
      </c>
      <c r="E188" s="2" t="s">
        <v>389</v>
      </c>
      <c r="F188" s="2" t="s">
        <v>5334</v>
      </c>
      <c r="G188" s="2" t="s">
        <v>5335</v>
      </c>
      <c r="H188" s="2" t="s">
        <v>356</v>
      </c>
      <c r="I188" s="2" t="s">
        <v>357</v>
      </c>
      <c r="J188" s="2" t="s">
        <v>13</v>
      </c>
      <c r="M188" s="2" t="s">
        <v>358</v>
      </c>
      <c r="N188" s="2" t="s">
        <v>359</v>
      </c>
      <c r="O188" s="2" t="s">
        <v>11</v>
      </c>
      <c r="P188" s="2" t="s">
        <v>11</v>
      </c>
      <c r="Q188" s="2" t="s">
        <v>11</v>
      </c>
      <c r="R188" s="2" t="s">
        <v>1681</v>
      </c>
      <c r="S188" s="2" t="s">
        <v>1456</v>
      </c>
      <c r="T188" s="2" t="s">
        <v>1682</v>
      </c>
      <c r="U188" s="2"/>
      <c r="V188" s="2"/>
      <c r="W188" s="2"/>
      <c r="X188" s="2"/>
      <c r="Y188" s="2"/>
      <c r="Z188" s="24" t="s">
        <v>1683</v>
      </c>
      <c r="AA188" s="2"/>
      <c r="AE188" s="4">
        <v>0</v>
      </c>
      <c r="AH188" s="2" t="s">
        <v>1684</v>
      </c>
      <c r="BF188" s="2" t="s">
        <v>1685</v>
      </c>
      <c r="EU188" s="2" t="s">
        <v>986</v>
      </c>
      <c r="EV188" s="2" t="s">
        <v>1686</v>
      </c>
      <c r="EW188" s="4">
        <v>9.2233720368547758E+18</v>
      </c>
      <c r="FG188" s="4">
        <v>0</v>
      </c>
      <c r="FI188" s="4">
        <v>0</v>
      </c>
      <c r="GA188" s="2" t="s">
        <v>5</v>
      </c>
      <c r="GL188" s="2" t="s">
        <v>1687</v>
      </c>
      <c r="GM188" s="2" t="s">
        <v>1688</v>
      </c>
    </row>
    <row r="189" spans="1:201" ht="15.75" customHeight="1" x14ac:dyDescent="0.2">
      <c r="A189" s="2" t="s">
        <v>6399</v>
      </c>
      <c r="B189" s="2" t="s">
        <v>6400</v>
      </c>
      <c r="C189" s="4">
        <v>12912875</v>
      </c>
      <c r="E189" s="2" t="s">
        <v>371</v>
      </c>
      <c r="F189" s="2" t="s">
        <v>5334</v>
      </c>
      <c r="G189" s="2" t="s">
        <v>5335</v>
      </c>
      <c r="H189" s="2" t="s">
        <v>356</v>
      </c>
      <c r="I189" s="2" t="s">
        <v>357</v>
      </c>
      <c r="J189" s="2" t="s">
        <v>13</v>
      </c>
      <c r="M189" s="2" t="s">
        <v>516</v>
      </c>
      <c r="N189" s="2" t="s">
        <v>359</v>
      </c>
      <c r="O189" s="2" t="s">
        <v>3023</v>
      </c>
      <c r="P189" s="2" t="s">
        <v>6401</v>
      </c>
      <c r="Q189" s="2" t="s">
        <v>6401</v>
      </c>
      <c r="R189" s="2" t="s">
        <v>6402</v>
      </c>
      <c r="S189" s="2" t="s">
        <v>459</v>
      </c>
      <c r="T189" s="2" t="s">
        <v>6403</v>
      </c>
      <c r="U189" s="2"/>
      <c r="V189" s="2"/>
      <c r="W189" s="2"/>
      <c r="X189" s="2"/>
      <c r="Y189" s="2"/>
      <c r="Z189" s="4"/>
      <c r="AA189" s="2"/>
      <c r="AB189" s="2" t="s">
        <v>379</v>
      </c>
      <c r="AE189" s="4">
        <v>0</v>
      </c>
      <c r="AH189" s="2" t="s">
        <v>6404</v>
      </c>
      <c r="EV189" s="2" t="s">
        <v>6405</v>
      </c>
      <c r="EW189" s="4">
        <v>9.2233720368547758E+18</v>
      </c>
      <c r="FG189" s="4">
        <v>0</v>
      </c>
      <c r="FI189" s="4">
        <v>0</v>
      </c>
      <c r="GL189" s="2" t="s">
        <v>6406</v>
      </c>
      <c r="GM189" s="2" t="s">
        <v>6407</v>
      </c>
      <c r="GN189" s="2" t="s">
        <v>6408</v>
      </c>
    </row>
    <row r="190" spans="1:201" ht="15.75" customHeight="1" x14ac:dyDescent="0.2">
      <c r="A190" s="2" t="s">
        <v>6409</v>
      </c>
      <c r="B190" s="2" t="s">
        <v>6410</v>
      </c>
      <c r="C190" s="4">
        <v>12913284</v>
      </c>
      <c r="E190" s="2" t="s">
        <v>389</v>
      </c>
      <c r="F190" s="2" t="s">
        <v>5334</v>
      </c>
      <c r="G190" s="2" t="s">
        <v>5335</v>
      </c>
      <c r="H190" s="2" t="s">
        <v>356</v>
      </c>
      <c r="I190" s="2" t="s">
        <v>357</v>
      </c>
      <c r="J190" s="2" t="s">
        <v>13</v>
      </c>
      <c r="M190" s="2" t="s">
        <v>358</v>
      </c>
      <c r="N190" s="2" t="s">
        <v>359</v>
      </c>
      <c r="O190" s="2" t="s">
        <v>2524</v>
      </c>
      <c r="P190" s="2" t="s">
        <v>5336</v>
      </c>
      <c r="Q190" s="2" t="s">
        <v>5336</v>
      </c>
      <c r="R190" s="2" t="s">
        <v>6411</v>
      </c>
      <c r="S190" s="2" t="s">
        <v>2032</v>
      </c>
      <c r="T190" s="2" t="s">
        <v>6412</v>
      </c>
      <c r="U190" s="2"/>
      <c r="V190" s="2"/>
      <c r="W190" s="2"/>
      <c r="X190" s="2"/>
      <c r="Y190" s="2"/>
      <c r="Z190" s="4"/>
      <c r="AA190" s="2"/>
      <c r="AE190" s="4">
        <v>0</v>
      </c>
      <c r="AF190" s="2" t="s">
        <v>1035</v>
      </c>
      <c r="AH190" s="2" t="s">
        <v>6413</v>
      </c>
      <c r="BJ190" s="2" t="s">
        <v>6414</v>
      </c>
      <c r="BK190" s="2" t="s">
        <v>6415</v>
      </c>
      <c r="DW190" s="2" t="s">
        <v>1674</v>
      </c>
      <c r="EV190" s="2" t="s">
        <v>6416</v>
      </c>
      <c r="EW190" s="4">
        <v>9.2233720368547758E+18</v>
      </c>
      <c r="FG190" s="4">
        <v>0</v>
      </c>
      <c r="FI190" s="4">
        <v>0</v>
      </c>
      <c r="GA190" s="2" t="s">
        <v>1040</v>
      </c>
      <c r="GL190" s="2" t="s">
        <v>6417</v>
      </c>
      <c r="GM190" s="2" t="s">
        <v>6418</v>
      </c>
      <c r="GN190" s="2" t="s">
        <v>6419</v>
      </c>
      <c r="GO190" s="2" t="s">
        <v>6420</v>
      </c>
      <c r="GP190" s="2" t="s">
        <v>6421</v>
      </c>
      <c r="GQ190" s="2" t="s">
        <v>6422</v>
      </c>
      <c r="GR190" s="2" t="s">
        <v>6423</v>
      </c>
      <c r="GS190" s="2" t="s">
        <v>6424</v>
      </c>
    </row>
    <row r="191" spans="1:201" ht="15.75" customHeight="1" x14ac:dyDescent="0.2">
      <c r="A191" s="2" t="s">
        <v>6425</v>
      </c>
      <c r="B191" s="2" t="s">
        <v>6426</v>
      </c>
      <c r="C191" s="4">
        <v>12913293</v>
      </c>
      <c r="E191" s="2" t="s">
        <v>389</v>
      </c>
      <c r="F191" s="2" t="s">
        <v>5334</v>
      </c>
      <c r="G191" s="2" t="s">
        <v>5335</v>
      </c>
      <c r="H191" s="2" t="s">
        <v>356</v>
      </c>
      <c r="I191" s="2" t="s">
        <v>357</v>
      </c>
      <c r="J191" s="2" t="s">
        <v>13</v>
      </c>
      <c r="M191" s="2" t="s">
        <v>358</v>
      </c>
      <c r="N191" s="2" t="s">
        <v>359</v>
      </c>
      <c r="O191" s="2" t="s">
        <v>2524</v>
      </c>
      <c r="P191" s="2" t="s">
        <v>426</v>
      </c>
      <c r="Q191" s="2" t="s">
        <v>426</v>
      </c>
      <c r="R191" s="2" t="s">
        <v>6427</v>
      </c>
      <c r="S191" s="2" t="s">
        <v>1725</v>
      </c>
      <c r="T191" s="2" t="s">
        <v>6355</v>
      </c>
      <c r="U191" s="2"/>
      <c r="V191" s="2"/>
      <c r="W191" s="2"/>
      <c r="X191" s="2"/>
      <c r="Y191" s="2"/>
      <c r="Z191" s="4"/>
      <c r="AA191" s="2"/>
      <c r="AB191" s="2" t="s">
        <v>378</v>
      </c>
      <c r="AE191" s="4">
        <v>0</v>
      </c>
      <c r="AF191" s="2" t="s">
        <v>1035</v>
      </c>
      <c r="AH191" s="2" t="s">
        <v>6428</v>
      </c>
      <c r="BJ191" s="2" t="s">
        <v>6429</v>
      </c>
      <c r="DW191" s="2" t="s">
        <v>1674</v>
      </c>
      <c r="EV191" s="2" t="s">
        <v>6430</v>
      </c>
      <c r="EW191" s="4">
        <v>9.2233720368547758E+18</v>
      </c>
      <c r="FG191" s="4">
        <v>0</v>
      </c>
      <c r="FI191" s="4">
        <v>0</v>
      </c>
      <c r="FO191" s="2" t="s">
        <v>1077</v>
      </c>
      <c r="GL191" s="2" t="s">
        <v>6431</v>
      </c>
      <c r="GM191" s="2" t="s">
        <v>6432</v>
      </c>
    </row>
    <row r="192" spans="1:201" ht="15.75" customHeight="1" x14ac:dyDescent="0.2">
      <c r="A192" s="2" t="s">
        <v>6433</v>
      </c>
      <c r="B192" s="2" t="s">
        <v>6434</v>
      </c>
      <c r="C192" s="4">
        <v>12913512</v>
      </c>
      <c r="E192" s="2" t="s">
        <v>389</v>
      </c>
      <c r="F192" s="2" t="s">
        <v>5334</v>
      </c>
      <c r="G192" s="2" t="s">
        <v>5335</v>
      </c>
      <c r="H192" s="2" t="s">
        <v>356</v>
      </c>
      <c r="I192" s="2" t="s">
        <v>357</v>
      </c>
      <c r="J192" s="2" t="s">
        <v>13</v>
      </c>
      <c r="M192" s="2" t="s">
        <v>358</v>
      </c>
      <c r="N192" s="2" t="s">
        <v>359</v>
      </c>
      <c r="O192" s="2" t="s">
        <v>1040</v>
      </c>
      <c r="P192" s="2" t="s">
        <v>5</v>
      </c>
      <c r="Q192" s="2" t="s">
        <v>5</v>
      </c>
      <c r="R192" s="2" t="s">
        <v>6435</v>
      </c>
      <c r="S192" s="2" t="s">
        <v>1562</v>
      </c>
      <c r="T192" s="2" t="s">
        <v>6436</v>
      </c>
      <c r="U192" s="2"/>
      <c r="V192" s="2"/>
      <c r="W192" s="2"/>
      <c r="X192" s="2"/>
      <c r="Y192" s="2"/>
      <c r="Z192" s="24" t="s">
        <v>969</v>
      </c>
      <c r="AA192" s="2"/>
      <c r="AB192" s="2" t="s">
        <v>1291</v>
      </c>
      <c r="AE192" s="4">
        <v>0</v>
      </c>
      <c r="DW192" s="2" t="s">
        <v>1417</v>
      </c>
      <c r="EV192" s="2" t="s">
        <v>6437</v>
      </c>
      <c r="EW192" s="4">
        <v>9.2233720368547758E+18</v>
      </c>
      <c r="FG192" s="4">
        <v>0</v>
      </c>
      <c r="FI192" s="4">
        <v>0</v>
      </c>
      <c r="GL192" s="2" t="s">
        <v>6438</v>
      </c>
    </row>
    <row r="193" spans="1:199" ht="15.75" customHeight="1" x14ac:dyDescent="0.2">
      <c r="A193" s="2" t="s">
        <v>1690</v>
      </c>
      <c r="B193" s="2" t="s">
        <v>1689</v>
      </c>
      <c r="C193" s="4">
        <v>12913795</v>
      </c>
      <c r="E193" s="2" t="s">
        <v>371</v>
      </c>
      <c r="F193" s="2" t="s">
        <v>5334</v>
      </c>
      <c r="G193" s="2" t="s">
        <v>5335</v>
      </c>
      <c r="H193" s="2" t="s">
        <v>356</v>
      </c>
      <c r="I193" s="2" t="s">
        <v>357</v>
      </c>
      <c r="J193" s="2" t="s">
        <v>13</v>
      </c>
      <c r="M193" s="2" t="s">
        <v>358</v>
      </c>
      <c r="N193" s="2" t="s">
        <v>359</v>
      </c>
      <c r="O193" s="2" t="s">
        <v>14</v>
      </c>
      <c r="P193" s="2" t="s">
        <v>14</v>
      </c>
      <c r="Q193" s="2" t="s">
        <v>14</v>
      </c>
      <c r="R193" s="2" t="s">
        <v>1691</v>
      </c>
      <c r="S193" s="2" t="s">
        <v>1693</v>
      </c>
      <c r="T193" s="2" t="s">
        <v>1692</v>
      </c>
      <c r="U193" s="2" t="s">
        <v>1694</v>
      </c>
      <c r="V193" s="2"/>
      <c r="W193" s="2"/>
      <c r="X193" s="2"/>
      <c r="Y193" s="2"/>
      <c r="Z193" s="24" t="s">
        <v>1694</v>
      </c>
      <c r="AA193" s="2" t="s">
        <v>969</v>
      </c>
      <c r="AE193" s="4">
        <v>0</v>
      </c>
      <c r="AF193" s="2" t="s">
        <v>436</v>
      </c>
      <c r="AH193" s="2" t="s">
        <v>1695</v>
      </c>
      <c r="EV193" s="2" t="s">
        <v>1696</v>
      </c>
      <c r="EW193" s="4">
        <v>9.2233720368547758E+18</v>
      </c>
      <c r="FG193" s="4">
        <v>0</v>
      </c>
      <c r="FI193" s="4">
        <v>0</v>
      </c>
      <c r="FO193" s="2" t="s">
        <v>1077</v>
      </c>
      <c r="GL193" s="2" t="s">
        <v>1697</v>
      </c>
      <c r="GM193" s="2" t="s">
        <v>1698</v>
      </c>
      <c r="GN193" s="2" t="s">
        <v>1699</v>
      </c>
    </row>
    <row r="194" spans="1:199" ht="15.75" customHeight="1" x14ac:dyDescent="0.2">
      <c r="A194" s="2" t="s">
        <v>6439</v>
      </c>
      <c r="B194" s="2" t="s">
        <v>6440</v>
      </c>
      <c r="C194" s="4">
        <v>12913587</v>
      </c>
      <c r="E194" s="2" t="s">
        <v>389</v>
      </c>
      <c r="F194" s="2" t="s">
        <v>5334</v>
      </c>
      <c r="G194" s="2" t="s">
        <v>5335</v>
      </c>
      <c r="H194" s="2" t="s">
        <v>356</v>
      </c>
      <c r="I194" s="2" t="s">
        <v>357</v>
      </c>
      <c r="J194" s="2" t="s">
        <v>13</v>
      </c>
      <c r="M194" s="2" t="s">
        <v>358</v>
      </c>
      <c r="N194" s="2" t="s">
        <v>359</v>
      </c>
      <c r="O194" s="2" t="s">
        <v>5359</v>
      </c>
      <c r="P194" s="2" t="s">
        <v>426</v>
      </c>
      <c r="Q194" s="2" t="s">
        <v>426</v>
      </c>
      <c r="R194" s="2" t="s">
        <v>6441</v>
      </c>
      <c r="S194" s="2" t="s">
        <v>505</v>
      </c>
      <c r="T194" s="2" t="s">
        <v>6442</v>
      </c>
      <c r="U194" s="2"/>
      <c r="V194" s="2"/>
      <c r="W194" s="2"/>
      <c r="X194" s="2"/>
      <c r="Y194" s="2"/>
      <c r="Z194" s="24" t="s">
        <v>969</v>
      </c>
      <c r="AA194" s="2"/>
      <c r="AB194" s="2" t="s">
        <v>378</v>
      </c>
      <c r="AE194" s="4">
        <v>0</v>
      </c>
      <c r="AF194" s="2" t="s">
        <v>1035</v>
      </c>
      <c r="AH194" s="2" t="s">
        <v>6443</v>
      </c>
      <c r="BJ194" s="2" t="s">
        <v>6444</v>
      </c>
      <c r="DW194" s="2" t="s">
        <v>1674</v>
      </c>
      <c r="EV194" s="2" t="s">
        <v>6445</v>
      </c>
      <c r="EW194" s="4">
        <v>9.2233720368547758E+18</v>
      </c>
      <c r="FG194" s="4">
        <v>0</v>
      </c>
      <c r="FI194" s="4">
        <v>0</v>
      </c>
      <c r="GA194" s="2" t="s">
        <v>1040</v>
      </c>
      <c r="GL194" s="2" t="s">
        <v>6446</v>
      </c>
      <c r="GM194" s="2" t="s">
        <v>6447</v>
      </c>
      <c r="GN194" s="2" t="s">
        <v>6448</v>
      </c>
      <c r="GO194" s="2" t="s">
        <v>6449</v>
      </c>
      <c r="GP194" s="2" t="s">
        <v>6450</v>
      </c>
    </row>
    <row r="195" spans="1:199" ht="15.75" customHeight="1" x14ac:dyDescent="0.2">
      <c r="A195" s="2" t="s">
        <v>6451</v>
      </c>
      <c r="B195" s="2" t="s">
        <v>6452</v>
      </c>
      <c r="C195" s="4">
        <v>12913594</v>
      </c>
      <c r="E195" s="2" t="s">
        <v>389</v>
      </c>
      <c r="F195" s="2" t="s">
        <v>5334</v>
      </c>
      <c r="G195" s="2" t="s">
        <v>5335</v>
      </c>
      <c r="H195" s="2" t="s">
        <v>356</v>
      </c>
      <c r="I195" s="2" t="s">
        <v>357</v>
      </c>
      <c r="J195" s="2" t="s">
        <v>13</v>
      </c>
      <c r="M195" s="2" t="s">
        <v>516</v>
      </c>
      <c r="N195" s="2" t="s">
        <v>359</v>
      </c>
      <c r="O195" s="2" t="s">
        <v>2524</v>
      </c>
      <c r="P195" s="2" t="s">
        <v>426</v>
      </c>
      <c r="Q195" s="2" t="s">
        <v>426</v>
      </c>
      <c r="R195" s="2" t="s">
        <v>6453</v>
      </c>
      <c r="S195" s="2" t="s">
        <v>1544</v>
      </c>
      <c r="T195" s="2" t="s">
        <v>6454</v>
      </c>
      <c r="U195" s="2"/>
      <c r="V195" s="2"/>
      <c r="W195" s="2"/>
      <c r="X195" s="2"/>
      <c r="Y195" s="2"/>
      <c r="Z195" s="24" t="s">
        <v>969</v>
      </c>
      <c r="AA195" s="2"/>
      <c r="AB195" s="2" t="s">
        <v>378</v>
      </c>
      <c r="AE195" s="4">
        <v>0</v>
      </c>
      <c r="AF195" s="2" t="s">
        <v>1035</v>
      </c>
      <c r="AH195" s="2" t="s">
        <v>6455</v>
      </c>
      <c r="BJ195" s="2" t="s">
        <v>6456</v>
      </c>
      <c r="BK195" s="2" t="s">
        <v>6457</v>
      </c>
      <c r="DW195" s="2" t="s">
        <v>1674</v>
      </c>
      <c r="EV195" s="2" t="s">
        <v>6458</v>
      </c>
      <c r="EW195" s="4">
        <v>9.2233720368547758E+18</v>
      </c>
      <c r="FG195" s="4">
        <v>0</v>
      </c>
      <c r="FI195" s="4">
        <v>0</v>
      </c>
      <c r="FO195" s="2" t="s">
        <v>1077</v>
      </c>
      <c r="GA195" s="2" t="s">
        <v>5</v>
      </c>
      <c r="GL195" s="2" t="s">
        <v>6459</v>
      </c>
      <c r="GM195" s="2" t="s">
        <v>6460</v>
      </c>
      <c r="GN195" s="2" t="s">
        <v>6461</v>
      </c>
    </row>
    <row r="196" spans="1:199" ht="15.75" customHeight="1" x14ac:dyDescent="0.2">
      <c r="A196" s="2" t="s">
        <v>6462</v>
      </c>
      <c r="B196" s="2" t="s">
        <v>6463</v>
      </c>
      <c r="C196" s="4">
        <v>12914068</v>
      </c>
      <c r="E196" s="2" t="s">
        <v>389</v>
      </c>
      <c r="F196" s="2" t="s">
        <v>5334</v>
      </c>
      <c r="G196" s="2" t="s">
        <v>5335</v>
      </c>
      <c r="H196" s="2" t="s">
        <v>356</v>
      </c>
      <c r="I196" s="2" t="s">
        <v>357</v>
      </c>
      <c r="J196" s="2" t="s">
        <v>13</v>
      </c>
      <c r="M196" s="2" t="s">
        <v>358</v>
      </c>
      <c r="N196" s="2" t="s">
        <v>723</v>
      </c>
      <c r="O196" s="2" t="s">
        <v>5336</v>
      </c>
      <c r="P196" s="2" t="s">
        <v>426</v>
      </c>
      <c r="Q196" s="2" t="s">
        <v>426</v>
      </c>
      <c r="R196" s="2" t="s">
        <v>6464</v>
      </c>
      <c r="S196" s="2" t="s">
        <v>5726</v>
      </c>
      <c r="T196" s="2" t="s">
        <v>6465</v>
      </c>
      <c r="U196" s="2"/>
      <c r="V196" s="2"/>
      <c r="W196" s="2"/>
      <c r="X196" s="2"/>
      <c r="Y196" s="2"/>
      <c r="Z196" s="4"/>
      <c r="AA196" s="2"/>
      <c r="AB196" s="2" t="s">
        <v>378</v>
      </c>
      <c r="AE196" s="4">
        <v>0</v>
      </c>
      <c r="AH196" s="2" t="s">
        <v>6466</v>
      </c>
      <c r="EV196" s="2" t="s">
        <v>6467</v>
      </c>
      <c r="EW196" s="4">
        <v>9.2233720368547758E+18</v>
      </c>
      <c r="FG196" s="4">
        <v>0</v>
      </c>
      <c r="FI196" s="4">
        <v>0</v>
      </c>
      <c r="FO196" s="2" t="s">
        <v>1077</v>
      </c>
      <c r="GL196" s="2" t="s">
        <v>6468</v>
      </c>
      <c r="GM196" s="2" t="s">
        <v>6469</v>
      </c>
      <c r="GN196" s="2" t="s">
        <v>6470</v>
      </c>
      <c r="GO196" s="2" t="s">
        <v>6471</v>
      </c>
    </row>
    <row r="197" spans="1:199" ht="15.75" customHeight="1" x14ac:dyDescent="0.2">
      <c r="A197" s="2" t="s">
        <v>1701</v>
      </c>
      <c r="B197" s="2" t="s">
        <v>1700</v>
      </c>
      <c r="C197" s="4">
        <v>12914086</v>
      </c>
      <c r="E197" s="2" t="s">
        <v>389</v>
      </c>
      <c r="F197" s="2" t="s">
        <v>5334</v>
      </c>
      <c r="G197" s="2" t="s">
        <v>5335</v>
      </c>
      <c r="H197" s="2" t="s">
        <v>356</v>
      </c>
      <c r="I197" s="2" t="s">
        <v>357</v>
      </c>
      <c r="J197" s="2" t="s">
        <v>13</v>
      </c>
      <c r="M197" s="2" t="s">
        <v>358</v>
      </c>
      <c r="N197" s="2" t="s">
        <v>359</v>
      </c>
      <c r="O197" s="2" t="s">
        <v>14</v>
      </c>
      <c r="P197" s="2" t="s">
        <v>426</v>
      </c>
      <c r="Q197" s="2" t="s">
        <v>426</v>
      </c>
      <c r="R197" s="2" t="s">
        <v>1702</v>
      </c>
      <c r="S197" s="2" t="s">
        <v>505</v>
      </c>
      <c r="T197" s="2" t="s">
        <v>1703</v>
      </c>
      <c r="U197" s="2"/>
      <c r="V197" s="2"/>
      <c r="W197" s="2"/>
      <c r="X197" s="2"/>
      <c r="Y197" s="2"/>
      <c r="Z197" s="24" t="s">
        <v>969</v>
      </c>
      <c r="AA197" s="2"/>
      <c r="AE197" s="4">
        <v>0</v>
      </c>
      <c r="AH197" s="2" t="s">
        <v>1704</v>
      </c>
      <c r="EV197" s="2" t="s">
        <v>1705</v>
      </c>
      <c r="EW197" s="4">
        <v>9.2233720368547758E+18</v>
      </c>
      <c r="FG197" s="4">
        <v>0</v>
      </c>
      <c r="FI197" s="4">
        <v>0</v>
      </c>
      <c r="FO197" s="2" t="s">
        <v>1077</v>
      </c>
      <c r="GL197" s="2" t="s">
        <v>1706</v>
      </c>
      <c r="GM197" s="2" t="s">
        <v>1707</v>
      </c>
      <c r="GN197" s="2" t="s">
        <v>1708</v>
      </c>
      <c r="GO197" s="2" t="s">
        <v>1709</v>
      </c>
      <c r="GP197" s="2" t="s">
        <v>1710</v>
      </c>
      <c r="GQ197" s="2" t="s">
        <v>1711</v>
      </c>
    </row>
    <row r="198" spans="1:199" ht="15.75" customHeight="1" x14ac:dyDescent="0.2">
      <c r="A198" s="2" t="s">
        <v>6472</v>
      </c>
      <c r="B198" s="2" t="s">
        <v>6473</v>
      </c>
      <c r="C198" s="4">
        <v>12915131</v>
      </c>
      <c r="E198" s="2" t="s">
        <v>2189</v>
      </c>
      <c r="F198" s="2" t="s">
        <v>5334</v>
      </c>
      <c r="G198" s="2" t="s">
        <v>5335</v>
      </c>
      <c r="H198" s="2" t="s">
        <v>356</v>
      </c>
      <c r="I198" s="2" t="s">
        <v>357</v>
      </c>
      <c r="J198" s="2" t="s">
        <v>13</v>
      </c>
      <c r="M198" s="2" t="s">
        <v>358</v>
      </c>
      <c r="N198" s="2" t="s">
        <v>723</v>
      </c>
      <c r="O198" s="2" t="s">
        <v>6474</v>
      </c>
      <c r="P198" s="2" t="s">
        <v>6475</v>
      </c>
      <c r="Q198" s="2" t="s">
        <v>6475</v>
      </c>
      <c r="R198" s="2" t="s">
        <v>6476</v>
      </c>
      <c r="S198" s="2" t="s">
        <v>2192</v>
      </c>
      <c r="T198" s="2" t="s">
        <v>6477</v>
      </c>
      <c r="U198" s="2"/>
      <c r="V198" s="2"/>
      <c r="W198" s="2"/>
      <c r="X198" s="2"/>
      <c r="Y198" s="2"/>
      <c r="Z198" s="4"/>
      <c r="AA198" s="2"/>
      <c r="AE198" s="4">
        <v>0</v>
      </c>
      <c r="AF198" s="2" t="s">
        <v>1313</v>
      </c>
      <c r="AG198" s="2" t="s">
        <v>2501</v>
      </c>
      <c r="AH198" s="2" t="s">
        <v>6478</v>
      </c>
      <c r="AT198" s="2" t="s">
        <v>6479</v>
      </c>
      <c r="DH198" s="2" t="s">
        <v>365</v>
      </c>
      <c r="DI198" s="2" t="s">
        <v>1449</v>
      </c>
      <c r="EV198" s="2" t="s">
        <v>6480</v>
      </c>
      <c r="EW198" s="4">
        <v>9.2233720368547758E+18</v>
      </c>
      <c r="FG198" s="4">
        <v>0</v>
      </c>
      <c r="FI198" s="4">
        <v>0</v>
      </c>
      <c r="GL198" s="2" t="s">
        <v>6481</v>
      </c>
      <c r="GM198" s="2" t="s">
        <v>6482</v>
      </c>
      <c r="GN198" s="2" t="s">
        <v>6483</v>
      </c>
      <c r="GO198" s="2" t="s">
        <v>6484</v>
      </c>
    </row>
    <row r="199" spans="1:199" ht="15.75" customHeight="1" x14ac:dyDescent="0.2">
      <c r="A199" s="2" t="s">
        <v>6485</v>
      </c>
      <c r="B199" s="2" t="s">
        <v>6486</v>
      </c>
      <c r="C199" s="4">
        <v>12915133</v>
      </c>
      <c r="E199" s="2" t="s">
        <v>2189</v>
      </c>
      <c r="F199" s="2" t="s">
        <v>5334</v>
      </c>
      <c r="G199" s="2" t="s">
        <v>5335</v>
      </c>
      <c r="H199" s="2" t="s">
        <v>356</v>
      </c>
      <c r="I199" s="2" t="s">
        <v>357</v>
      </c>
      <c r="J199" s="2" t="s">
        <v>13</v>
      </c>
      <c r="M199" s="2" t="s">
        <v>358</v>
      </c>
      <c r="N199" s="2" t="s">
        <v>723</v>
      </c>
      <c r="O199" s="2" t="s">
        <v>6474</v>
      </c>
      <c r="P199" s="2" t="s">
        <v>6475</v>
      </c>
      <c r="Q199" s="2" t="s">
        <v>6475</v>
      </c>
      <c r="R199" s="2" t="s">
        <v>6487</v>
      </c>
      <c r="S199" s="2" t="s">
        <v>2192</v>
      </c>
      <c r="T199" s="2" t="s">
        <v>6488</v>
      </c>
      <c r="U199" s="2"/>
      <c r="V199" s="2"/>
      <c r="W199" s="2"/>
      <c r="X199" s="2"/>
      <c r="Y199" s="2"/>
      <c r="Z199" s="4"/>
      <c r="AA199" s="2"/>
      <c r="AE199" s="4">
        <v>0</v>
      </c>
      <c r="AF199" s="2" t="s">
        <v>1313</v>
      </c>
      <c r="AG199" s="2" t="s">
        <v>2501</v>
      </c>
      <c r="AH199" s="2" t="s">
        <v>6489</v>
      </c>
      <c r="AT199" s="2" t="s">
        <v>6479</v>
      </c>
      <c r="DH199" s="2" t="s">
        <v>365</v>
      </c>
      <c r="DI199" s="2" t="s">
        <v>1449</v>
      </c>
      <c r="EV199" s="2" t="s">
        <v>6490</v>
      </c>
      <c r="EW199" s="4">
        <v>9.2233720368547758E+18</v>
      </c>
      <c r="FG199" s="4">
        <v>0</v>
      </c>
      <c r="FI199" s="4">
        <v>0</v>
      </c>
      <c r="GL199" s="2" t="s">
        <v>6491</v>
      </c>
      <c r="GM199" s="2" t="s">
        <v>6492</v>
      </c>
    </row>
    <row r="200" spans="1:199" ht="15.75" customHeight="1" x14ac:dyDescent="0.2">
      <c r="A200" s="2" t="s">
        <v>6493</v>
      </c>
      <c r="B200" s="2" t="s">
        <v>6494</v>
      </c>
      <c r="C200" s="4">
        <v>12915134</v>
      </c>
      <c r="E200" s="2" t="s">
        <v>2189</v>
      </c>
      <c r="F200" s="2" t="s">
        <v>5334</v>
      </c>
      <c r="G200" s="2" t="s">
        <v>5335</v>
      </c>
      <c r="H200" s="2" t="s">
        <v>356</v>
      </c>
      <c r="I200" s="2" t="s">
        <v>357</v>
      </c>
      <c r="J200" s="2" t="s">
        <v>13</v>
      </c>
      <c r="M200" s="2" t="s">
        <v>358</v>
      </c>
      <c r="N200" s="2" t="s">
        <v>723</v>
      </c>
      <c r="O200" s="2" t="s">
        <v>6474</v>
      </c>
      <c r="P200" s="2" t="s">
        <v>6475</v>
      </c>
      <c r="Q200" s="2" t="s">
        <v>6475</v>
      </c>
      <c r="R200" s="2" t="s">
        <v>6495</v>
      </c>
      <c r="S200" s="2" t="s">
        <v>2192</v>
      </c>
      <c r="T200" s="2" t="s">
        <v>6488</v>
      </c>
      <c r="U200" s="2"/>
      <c r="V200" s="2"/>
      <c r="W200" s="2"/>
      <c r="X200" s="2"/>
      <c r="Y200" s="2"/>
      <c r="Z200" s="4"/>
      <c r="AA200" s="2"/>
      <c r="AE200" s="4">
        <v>0</v>
      </c>
      <c r="AF200" s="2" t="s">
        <v>1313</v>
      </c>
      <c r="AG200" s="2" t="s">
        <v>2501</v>
      </c>
      <c r="AH200" s="2" t="s">
        <v>6496</v>
      </c>
      <c r="AT200" s="2" t="s">
        <v>6479</v>
      </c>
      <c r="DH200" s="2" t="s">
        <v>365</v>
      </c>
      <c r="DI200" s="2" t="s">
        <v>1449</v>
      </c>
      <c r="EV200" s="2" t="s">
        <v>6497</v>
      </c>
      <c r="EW200" s="4">
        <v>9.2233720368547758E+18</v>
      </c>
      <c r="FG200" s="4">
        <v>0</v>
      </c>
      <c r="FI200" s="4">
        <v>0</v>
      </c>
      <c r="GL200" s="2" t="s">
        <v>6498</v>
      </c>
      <c r="GM200" s="2" t="s">
        <v>6499</v>
      </c>
      <c r="GN200" s="2" t="s">
        <v>6500</v>
      </c>
    </row>
    <row r="201" spans="1:199" ht="15.75" customHeight="1" x14ac:dyDescent="0.2">
      <c r="A201" s="2" t="s">
        <v>6501</v>
      </c>
      <c r="B201" s="2" t="s">
        <v>6502</v>
      </c>
      <c r="C201" s="4">
        <v>12915135</v>
      </c>
      <c r="E201" s="2" t="s">
        <v>2189</v>
      </c>
      <c r="F201" s="2" t="s">
        <v>5334</v>
      </c>
      <c r="G201" s="2" t="s">
        <v>5335</v>
      </c>
      <c r="H201" s="2" t="s">
        <v>356</v>
      </c>
      <c r="I201" s="2" t="s">
        <v>357</v>
      </c>
      <c r="J201" s="2" t="s">
        <v>13</v>
      </c>
      <c r="M201" s="2" t="s">
        <v>358</v>
      </c>
      <c r="N201" s="2" t="s">
        <v>723</v>
      </c>
      <c r="O201" s="2" t="s">
        <v>6474</v>
      </c>
      <c r="P201" s="2" t="s">
        <v>6475</v>
      </c>
      <c r="Q201" s="2" t="s">
        <v>6475</v>
      </c>
      <c r="R201" s="2" t="s">
        <v>6503</v>
      </c>
      <c r="S201" s="2" t="s">
        <v>2192</v>
      </c>
      <c r="T201" s="2" t="s">
        <v>6504</v>
      </c>
      <c r="U201" s="2"/>
      <c r="V201" s="2"/>
      <c r="W201" s="2"/>
      <c r="X201" s="2"/>
      <c r="Y201" s="2"/>
      <c r="Z201" s="4"/>
      <c r="AA201" s="2"/>
      <c r="AE201" s="4">
        <v>0</v>
      </c>
      <c r="AF201" s="2" t="s">
        <v>1313</v>
      </c>
      <c r="AG201" s="2" t="s">
        <v>2501</v>
      </c>
      <c r="AH201" s="2" t="s">
        <v>6505</v>
      </c>
      <c r="AT201" s="2" t="s">
        <v>6479</v>
      </c>
      <c r="DH201" s="2" t="s">
        <v>365</v>
      </c>
      <c r="DI201" s="2" t="s">
        <v>1449</v>
      </c>
      <c r="EV201" s="2" t="s">
        <v>6506</v>
      </c>
      <c r="EW201" s="4">
        <v>9.2233720368547758E+18</v>
      </c>
      <c r="FG201" s="4">
        <v>0</v>
      </c>
      <c r="FI201" s="4">
        <v>0</v>
      </c>
      <c r="GL201" s="2" t="s">
        <v>6507</v>
      </c>
      <c r="GM201" s="2" t="s">
        <v>6508</v>
      </c>
    </row>
    <row r="202" spans="1:199" ht="15.75" customHeight="1" x14ac:dyDescent="0.2">
      <c r="A202" s="2" t="s">
        <v>1721</v>
      </c>
      <c r="B202" s="2" t="s">
        <v>1720</v>
      </c>
      <c r="C202" s="4">
        <v>12916202</v>
      </c>
      <c r="E202" s="2" t="s">
        <v>389</v>
      </c>
      <c r="F202" s="2" t="s">
        <v>5334</v>
      </c>
      <c r="G202" s="2" t="s">
        <v>5335</v>
      </c>
      <c r="H202" s="2" t="s">
        <v>356</v>
      </c>
      <c r="I202" s="2" t="s">
        <v>357</v>
      </c>
      <c r="J202" s="2" t="s">
        <v>13</v>
      </c>
      <c r="M202" s="2" t="s">
        <v>1722</v>
      </c>
      <c r="N202" s="2" t="s">
        <v>359</v>
      </c>
      <c r="O202" s="2" t="s">
        <v>5</v>
      </c>
      <c r="P202" s="2" t="s">
        <v>5</v>
      </c>
      <c r="Q202" s="2" t="s">
        <v>5</v>
      </c>
      <c r="R202" s="2" t="s">
        <v>1723</v>
      </c>
      <c r="S202" s="2" t="s">
        <v>1725</v>
      </c>
      <c r="T202" s="2" t="s">
        <v>1724</v>
      </c>
      <c r="U202" s="2"/>
      <c r="V202" s="2"/>
      <c r="W202" s="2"/>
      <c r="X202" s="2"/>
      <c r="Y202" s="2"/>
      <c r="Z202" s="4"/>
      <c r="AA202" s="2"/>
      <c r="AB202" s="2" t="s">
        <v>1291</v>
      </c>
      <c r="AE202" s="4">
        <v>0</v>
      </c>
      <c r="AH202" s="2" t="s">
        <v>1726</v>
      </c>
      <c r="DW202" s="2" t="s">
        <v>1510</v>
      </c>
      <c r="EV202" s="2" t="s">
        <v>1727</v>
      </c>
      <c r="EW202" s="4">
        <v>9.2233720368547758E+18</v>
      </c>
      <c r="FG202" s="4">
        <v>0</v>
      </c>
      <c r="FI202" s="4">
        <v>0</v>
      </c>
      <c r="GL202" s="2" t="s">
        <v>1728</v>
      </c>
      <c r="GM202" s="2" t="s">
        <v>1729</v>
      </c>
      <c r="GN202" s="2" t="s">
        <v>1730</v>
      </c>
    </row>
    <row r="203" spans="1:199" ht="15.75" customHeight="1" x14ac:dyDescent="0.2">
      <c r="A203" s="2" t="s">
        <v>6509</v>
      </c>
      <c r="B203" s="2" t="s">
        <v>6510</v>
      </c>
      <c r="C203" s="4">
        <v>12916205</v>
      </c>
      <c r="E203" s="2" t="s">
        <v>389</v>
      </c>
      <c r="F203" s="2" t="s">
        <v>5334</v>
      </c>
      <c r="G203" s="2" t="s">
        <v>5335</v>
      </c>
      <c r="H203" s="2" t="s">
        <v>356</v>
      </c>
      <c r="I203" s="2" t="s">
        <v>357</v>
      </c>
      <c r="J203" s="2" t="s">
        <v>13</v>
      </c>
      <c r="M203" s="2" t="s">
        <v>1722</v>
      </c>
      <c r="N203" s="2" t="s">
        <v>359</v>
      </c>
      <c r="O203" s="2" t="s">
        <v>901</v>
      </c>
      <c r="P203" s="2" t="s">
        <v>5</v>
      </c>
      <c r="Q203" s="2" t="s">
        <v>5</v>
      </c>
      <c r="R203" s="2" t="s">
        <v>6511</v>
      </c>
      <c r="S203" s="2" t="s">
        <v>459</v>
      </c>
      <c r="T203" s="2" t="s">
        <v>6512</v>
      </c>
      <c r="U203" s="2"/>
      <c r="V203" s="2"/>
      <c r="W203" s="2"/>
      <c r="X203" s="2"/>
      <c r="Y203" s="2"/>
      <c r="Z203" s="4"/>
      <c r="AA203" s="2"/>
      <c r="AB203" s="2" t="s">
        <v>1291</v>
      </c>
      <c r="AE203" s="4">
        <v>0</v>
      </c>
      <c r="AH203" s="2" t="s">
        <v>6513</v>
      </c>
      <c r="DW203" s="2" t="s">
        <v>1510</v>
      </c>
      <c r="EV203" s="2" t="s">
        <v>6514</v>
      </c>
      <c r="EW203" s="4">
        <v>9.2233720368547758E+18</v>
      </c>
      <c r="FG203" s="4">
        <v>0</v>
      </c>
      <c r="FI203" s="4">
        <v>0</v>
      </c>
      <c r="GL203" s="2" t="s">
        <v>6515</v>
      </c>
      <c r="GM203" s="2" t="s">
        <v>6516</v>
      </c>
      <c r="GN203" s="2" t="s">
        <v>6517</v>
      </c>
      <c r="GO203" s="2" t="s">
        <v>6518</v>
      </c>
    </row>
    <row r="204" spans="1:199" ht="15.75" customHeight="1" x14ac:dyDescent="0.2">
      <c r="A204" s="2" t="s">
        <v>6519</v>
      </c>
      <c r="B204" s="2" t="s">
        <v>6520</v>
      </c>
      <c r="C204" s="4">
        <v>12916207</v>
      </c>
      <c r="E204" s="2" t="s">
        <v>389</v>
      </c>
      <c r="F204" s="2" t="s">
        <v>5334</v>
      </c>
      <c r="G204" s="2" t="s">
        <v>5335</v>
      </c>
      <c r="H204" s="2" t="s">
        <v>356</v>
      </c>
      <c r="I204" s="2" t="s">
        <v>357</v>
      </c>
      <c r="J204" s="2" t="s">
        <v>13</v>
      </c>
      <c r="M204" s="2" t="s">
        <v>1722</v>
      </c>
      <c r="N204" s="2" t="s">
        <v>359</v>
      </c>
      <c r="O204" s="2" t="s">
        <v>901</v>
      </c>
      <c r="P204" s="2" t="s">
        <v>5</v>
      </c>
      <c r="Q204" s="2" t="s">
        <v>5</v>
      </c>
      <c r="R204" s="2" t="s">
        <v>6521</v>
      </c>
      <c r="S204" s="2" t="s">
        <v>444</v>
      </c>
      <c r="T204" s="2" t="s">
        <v>1757</v>
      </c>
      <c r="U204" s="2"/>
      <c r="V204" s="2"/>
      <c r="W204" s="2"/>
      <c r="X204" s="2"/>
      <c r="Y204" s="2"/>
      <c r="Z204" s="4"/>
      <c r="AA204" s="2"/>
      <c r="AB204" s="2" t="s">
        <v>1291</v>
      </c>
      <c r="AE204" s="4">
        <v>0</v>
      </c>
      <c r="AH204" s="2" t="s">
        <v>6513</v>
      </c>
      <c r="DW204" s="2" t="s">
        <v>1510</v>
      </c>
      <c r="EV204" s="2" t="s">
        <v>6522</v>
      </c>
      <c r="EW204" s="4">
        <v>9.2233720368547758E+18</v>
      </c>
      <c r="FG204" s="4">
        <v>0</v>
      </c>
      <c r="FI204" s="4">
        <v>0</v>
      </c>
      <c r="GL204" s="2" t="s">
        <v>6523</v>
      </c>
      <c r="GM204" s="2" t="s">
        <v>6524</v>
      </c>
      <c r="GN204" s="2" t="s">
        <v>6516</v>
      </c>
      <c r="GO204" s="2" t="s">
        <v>6525</v>
      </c>
    </row>
    <row r="205" spans="1:199" ht="15.75" customHeight="1" x14ac:dyDescent="0.2">
      <c r="A205" s="2" t="s">
        <v>6526</v>
      </c>
      <c r="B205" s="2" t="s">
        <v>6527</v>
      </c>
      <c r="C205" s="4">
        <v>12916208</v>
      </c>
      <c r="E205" s="2" t="s">
        <v>389</v>
      </c>
      <c r="F205" s="2" t="s">
        <v>5334</v>
      </c>
      <c r="G205" s="2" t="s">
        <v>5335</v>
      </c>
      <c r="H205" s="2" t="s">
        <v>356</v>
      </c>
      <c r="I205" s="2" t="s">
        <v>357</v>
      </c>
      <c r="J205" s="2" t="s">
        <v>13</v>
      </c>
      <c r="M205" s="2" t="s">
        <v>1722</v>
      </c>
      <c r="N205" s="2" t="s">
        <v>406</v>
      </c>
      <c r="P205" s="2" t="s">
        <v>5</v>
      </c>
      <c r="Q205" s="2" t="s">
        <v>5</v>
      </c>
      <c r="R205" s="2" t="s">
        <v>6521</v>
      </c>
      <c r="S205" s="2" t="s">
        <v>1544</v>
      </c>
      <c r="T205" s="2" t="s">
        <v>6528</v>
      </c>
      <c r="U205" s="2"/>
      <c r="V205" s="2"/>
      <c r="W205" s="2"/>
      <c r="X205" s="2"/>
      <c r="Y205" s="2"/>
      <c r="Z205" s="4"/>
      <c r="AA205" s="2"/>
      <c r="AB205" s="2" t="s">
        <v>1291</v>
      </c>
      <c r="AE205" s="4">
        <v>0</v>
      </c>
      <c r="AH205" s="2" t="s">
        <v>6513</v>
      </c>
      <c r="DW205" s="2" t="s">
        <v>1510</v>
      </c>
      <c r="EV205" s="2" t="s">
        <v>6529</v>
      </c>
      <c r="EW205" s="4">
        <v>9.2233720368547758E+18</v>
      </c>
      <c r="FG205" s="4">
        <v>0</v>
      </c>
      <c r="FI205" s="4">
        <v>0</v>
      </c>
      <c r="GL205" s="2" t="s">
        <v>6530</v>
      </c>
    </row>
    <row r="206" spans="1:199" ht="15.75" customHeight="1" x14ac:dyDescent="0.2">
      <c r="A206" s="2" t="s">
        <v>6531</v>
      </c>
      <c r="B206" s="2" t="s">
        <v>6532</v>
      </c>
      <c r="C206" s="4">
        <v>12916053</v>
      </c>
      <c r="E206" s="2" t="s">
        <v>371</v>
      </c>
      <c r="F206" s="2" t="s">
        <v>5334</v>
      </c>
      <c r="G206" s="2" t="s">
        <v>5335</v>
      </c>
      <c r="H206" s="2" t="s">
        <v>356</v>
      </c>
      <c r="I206" s="2" t="s">
        <v>357</v>
      </c>
      <c r="J206" s="2" t="s">
        <v>13</v>
      </c>
      <c r="M206" s="2" t="s">
        <v>358</v>
      </c>
      <c r="N206" s="2" t="s">
        <v>359</v>
      </c>
      <c r="O206" s="2" t="s">
        <v>426</v>
      </c>
      <c r="P206" s="2" t="s">
        <v>426</v>
      </c>
      <c r="Q206" s="2" t="s">
        <v>11</v>
      </c>
      <c r="R206" s="2" t="s">
        <v>6533</v>
      </c>
      <c r="S206" s="2" t="s">
        <v>1522</v>
      </c>
      <c r="T206" s="2" t="s">
        <v>6534</v>
      </c>
      <c r="U206" s="2" t="s">
        <v>1694</v>
      </c>
      <c r="V206" s="2" t="s">
        <v>5389</v>
      </c>
      <c r="W206" s="2"/>
      <c r="X206" s="2"/>
      <c r="Y206" s="2"/>
      <c r="Z206" s="24" t="s">
        <v>969</v>
      </c>
      <c r="AA206" s="2"/>
      <c r="AE206" s="4">
        <v>0</v>
      </c>
      <c r="AF206" s="2" t="s">
        <v>6535</v>
      </c>
      <c r="AH206" s="2" t="s">
        <v>6536</v>
      </c>
      <c r="AX206" s="2" t="s">
        <v>6537</v>
      </c>
      <c r="EV206" s="2" t="s">
        <v>6538</v>
      </c>
      <c r="EW206" s="4">
        <v>9.2233720368547758E+18</v>
      </c>
      <c r="FG206" s="4">
        <v>0</v>
      </c>
      <c r="FI206" s="4">
        <v>0</v>
      </c>
      <c r="GL206" s="2" t="s">
        <v>1624</v>
      </c>
    </row>
    <row r="207" spans="1:199" ht="15.75" customHeight="1" x14ac:dyDescent="0.2">
      <c r="A207" s="2" t="s">
        <v>6539</v>
      </c>
      <c r="B207" s="2" t="s">
        <v>6540</v>
      </c>
      <c r="C207" s="4">
        <v>12916052</v>
      </c>
      <c r="E207" s="2" t="s">
        <v>371</v>
      </c>
      <c r="F207" s="2" t="s">
        <v>5334</v>
      </c>
      <c r="G207" s="2" t="s">
        <v>5335</v>
      </c>
      <c r="H207" s="2" t="s">
        <v>356</v>
      </c>
      <c r="I207" s="2" t="s">
        <v>357</v>
      </c>
      <c r="J207" s="2" t="s">
        <v>13</v>
      </c>
      <c r="M207" s="2" t="s">
        <v>358</v>
      </c>
      <c r="N207" s="2" t="s">
        <v>359</v>
      </c>
      <c r="O207" s="2" t="s">
        <v>426</v>
      </c>
      <c r="P207" s="2" t="s">
        <v>426</v>
      </c>
      <c r="Q207" s="2" t="s">
        <v>11</v>
      </c>
      <c r="R207" s="2" t="s">
        <v>6533</v>
      </c>
      <c r="S207" s="2" t="s">
        <v>2306</v>
      </c>
      <c r="T207" s="2" t="s">
        <v>6534</v>
      </c>
      <c r="U207" s="2" t="s">
        <v>1694</v>
      </c>
      <c r="V207" s="2" t="s">
        <v>5389</v>
      </c>
      <c r="W207" s="2"/>
      <c r="X207" s="2"/>
      <c r="Y207" s="2"/>
      <c r="Z207" s="24" t="s">
        <v>969</v>
      </c>
      <c r="AA207" s="2"/>
      <c r="AE207" s="4">
        <v>0</v>
      </c>
      <c r="AF207" s="2" t="s">
        <v>6535</v>
      </c>
      <c r="AH207" s="2" t="s">
        <v>6541</v>
      </c>
      <c r="EV207" s="2" t="s">
        <v>6542</v>
      </c>
      <c r="EW207" s="4">
        <v>9.2233720368547758E+18</v>
      </c>
      <c r="FG207" s="4">
        <v>0</v>
      </c>
      <c r="FI207" s="4">
        <v>0</v>
      </c>
      <c r="GL207" s="2" t="s">
        <v>1624</v>
      </c>
    </row>
    <row r="208" spans="1:199" ht="15.75" customHeight="1" x14ac:dyDescent="0.2">
      <c r="A208" s="2" t="s">
        <v>6543</v>
      </c>
      <c r="B208" s="2" t="s">
        <v>6544</v>
      </c>
      <c r="C208" s="4">
        <v>12916489</v>
      </c>
      <c r="E208" s="2" t="s">
        <v>389</v>
      </c>
      <c r="F208" s="2" t="s">
        <v>5334</v>
      </c>
      <c r="G208" s="2" t="s">
        <v>5335</v>
      </c>
      <c r="H208" s="2" t="s">
        <v>356</v>
      </c>
      <c r="I208" s="2" t="s">
        <v>357</v>
      </c>
      <c r="J208" s="2" t="s">
        <v>13</v>
      </c>
      <c r="M208" s="2" t="s">
        <v>2566</v>
      </c>
      <c r="N208" s="2" t="s">
        <v>359</v>
      </c>
      <c r="O208" s="2" t="s">
        <v>2524</v>
      </c>
      <c r="P208" s="2" t="s">
        <v>5</v>
      </c>
      <c r="Q208" s="2" t="s">
        <v>5</v>
      </c>
      <c r="R208" s="2" t="s">
        <v>6545</v>
      </c>
      <c r="S208" s="2" t="s">
        <v>1570</v>
      </c>
      <c r="T208" s="2" t="s">
        <v>6546</v>
      </c>
      <c r="U208" s="2"/>
      <c r="V208" s="2"/>
      <c r="W208" s="2"/>
      <c r="X208" s="2"/>
      <c r="Y208" s="2"/>
      <c r="Z208" s="24" t="s">
        <v>969</v>
      </c>
      <c r="AA208" s="2"/>
      <c r="AB208" s="2" t="s">
        <v>378</v>
      </c>
      <c r="AE208" s="4">
        <v>0</v>
      </c>
      <c r="AF208" s="2" t="s">
        <v>1035</v>
      </c>
      <c r="AH208" s="2" t="s">
        <v>6547</v>
      </c>
      <c r="BJ208" s="2" t="s">
        <v>6548</v>
      </c>
      <c r="BK208" s="2" t="s">
        <v>6549</v>
      </c>
      <c r="DW208" s="2" t="s">
        <v>1674</v>
      </c>
      <c r="EV208" s="2" t="s">
        <v>6550</v>
      </c>
      <c r="EW208" s="4">
        <v>9.2233720368547758E+18</v>
      </c>
      <c r="FG208" s="4">
        <v>0</v>
      </c>
      <c r="FI208" s="4">
        <v>0</v>
      </c>
      <c r="GL208" s="2" t="s">
        <v>6551</v>
      </c>
      <c r="GM208" s="2" t="s">
        <v>6552</v>
      </c>
    </row>
    <row r="209" spans="1:198" ht="15.75" customHeight="1" x14ac:dyDescent="0.2">
      <c r="A209" s="2" t="s">
        <v>1747</v>
      </c>
      <c r="B209" s="2" t="s">
        <v>1746</v>
      </c>
      <c r="C209" s="4">
        <v>12916492</v>
      </c>
      <c r="E209" s="2" t="s">
        <v>389</v>
      </c>
      <c r="F209" s="2" t="s">
        <v>5334</v>
      </c>
      <c r="G209" s="2" t="s">
        <v>5335</v>
      </c>
      <c r="H209" s="2" t="s">
        <v>356</v>
      </c>
      <c r="I209" s="2" t="s">
        <v>357</v>
      </c>
      <c r="J209" s="2" t="s">
        <v>13</v>
      </c>
      <c r="M209" s="2" t="s">
        <v>1722</v>
      </c>
      <c r="N209" s="2" t="s">
        <v>359</v>
      </c>
      <c r="O209" s="2" t="s">
        <v>11</v>
      </c>
      <c r="P209" s="2" t="s">
        <v>5</v>
      </c>
      <c r="Q209" s="2" t="s">
        <v>5</v>
      </c>
      <c r="R209" s="2" t="s">
        <v>1748</v>
      </c>
      <c r="S209" s="2" t="s">
        <v>1725</v>
      </c>
      <c r="T209" s="2" t="s">
        <v>1749</v>
      </c>
      <c r="U209" s="2"/>
      <c r="V209" s="2"/>
      <c r="W209" s="2"/>
      <c r="X209" s="2"/>
      <c r="Y209" s="2"/>
      <c r="Z209" s="24" t="s">
        <v>969</v>
      </c>
      <c r="AA209" s="2"/>
      <c r="AE209" s="4">
        <v>0</v>
      </c>
      <c r="AF209" s="2" t="s">
        <v>1035</v>
      </c>
      <c r="AH209" s="2" t="s">
        <v>1750</v>
      </c>
      <c r="EV209" s="2" t="s">
        <v>1751</v>
      </c>
      <c r="EW209" s="4">
        <v>9.2233720368547758E+18</v>
      </c>
      <c r="FG209" s="4">
        <v>0</v>
      </c>
      <c r="FI209" s="4">
        <v>0</v>
      </c>
      <c r="FO209" s="2" t="s">
        <v>1077</v>
      </c>
      <c r="GL209" s="2" t="s">
        <v>1752</v>
      </c>
      <c r="GM209" s="2" t="s">
        <v>1753</v>
      </c>
    </row>
    <row r="210" spans="1:198" ht="15.75" customHeight="1" x14ac:dyDescent="0.2">
      <c r="A210" s="2" t="s">
        <v>1755</v>
      </c>
      <c r="B210" s="2" t="s">
        <v>1754</v>
      </c>
      <c r="C210" s="4">
        <v>12916498</v>
      </c>
      <c r="E210" s="2" t="s">
        <v>389</v>
      </c>
      <c r="F210" s="2" t="s">
        <v>5334</v>
      </c>
      <c r="G210" s="2" t="s">
        <v>5335</v>
      </c>
      <c r="H210" s="2" t="s">
        <v>356</v>
      </c>
      <c r="I210" s="2" t="s">
        <v>357</v>
      </c>
      <c r="J210" s="2" t="s">
        <v>13</v>
      </c>
      <c r="M210" s="2" t="s">
        <v>358</v>
      </c>
      <c r="N210" s="2" t="s">
        <v>359</v>
      </c>
      <c r="O210" s="2" t="s">
        <v>14</v>
      </c>
      <c r="P210" s="2" t="s">
        <v>14</v>
      </c>
      <c r="Q210" s="2" t="s">
        <v>14</v>
      </c>
      <c r="R210" s="2" t="s">
        <v>1756</v>
      </c>
      <c r="S210" s="2" t="s">
        <v>459</v>
      </c>
      <c r="T210" s="2" t="s">
        <v>1757</v>
      </c>
      <c r="U210" s="2" t="s">
        <v>969</v>
      </c>
      <c r="V210" s="2"/>
      <c r="W210" s="2"/>
      <c r="X210" s="2"/>
      <c r="Y210" s="2"/>
      <c r="Z210" s="24" t="s">
        <v>969</v>
      </c>
      <c r="AA210" s="2"/>
      <c r="AB210" s="2" t="s">
        <v>379</v>
      </c>
      <c r="AE210" s="4">
        <v>0</v>
      </c>
      <c r="AF210" s="2" t="s">
        <v>436</v>
      </c>
      <c r="AG210" s="2" t="s">
        <v>1305</v>
      </c>
      <c r="AH210" s="2" t="s">
        <v>1758</v>
      </c>
      <c r="BB210" s="2" t="s">
        <v>1759</v>
      </c>
      <c r="EV210" s="2" t="s">
        <v>1760</v>
      </c>
      <c r="EW210" s="4">
        <v>9.2233720368547758E+18</v>
      </c>
      <c r="FG210" s="4">
        <v>0</v>
      </c>
      <c r="FI210" s="4">
        <v>0</v>
      </c>
      <c r="FO210" s="2" t="s">
        <v>1077</v>
      </c>
      <c r="GL210" s="2" t="s">
        <v>1761</v>
      </c>
      <c r="GM210" s="2" t="s">
        <v>1762</v>
      </c>
      <c r="GN210" s="2" t="s">
        <v>1763</v>
      </c>
      <c r="GO210" s="2" t="s">
        <v>1764</v>
      </c>
    </row>
    <row r="211" spans="1:198" ht="15.75" customHeight="1" x14ac:dyDescent="0.2">
      <c r="A211" s="2" t="s">
        <v>1741</v>
      </c>
      <c r="B211" s="2" t="s">
        <v>1740</v>
      </c>
      <c r="C211" s="4">
        <v>12916480</v>
      </c>
      <c r="E211" s="2" t="s">
        <v>389</v>
      </c>
      <c r="F211" s="2" t="s">
        <v>5334</v>
      </c>
      <c r="G211" s="2" t="s">
        <v>5335</v>
      </c>
      <c r="H211" s="2" t="s">
        <v>356</v>
      </c>
      <c r="I211" s="2" t="s">
        <v>357</v>
      </c>
      <c r="J211" s="2" t="s">
        <v>13</v>
      </c>
      <c r="M211" s="2" t="s">
        <v>1722</v>
      </c>
      <c r="N211" s="2" t="s">
        <v>406</v>
      </c>
      <c r="O211" s="2" t="s">
        <v>5</v>
      </c>
      <c r="P211" s="2" t="s">
        <v>5</v>
      </c>
      <c r="Q211" s="2" t="s">
        <v>5</v>
      </c>
      <c r="R211" s="2" t="s">
        <v>1742</v>
      </c>
      <c r="S211" s="2" t="s">
        <v>1416</v>
      </c>
      <c r="T211" s="2" t="s">
        <v>1743</v>
      </c>
      <c r="U211" s="2"/>
      <c r="V211" s="2"/>
      <c r="W211" s="2"/>
      <c r="X211" s="2"/>
      <c r="Y211" s="2"/>
      <c r="Z211" s="4"/>
      <c r="AA211" s="2"/>
      <c r="AB211" s="2" t="s">
        <v>1291</v>
      </c>
      <c r="AE211" s="4">
        <v>0</v>
      </c>
      <c r="DW211" s="2" t="s">
        <v>1510</v>
      </c>
      <c r="EV211" s="2" t="s">
        <v>1744</v>
      </c>
      <c r="EW211" s="4">
        <v>9.2233720368547758E+18</v>
      </c>
      <c r="FG211" s="4">
        <v>0</v>
      </c>
      <c r="FI211" s="4">
        <v>0</v>
      </c>
      <c r="GL211" s="2" t="s">
        <v>1745</v>
      </c>
    </row>
    <row r="212" spans="1:198" ht="15.75" customHeight="1" x14ac:dyDescent="0.2">
      <c r="A212" s="2" t="s">
        <v>6553</v>
      </c>
      <c r="B212" s="2" t="s">
        <v>6554</v>
      </c>
      <c r="C212" s="4">
        <v>12916668</v>
      </c>
      <c r="E212" s="2" t="s">
        <v>371</v>
      </c>
      <c r="F212" s="2" t="s">
        <v>5334</v>
      </c>
      <c r="G212" s="2" t="s">
        <v>5335</v>
      </c>
      <c r="H212" s="2" t="s">
        <v>356</v>
      </c>
      <c r="I212" s="2" t="s">
        <v>357</v>
      </c>
      <c r="J212" s="2" t="s">
        <v>13</v>
      </c>
      <c r="M212" s="2" t="s">
        <v>516</v>
      </c>
      <c r="N212" s="2" t="s">
        <v>359</v>
      </c>
      <c r="O212" s="2" t="s">
        <v>2524</v>
      </c>
      <c r="P212" s="2" t="s">
        <v>2524</v>
      </c>
      <c r="Q212" s="2" t="s">
        <v>2524</v>
      </c>
      <c r="R212" s="2" t="s">
        <v>6555</v>
      </c>
      <c r="S212" s="2" t="s">
        <v>1388</v>
      </c>
      <c r="T212" s="2" t="s">
        <v>6556</v>
      </c>
      <c r="U212" s="2"/>
      <c r="V212" s="2"/>
      <c r="W212" s="2"/>
      <c r="X212" s="2"/>
      <c r="Y212" s="2"/>
      <c r="Z212" s="24" t="s">
        <v>969</v>
      </c>
      <c r="AA212" s="2"/>
      <c r="AB212" s="2" t="s">
        <v>378</v>
      </c>
      <c r="AE212" s="4">
        <v>0</v>
      </c>
      <c r="AF212" s="2" t="s">
        <v>1035</v>
      </c>
      <c r="AH212" s="2" t="s">
        <v>6557</v>
      </c>
      <c r="BJ212" s="2" t="s">
        <v>6558</v>
      </c>
      <c r="BK212" s="2" t="s">
        <v>6559</v>
      </c>
      <c r="BL212" s="2" t="s">
        <v>6560</v>
      </c>
      <c r="BM212" s="2" t="s">
        <v>6561</v>
      </c>
      <c r="DW212" s="2" t="s">
        <v>1674</v>
      </c>
      <c r="EV212" s="2" t="s">
        <v>6562</v>
      </c>
      <c r="EW212" s="4">
        <v>9.2233720368547758E+18</v>
      </c>
      <c r="FG212" s="4">
        <v>0</v>
      </c>
      <c r="FI212" s="4">
        <v>0</v>
      </c>
      <c r="GA212" s="2" t="s">
        <v>1040</v>
      </c>
      <c r="GL212" s="2" t="s">
        <v>6563</v>
      </c>
      <c r="GM212" s="2" t="s">
        <v>6564</v>
      </c>
      <c r="GN212" s="2" t="s">
        <v>6565</v>
      </c>
      <c r="GO212" s="2" t="s">
        <v>6566</v>
      </c>
    </row>
    <row r="213" spans="1:198" ht="15.75" customHeight="1" x14ac:dyDescent="0.2">
      <c r="A213" s="2" t="s">
        <v>6567</v>
      </c>
      <c r="B213" s="2" t="s">
        <v>6568</v>
      </c>
      <c r="C213" s="4">
        <v>12916783</v>
      </c>
      <c r="E213" s="2" t="s">
        <v>355</v>
      </c>
      <c r="F213" s="2" t="s">
        <v>5334</v>
      </c>
      <c r="G213" s="2" t="s">
        <v>5335</v>
      </c>
      <c r="H213" s="2" t="s">
        <v>356</v>
      </c>
      <c r="I213" s="2" t="s">
        <v>357</v>
      </c>
      <c r="J213" s="2" t="s">
        <v>13</v>
      </c>
      <c r="M213" s="2" t="s">
        <v>358</v>
      </c>
      <c r="N213" s="2" t="s">
        <v>359</v>
      </c>
      <c r="P213" s="2" t="s">
        <v>1453</v>
      </c>
      <c r="Q213" s="2" t="s">
        <v>1453</v>
      </c>
      <c r="R213" s="2" t="s">
        <v>6569</v>
      </c>
      <c r="S213" s="2" t="s">
        <v>1456</v>
      </c>
      <c r="T213" s="2" t="s">
        <v>6570</v>
      </c>
      <c r="U213" s="2"/>
      <c r="V213" s="2"/>
      <c r="W213" s="2"/>
      <c r="X213" s="2"/>
      <c r="Y213" s="2"/>
      <c r="Z213" s="24" t="s">
        <v>969</v>
      </c>
      <c r="AA213" s="2"/>
      <c r="AB213" s="2" t="s">
        <v>1457</v>
      </c>
      <c r="AE213" s="4">
        <v>0</v>
      </c>
      <c r="DV213" s="2" t="s">
        <v>6571</v>
      </c>
      <c r="DX213" s="2" t="s">
        <v>6572</v>
      </c>
      <c r="DY213" s="2" t="s">
        <v>1507</v>
      </c>
      <c r="EJ213" s="4">
        <v>100</v>
      </c>
      <c r="EK213" s="2" t="s">
        <v>1508</v>
      </c>
      <c r="EV213" s="2" t="s">
        <v>6573</v>
      </c>
      <c r="EW213" s="4">
        <v>9.2233720368547758E+18</v>
      </c>
      <c r="FG213" s="4">
        <v>0</v>
      </c>
      <c r="FI213" s="4">
        <v>0</v>
      </c>
    </row>
    <row r="214" spans="1:198" ht="15.75" customHeight="1" x14ac:dyDescent="0.2">
      <c r="A214" s="2" t="s">
        <v>6574</v>
      </c>
      <c r="B214" s="2" t="s">
        <v>6575</v>
      </c>
      <c r="C214" s="4">
        <v>12916786</v>
      </c>
      <c r="E214" s="2" t="s">
        <v>389</v>
      </c>
      <c r="F214" s="2" t="s">
        <v>5334</v>
      </c>
      <c r="G214" s="2" t="s">
        <v>5335</v>
      </c>
      <c r="H214" s="2" t="s">
        <v>356</v>
      </c>
      <c r="I214" s="2" t="s">
        <v>357</v>
      </c>
      <c r="J214" s="2" t="s">
        <v>13</v>
      </c>
      <c r="M214" s="2" t="s">
        <v>358</v>
      </c>
      <c r="N214" s="2" t="s">
        <v>359</v>
      </c>
      <c r="P214" s="2" t="s">
        <v>1453</v>
      </c>
      <c r="Q214" s="2" t="s">
        <v>1453</v>
      </c>
      <c r="R214" s="2" t="s">
        <v>6576</v>
      </c>
      <c r="S214" s="2" t="s">
        <v>1544</v>
      </c>
      <c r="T214" s="2" t="s">
        <v>6577</v>
      </c>
      <c r="U214" s="2" t="s">
        <v>969</v>
      </c>
      <c r="V214" s="2"/>
      <c r="W214" s="2"/>
      <c r="X214" s="2"/>
      <c r="Y214" s="2"/>
      <c r="Z214" s="24" t="s">
        <v>1034</v>
      </c>
      <c r="AA214" s="2"/>
      <c r="AB214" s="2" t="s">
        <v>1457</v>
      </c>
      <c r="AE214" s="4">
        <v>0</v>
      </c>
      <c r="AH214" s="2" t="s">
        <v>6578</v>
      </c>
      <c r="DW214" s="2" t="s">
        <v>6568</v>
      </c>
      <c r="EV214" s="2" t="s">
        <v>6579</v>
      </c>
      <c r="EW214" s="4">
        <v>9.2233720368547758E+18</v>
      </c>
      <c r="FG214" s="4">
        <v>0</v>
      </c>
      <c r="FI214" s="4">
        <v>0</v>
      </c>
    </row>
    <row r="215" spans="1:198" ht="15.75" customHeight="1" x14ac:dyDescent="0.2">
      <c r="A215" s="2" t="s">
        <v>6580</v>
      </c>
      <c r="B215" s="2" t="s">
        <v>6581</v>
      </c>
      <c r="C215" s="4">
        <v>12916792</v>
      </c>
      <c r="E215" s="2" t="s">
        <v>389</v>
      </c>
      <c r="F215" s="2" t="s">
        <v>5334</v>
      </c>
      <c r="G215" s="2" t="s">
        <v>5335</v>
      </c>
      <c r="H215" s="2" t="s">
        <v>356</v>
      </c>
      <c r="I215" s="2" t="s">
        <v>357</v>
      </c>
      <c r="J215" s="2" t="s">
        <v>13</v>
      </c>
      <c r="M215" s="2" t="s">
        <v>358</v>
      </c>
      <c r="N215" s="2" t="s">
        <v>359</v>
      </c>
      <c r="P215" s="2" t="s">
        <v>1453</v>
      </c>
      <c r="Q215" s="2" t="s">
        <v>1453</v>
      </c>
      <c r="R215" s="2" t="s">
        <v>6582</v>
      </c>
      <c r="S215" s="2" t="s">
        <v>2944</v>
      </c>
      <c r="T215" s="2" t="s">
        <v>6583</v>
      </c>
      <c r="U215" s="2" t="s">
        <v>969</v>
      </c>
      <c r="V215" s="2"/>
      <c r="W215" s="2"/>
      <c r="X215" s="2"/>
      <c r="Y215" s="2"/>
      <c r="Z215" s="24" t="s">
        <v>1034</v>
      </c>
      <c r="AA215" s="2"/>
      <c r="AB215" s="2" t="s">
        <v>1457</v>
      </c>
      <c r="AE215" s="4">
        <v>0</v>
      </c>
      <c r="AH215" s="2" t="s">
        <v>6584</v>
      </c>
      <c r="DW215" s="2" t="s">
        <v>6568</v>
      </c>
      <c r="EV215" s="2" t="s">
        <v>6585</v>
      </c>
      <c r="EW215" s="4">
        <v>9.2233720368547758E+18</v>
      </c>
      <c r="FG215" s="4">
        <v>0</v>
      </c>
      <c r="FI215" s="4">
        <v>0</v>
      </c>
    </row>
    <row r="216" spans="1:198" ht="15.75" customHeight="1" x14ac:dyDescent="0.2">
      <c r="A216" s="2" t="s">
        <v>6586</v>
      </c>
      <c r="B216" s="2" t="s">
        <v>6587</v>
      </c>
      <c r="C216" s="4">
        <v>12916795</v>
      </c>
      <c r="E216" s="2" t="s">
        <v>389</v>
      </c>
      <c r="F216" s="2" t="s">
        <v>5334</v>
      </c>
      <c r="G216" s="2" t="s">
        <v>5335</v>
      </c>
      <c r="H216" s="2" t="s">
        <v>356</v>
      </c>
      <c r="I216" s="2" t="s">
        <v>357</v>
      </c>
      <c r="J216" s="2" t="s">
        <v>13</v>
      </c>
      <c r="M216" s="2" t="s">
        <v>358</v>
      </c>
      <c r="N216" s="2" t="s">
        <v>359</v>
      </c>
      <c r="P216" s="2" t="s">
        <v>1453</v>
      </c>
      <c r="Q216" s="2" t="s">
        <v>1453</v>
      </c>
      <c r="R216" s="2" t="s">
        <v>6588</v>
      </c>
      <c r="S216" s="2" t="s">
        <v>1423</v>
      </c>
      <c r="T216" s="2" t="s">
        <v>6589</v>
      </c>
      <c r="U216" s="2" t="s">
        <v>969</v>
      </c>
      <c r="V216" s="2"/>
      <c r="W216" s="2"/>
      <c r="X216" s="2"/>
      <c r="Y216" s="2"/>
      <c r="Z216" s="24" t="s">
        <v>1034</v>
      </c>
      <c r="AA216" s="2"/>
      <c r="AB216" s="2" t="s">
        <v>1457</v>
      </c>
      <c r="AE216" s="4">
        <v>0</v>
      </c>
      <c r="AH216" s="2" t="s">
        <v>6590</v>
      </c>
      <c r="DW216" s="2" t="s">
        <v>6568</v>
      </c>
      <c r="EV216" s="2" t="s">
        <v>6591</v>
      </c>
      <c r="EW216" s="4">
        <v>9.2233720368547758E+18</v>
      </c>
      <c r="FG216" s="4">
        <v>0</v>
      </c>
      <c r="FI216" s="4">
        <v>0</v>
      </c>
    </row>
    <row r="217" spans="1:198" ht="15.75" customHeight="1" x14ac:dyDescent="0.2">
      <c r="A217" s="2" t="s">
        <v>1785</v>
      </c>
      <c r="B217" s="2" t="s">
        <v>1784</v>
      </c>
      <c r="C217" s="4">
        <v>12918173</v>
      </c>
      <c r="E217" s="2" t="s">
        <v>371</v>
      </c>
      <c r="F217" s="2" t="s">
        <v>5334</v>
      </c>
      <c r="G217" s="2" t="s">
        <v>5335</v>
      </c>
      <c r="H217" s="2" t="s">
        <v>356</v>
      </c>
      <c r="I217" s="2" t="s">
        <v>357</v>
      </c>
      <c r="J217" s="2" t="s">
        <v>13</v>
      </c>
      <c r="M217" s="2" t="s">
        <v>358</v>
      </c>
      <c r="N217" s="2" t="s">
        <v>359</v>
      </c>
      <c r="O217" s="2" t="s">
        <v>11</v>
      </c>
      <c r="P217" s="2" t="s">
        <v>1786</v>
      </c>
      <c r="Q217" s="2" t="s">
        <v>1786</v>
      </c>
      <c r="R217" s="2" t="s">
        <v>1787</v>
      </c>
      <c r="S217" s="2" t="s">
        <v>494</v>
      </c>
      <c r="T217" s="2" t="s">
        <v>1788</v>
      </c>
      <c r="U217" s="2" t="s">
        <v>1694</v>
      </c>
      <c r="V217" s="2"/>
      <c r="W217" s="2"/>
      <c r="X217" s="2"/>
      <c r="Y217" s="2"/>
      <c r="Z217" s="24" t="s">
        <v>969</v>
      </c>
      <c r="AA217" s="2"/>
      <c r="AE217" s="4">
        <v>0</v>
      </c>
      <c r="AF217" s="2" t="s">
        <v>1035</v>
      </c>
      <c r="AH217" s="2" t="s">
        <v>1789</v>
      </c>
      <c r="AX217" s="2" t="s">
        <v>1790</v>
      </c>
      <c r="EV217" s="2" t="s">
        <v>1791</v>
      </c>
      <c r="EW217" s="4">
        <v>9.2233720368547758E+18</v>
      </c>
      <c r="FG217" s="4">
        <v>0</v>
      </c>
      <c r="FI217" s="4">
        <v>0</v>
      </c>
      <c r="FQ217" s="2" t="s">
        <v>1792</v>
      </c>
      <c r="GL217" s="2" t="s">
        <v>1793</v>
      </c>
      <c r="GM217" s="2" t="s">
        <v>1794</v>
      </c>
      <c r="GN217" s="2" t="s">
        <v>1795</v>
      </c>
    </row>
    <row r="218" spans="1:198" ht="15.75" customHeight="1" x14ac:dyDescent="0.2">
      <c r="A218" s="2" t="s">
        <v>1774</v>
      </c>
      <c r="B218" s="2" t="s">
        <v>1773</v>
      </c>
      <c r="C218" s="4">
        <v>12918099</v>
      </c>
      <c r="E218" s="2" t="s">
        <v>389</v>
      </c>
      <c r="F218" s="2" t="s">
        <v>5334</v>
      </c>
      <c r="G218" s="2" t="s">
        <v>5335</v>
      </c>
      <c r="H218" s="2" t="s">
        <v>356</v>
      </c>
      <c r="I218" s="2" t="s">
        <v>357</v>
      </c>
      <c r="J218" s="2" t="s">
        <v>13</v>
      </c>
      <c r="M218" s="2" t="s">
        <v>358</v>
      </c>
      <c r="N218" s="2" t="s">
        <v>359</v>
      </c>
      <c r="O218" s="2" t="s">
        <v>5</v>
      </c>
      <c r="P218" s="2" t="s">
        <v>426</v>
      </c>
      <c r="Q218" s="2" t="s">
        <v>426</v>
      </c>
      <c r="R218" s="2" t="s">
        <v>1775</v>
      </c>
      <c r="S218" s="2" t="s">
        <v>505</v>
      </c>
      <c r="T218" s="2" t="s">
        <v>1776</v>
      </c>
      <c r="U218" s="2"/>
      <c r="V218" s="2"/>
      <c r="W218" s="2"/>
      <c r="X218" s="2"/>
      <c r="Y218" s="2"/>
      <c r="Z218" s="24" t="s">
        <v>978</v>
      </c>
      <c r="AA218" s="2"/>
      <c r="AE218" s="4">
        <v>0</v>
      </c>
      <c r="AF218" s="2" t="s">
        <v>1035</v>
      </c>
      <c r="AH218" s="2" t="s">
        <v>1777</v>
      </c>
      <c r="AW218" s="2" t="s">
        <v>1778</v>
      </c>
      <c r="EU218" s="2" t="s">
        <v>986</v>
      </c>
      <c r="EV218" s="2" t="s">
        <v>1779</v>
      </c>
      <c r="EW218" s="4">
        <v>9.2233720368547758E+18</v>
      </c>
      <c r="FG218" s="4">
        <v>0</v>
      </c>
      <c r="FI218" s="4">
        <v>0</v>
      </c>
      <c r="GL218" s="2" t="s">
        <v>1780</v>
      </c>
      <c r="GM218" s="2" t="s">
        <v>1781</v>
      </c>
      <c r="GN218" s="2" t="s">
        <v>1782</v>
      </c>
      <c r="GO218" s="2" t="s">
        <v>1783</v>
      </c>
      <c r="GP218" s="2" t="s">
        <v>999</v>
      </c>
    </row>
    <row r="219" spans="1:198" ht="15.75" customHeight="1" x14ac:dyDescent="0.2">
      <c r="A219" s="2" t="s">
        <v>6592</v>
      </c>
      <c r="B219" s="2" t="s">
        <v>6593</v>
      </c>
      <c r="C219" s="4">
        <v>12918540</v>
      </c>
      <c r="E219" s="2" t="s">
        <v>371</v>
      </c>
      <c r="F219" s="2" t="s">
        <v>5334</v>
      </c>
      <c r="G219" s="2" t="s">
        <v>5335</v>
      </c>
      <c r="H219" s="2" t="s">
        <v>356</v>
      </c>
      <c r="I219" s="2" t="s">
        <v>357</v>
      </c>
      <c r="J219" s="2" t="s">
        <v>13</v>
      </c>
      <c r="M219" s="2" t="s">
        <v>358</v>
      </c>
      <c r="N219" s="2" t="s">
        <v>359</v>
      </c>
      <c r="O219" s="2" t="s">
        <v>3023</v>
      </c>
      <c r="P219" s="2" t="s">
        <v>1040</v>
      </c>
      <c r="Q219" s="2" t="s">
        <v>1040</v>
      </c>
      <c r="R219" s="2" t="s">
        <v>6594</v>
      </c>
      <c r="S219" s="2" t="s">
        <v>1544</v>
      </c>
      <c r="T219" s="2" t="s">
        <v>6595</v>
      </c>
      <c r="U219" s="2" t="s">
        <v>727</v>
      </c>
      <c r="V219" s="2" t="s">
        <v>1245</v>
      </c>
      <c r="W219" s="2" t="s">
        <v>1327</v>
      </c>
      <c r="X219" s="2" t="s">
        <v>1694</v>
      </c>
      <c r="Y219" s="2"/>
      <c r="Z219" s="4"/>
      <c r="AA219" s="2"/>
      <c r="AB219" s="2" t="s">
        <v>379</v>
      </c>
      <c r="AE219" s="4">
        <v>0</v>
      </c>
      <c r="AF219" s="2" t="s">
        <v>4911</v>
      </c>
      <c r="AH219" s="2" t="s">
        <v>6596</v>
      </c>
      <c r="DH219" s="2" t="s">
        <v>365</v>
      </c>
      <c r="EV219" s="2" t="s">
        <v>6597</v>
      </c>
      <c r="EW219" s="4">
        <v>9.2233720368547758E+18</v>
      </c>
      <c r="FG219" s="4">
        <v>0</v>
      </c>
      <c r="FI219" s="4">
        <v>0</v>
      </c>
      <c r="GA219" s="2" t="s">
        <v>1040</v>
      </c>
      <c r="GL219" s="2" t="s">
        <v>6598</v>
      </c>
      <c r="GM219" s="2" t="s">
        <v>6599</v>
      </c>
      <c r="GN219" s="2" t="s">
        <v>6600</v>
      </c>
      <c r="GO219" s="2" t="s">
        <v>6601</v>
      </c>
    </row>
    <row r="220" spans="1:198" ht="15.75" customHeight="1" x14ac:dyDescent="0.2">
      <c r="A220" s="2" t="s">
        <v>1804</v>
      </c>
      <c r="B220" s="2" t="s">
        <v>1803</v>
      </c>
      <c r="C220" s="4">
        <v>12918993</v>
      </c>
      <c r="E220" s="2" t="s">
        <v>389</v>
      </c>
      <c r="F220" s="2" t="s">
        <v>5334</v>
      </c>
      <c r="G220" s="2" t="s">
        <v>5335</v>
      </c>
      <c r="H220" s="2" t="s">
        <v>356</v>
      </c>
      <c r="I220" s="2" t="s">
        <v>357</v>
      </c>
      <c r="J220" s="2" t="s">
        <v>13</v>
      </c>
      <c r="M220" s="2" t="s">
        <v>516</v>
      </c>
      <c r="N220" s="2" t="s">
        <v>406</v>
      </c>
      <c r="O220" s="2" t="s">
        <v>14</v>
      </c>
      <c r="P220" s="2" t="s">
        <v>14</v>
      </c>
      <c r="Q220" s="2" t="s">
        <v>14</v>
      </c>
      <c r="R220" s="2" t="s">
        <v>1805</v>
      </c>
      <c r="S220" s="2" t="s">
        <v>1807</v>
      </c>
      <c r="T220" s="2" t="s">
        <v>1806</v>
      </c>
      <c r="U220" s="2"/>
      <c r="V220" s="2"/>
      <c r="W220" s="2"/>
      <c r="X220" s="2"/>
      <c r="Y220" s="2"/>
      <c r="Z220" s="24" t="s">
        <v>969</v>
      </c>
      <c r="AA220" s="2"/>
      <c r="AB220" s="2" t="s">
        <v>379</v>
      </c>
      <c r="AE220" s="4">
        <v>0</v>
      </c>
      <c r="AF220" s="2" t="s">
        <v>898</v>
      </c>
      <c r="AH220" s="2" t="s">
        <v>1808</v>
      </c>
      <c r="EV220" s="2" t="s">
        <v>1809</v>
      </c>
      <c r="EW220" s="4">
        <v>9.2233720368547758E+18</v>
      </c>
      <c r="FG220" s="4">
        <v>0</v>
      </c>
      <c r="FI220" s="4">
        <v>0</v>
      </c>
      <c r="GL220" s="2" t="s">
        <v>1810</v>
      </c>
    </row>
    <row r="221" spans="1:198" ht="15.75" customHeight="1" x14ac:dyDescent="0.2">
      <c r="A221" s="2" t="s">
        <v>6602</v>
      </c>
      <c r="B221" s="2" t="s">
        <v>6603</v>
      </c>
      <c r="C221" s="4">
        <v>12918999</v>
      </c>
      <c r="E221" s="2" t="s">
        <v>371</v>
      </c>
      <c r="F221" s="2" t="s">
        <v>5334</v>
      </c>
      <c r="G221" s="2" t="s">
        <v>5335</v>
      </c>
      <c r="H221" s="2" t="s">
        <v>356</v>
      </c>
      <c r="I221" s="2" t="s">
        <v>357</v>
      </c>
      <c r="J221" s="2" t="s">
        <v>13</v>
      </c>
      <c r="M221" s="2" t="s">
        <v>358</v>
      </c>
      <c r="N221" s="2" t="s">
        <v>359</v>
      </c>
      <c r="O221" s="2" t="s">
        <v>1040</v>
      </c>
      <c r="P221" s="2" t="s">
        <v>1040</v>
      </c>
      <c r="Q221" s="2" t="s">
        <v>1040</v>
      </c>
      <c r="R221" s="2" t="s">
        <v>6604</v>
      </c>
      <c r="S221" s="2" t="s">
        <v>1807</v>
      </c>
      <c r="T221" s="2" t="s">
        <v>6605</v>
      </c>
      <c r="U221" s="2"/>
      <c r="V221" s="2"/>
      <c r="W221" s="2"/>
      <c r="X221" s="2"/>
      <c r="Y221" s="2"/>
      <c r="Z221" s="4"/>
      <c r="AA221" s="2"/>
      <c r="AB221" s="2" t="s">
        <v>379</v>
      </c>
      <c r="AE221" s="4">
        <v>0</v>
      </c>
      <c r="AH221" s="2" t="s">
        <v>6606</v>
      </c>
      <c r="EV221" s="2" t="s">
        <v>6607</v>
      </c>
      <c r="EW221" s="4">
        <v>9.2233720368547758E+18</v>
      </c>
      <c r="FG221" s="4">
        <v>0</v>
      </c>
      <c r="FI221" s="4">
        <v>0</v>
      </c>
      <c r="GA221" s="2" t="s">
        <v>1040</v>
      </c>
      <c r="GL221" s="2" t="s">
        <v>6608</v>
      </c>
      <c r="GM221" s="2" t="s">
        <v>6609</v>
      </c>
      <c r="GN221" s="2" t="s">
        <v>6610</v>
      </c>
    </row>
    <row r="222" spans="1:198" ht="15.75" customHeight="1" x14ac:dyDescent="0.2">
      <c r="A222" s="2" t="s">
        <v>6611</v>
      </c>
      <c r="B222" s="2" t="s">
        <v>6612</v>
      </c>
      <c r="C222" s="4">
        <v>12919003</v>
      </c>
      <c r="E222" s="2" t="s">
        <v>371</v>
      </c>
      <c r="F222" s="2" t="s">
        <v>5334</v>
      </c>
      <c r="G222" s="2" t="s">
        <v>5335</v>
      </c>
      <c r="H222" s="2" t="s">
        <v>356</v>
      </c>
      <c r="I222" s="2" t="s">
        <v>357</v>
      </c>
      <c r="J222" s="2" t="s">
        <v>13</v>
      </c>
      <c r="M222" s="2" t="s">
        <v>358</v>
      </c>
      <c r="N222" s="2" t="s">
        <v>359</v>
      </c>
      <c r="O222" s="2" t="s">
        <v>3023</v>
      </c>
      <c r="P222" s="2" t="s">
        <v>1040</v>
      </c>
      <c r="Q222" s="2" t="s">
        <v>1040</v>
      </c>
      <c r="R222" s="2" t="s">
        <v>6613</v>
      </c>
      <c r="S222" s="2" t="s">
        <v>1446</v>
      </c>
      <c r="T222" s="2" t="s">
        <v>6614</v>
      </c>
      <c r="U222" s="2" t="s">
        <v>727</v>
      </c>
      <c r="V222" s="2" t="s">
        <v>1245</v>
      </c>
      <c r="W222" s="2" t="s">
        <v>1327</v>
      </c>
      <c r="X222" s="2" t="s">
        <v>1694</v>
      </c>
      <c r="Y222" s="2"/>
      <c r="Z222" s="4"/>
      <c r="AA222" s="2"/>
      <c r="AB222" s="2" t="s">
        <v>379</v>
      </c>
      <c r="AE222" s="4">
        <v>0</v>
      </c>
      <c r="AH222" s="2" t="s">
        <v>6615</v>
      </c>
      <c r="DH222" s="2" t="s">
        <v>365</v>
      </c>
      <c r="EV222" s="2" t="s">
        <v>6616</v>
      </c>
      <c r="EW222" s="4">
        <v>9.2233720368547758E+18</v>
      </c>
      <c r="FG222" s="4">
        <v>0</v>
      </c>
      <c r="FI222" s="4">
        <v>0</v>
      </c>
      <c r="GA222" s="2" t="s">
        <v>1040</v>
      </c>
      <c r="GL222" s="2" t="s">
        <v>6617</v>
      </c>
      <c r="GM222" s="2" t="s">
        <v>6618</v>
      </c>
      <c r="GN222" s="2" t="s">
        <v>6619</v>
      </c>
    </row>
    <row r="223" spans="1:198" ht="15.75" customHeight="1" x14ac:dyDescent="0.2">
      <c r="A223" s="2" t="s">
        <v>6620</v>
      </c>
      <c r="B223" s="2" t="s">
        <v>6621</v>
      </c>
      <c r="C223" s="4">
        <v>12919120</v>
      </c>
      <c r="E223" s="2" t="s">
        <v>389</v>
      </c>
      <c r="F223" s="2" t="s">
        <v>5334</v>
      </c>
      <c r="G223" s="2" t="s">
        <v>5335</v>
      </c>
      <c r="H223" s="2" t="s">
        <v>356</v>
      </c>
      <c r="I223" s="2" t="s">
        <v>357</v>
      </c>
      <c r="J223" s="2" t="s">
        <v>13</v>
      </c>
      <c r="M223" s="2" t="s">
        <v>358</v>
      </c>
      <c r="N223" s="2" t="s">
        <v>359</v>
      </c>
      <c r="O223" s="2" t="s">
        <v>5926</v>
      </c>
      <c r="P223" s="2" t="s">
        <v>11</v>
      </c>
      <c r="Q223" s="2" t="s">
        <v>11</v>
      </c>
      <c r="R223" s="2" t="s">
        <v>1820</v>
      </c>
      <c r="S223" s="2" t="s">
        <v>6622</v>
      </c>
      <c r="T223" s="2" t="s">
        <v>6622</v>
      </c>
      <c r="U223" s="2"/>
      <c r="V223" s="2"/>
      <c r="W223" s="2"/>
      <c r="X223" s="2"/>
      <c r="Y223" s="2"/>
      <c r="Z223" s="24" t="s">
        <v>1537</v>
      </c>
      <c r="AA223" s="2"/>
      <c r="AE223" s="4">
        <v>0</v>
      </c>
      <c r="AH223" s="2" t="s">
        <v>6623</v>
      </c>
      <c r="EV223" s="2" t="s">
        <v>6624</v>
      </c>
      <c r="EW223" s="4">
        <v>9.2233720368547758E+18</v>
      </c>
      <c r="FG223" s="4">
        <v>0</v>
      </c>
      <c r="FI223" s="4">
        <v>0</v>
      </c>
    </row>
    <row r="224" spans="1:198" ht="15.75" customHeight="1" x14ac:dyDescent="0.2">
      <c r="A224" s="2" t="s">
        <v>1819</v>
      </c>
      <c r="B224" s="2" t="s">
        <v>1818</v>
      </c>
      <c r="C224" s="4">
        <v>12919122</v>
      </c>
      <c r="E224" s="2" t="s">
        <v>389</v>
      </c>
      <c r="F224" s="2" t="s">
        <v>5334</v>
      </c>
      <c r="G224" s="2" t="s">
        <v>5335</v>
      </c>
      <c r="H224" s="2" t="s">
        <v>356</v>
      </c>
      <c r="I224" s="2" t="s">
        <v>357</v>
      </c>
      <c r="J224" s="2" t="s">
        <v>13</v>
      </c>
      <c r="M224" s="2" t="s">
        <v>358</v>
      </c>
      <c r="N224" s="2" t="s">
        <v>359</v>
      </c>
      <c r="O224" s="2" t="s">
        <v>11</v>
      </c>
      <c r="P224" s="2" t="s">
        <v>11</v>
      </c>
      <c r="Q224" s="2" t="s">
        <v>11</v>
      </c>
      <c r="R224" s="2" t="s">
        <v>1820</v>
      </c>
      <c r="S224" s="2" t="s">
        <v>1822</v>
      </c>
      <c r="T224" s="2" t="s">
        <v>1821</v>
      </c>
      <c r="U224" s="2"/>
      <c r="V224" s="2"/>
      <c r="W224" s="2"/>
      <c r="X224" s="2"/>
      <c r="Y224" s="2"/>
      <c r="Z224" s="24" t="s">
        <v>1537</v>
      </c>
      <c r="AA224" s="2"/>
      <c r="AE224" s="4">
        <v>0</v>
      </c>
      <c r="AH224" s="2" t="s">
        <v>1823</v>
      </c>
      <c r="EV224" s="2" t="s">
        <v>1824</v>
      </c>
      <c r="EW224" s="4">
        <v>9.2233720368547758E+18</v>
      </c>
      <c r="FG224" s="4">
        <v>0</v>
      </c>
      <c r="FI224" s="4">
        <v>0</v>
      </c>
    </row>
    <row r="225" spans="1:198" ht="15.75" customHeight="1" x14ac:dyDescent="0.2">
      <c r="A225" s="2" t="s">
        <v>6625</v>
      </c>
      <c r="B225" s="2" t="s">
        <v>6626</v>
      </c>
      <c r="C225" s="4">
        <v>12919121</v>
      </c>
      <c r="E225" s="2" t="s">
        <v>389</v>
      </c>
      <c r="F225" s="2" t="s">
        <v>5334</v>
      </c>
      <c r="G225" s="2" t="s">
        <v>5335</v>
      </c>
      <c r="H225" s="2" t="s">
        <v>356</v>
      </c>
      <c r="I225" s="2" t="s">
        <v>357</v>
      </c>
      <c r="J225" s="2" t="s">
        <v>13</v>
      </c>
      <c r="M225" s="2" t="s">
        <v>358</v>
      </c>
      <c r="N225" s="2" t="s">
        <v>359</v>
      </c>
      <c r="O225" s="2" t="s">
        <v>426</v>
      </c>
      <c r="P225" s="2" t="s">
        <v>11</v>
      </c>
      <c r="Q225" s="2" t="s">
        <v>11</v>
      </c>
      <c r="R225" s="2" t="s">
        <v>1820</v>
      </c>
      <c r="S225" s="2" t="s">
        <v>1725</v>
      </c>
      <c r="T225" s="2" t="s">
        <v>6627</v>
      </c>
      <c r="U225" s="2"/>
      <c r="V225" s="2"/>
      <c r="W225" s="2"/>
      <c r="X225" s="2"/>
      <c r="Y225" s="2"/>
      <c r="Z225" s="24" t="s">
        <v>1537</v>
      </c>
      <c r="AA225" s="2"/>
      <c r="AE225" s="4">
        <v>0</v>
      </c>
      <c r="AH225" s="2" t="s">
        <v>6628</v>
      </c>
      <c r="EV225" s="2" t="s">
        <v>6629</v>
      </c>
      <c r="EW225" s="4">
        <v>9.2233720368547758E+18</v>
      </c>
      <c r="FG225" s="4">
        <v>0</v>
      </c>
      <c r="FI225" s="4">
        <v>0</v>
      </c>
    </row>
    <row r="226" spans="1:198" ht="15.75" customHeight="1" x14ac:dyDescent="0.2">
      <c r="A226" s="2" t="s">
        <v>6630</v>
      </c>
      <c r="B226" s="2" t="s">
        <v>6631</v>
      </c>
      <c r="C226" s="4">
        <v>12918850</v>
      </c>
      <c r="E226" s="2" t="s">
        <v>371</v>
      </c>
      <c r="F226" s="2" t="s">
        <v>5334</v>
      </c>
      <c r="G226" s="2" t="s">
        <v>5335</v>
      </c>
      <c r="H226" s="2" t="s">
        <v>356</v>
      </c>
      <c r="I226" s="2" t="s">
        <v>357</v>
      </c>
      <c r="J226" s="2" t="s">
        <v>13</v>
      </c>
      <c r="M226" s="2" t="s">
        <v>358</v>
      </c>
      <c r="N226" s="2" t="s">
        <v>359</v>
      </c>
      <c r="O226" s="2" t="s">
        <v>3023</v>
      </c>
      <c r="P226" s="2" t="s">
        <v>1040</v>
      </c>
      <c r="Q226" s="2" t="s">
        <v>1040</v>
      </c>
      <c r="R226" s="2" t="s">
        <v>6632</v>
      </c>
      <c r="S226" s="2" t="s">
        <v>6633</v>
      </c>
      <c r="T226" s="2" t="s">
        <v>6633</v>
      </c>
      <c r="U226" s="2" t="s">
        <v>727</v>
      </c>
      <c r="V226" s="2" t="s">
        <v>1245</v>
      </c>
      <c r="W226" s="2" t="s">
        <v>1327</v>
      </c>
      <c r="X226" s="2" t="s">
        <v>1694</v>
      </c>
      <c r="Y226" s="2"/>
      <c r="Z226" s="4"/>
      <c r="AA226" s="2"/>
      <c r="AB226" s="2" t="s">
        <v>379</v>
      </c>
      <c r="AE226" s="4">
        <v>0</v>
      </c>
      <c r="AH226" s="2" t="s">
        <v>6634</v>
      </c>
      <c r="DH226" s="2" t="s">
        <v>365</v>
      </c>
      <c r="EV226" s="2" t="s">
        <v>6635</v>
      </c>
      <c r="EW226" s="4">
        <v>9.2233720368547758E+18</v>
      </c>
      <c r="FG226" s="4">
        <v>0</v>
      </c>
      <c r="FI226" s="4">
        <v>0</v>
      </c>
      <c r="GA226" s="2" t="s">
        <v>1040</v>
      </c>
    </row>
    <row r="227" spans="1:198" ht="15.75" customHeight="1" x14ac:dyDescent="0.2">
      <c r="A227" s="2" t="s">
        <v>6636</v>
      </c>
      <c r="B227" s="2" t="s">
        <v>6637</v>
      </c>
      <c r="C227" s="4">
        <v>12918852</v>
      </c>
      <c r="E227" s="2" t="s">
        <v>371</v>
      </c>
      <c r="F227" s="2" t="s">
        <v>5334</v>
      </c>
      <c r="G227" s="2" t="s">
        <v>5335</v>
      </c>
      <c r="H227" s="2" t="s">
        <v>356</v>
      </c>
      <c r="I227" s="2" t="s">
        <v>357</v>
      </c>
      <c r="J227" s="2" t="s">
        <v>13</v>
      </c>
      <c r="M227" s="2" t="s">
        <v>358</v>
      </c>
      <c r="N227" s="2" t="s">
        <v>359</v>
      </c>
      <c r="O227" s="2" t="s">
        <v>3023</v>
      </c>
      <c r="P227" s="2" t="s">
        <v>1040</v>
      </c>
      <c r="Q227" s="2" t="s">
        <v>1040</v>
      </c>
      <c r="R227" s="2" t="s">
        <v>6638</v>
      </c>
      <c r="S227" s="2" t="s">
        <v>1807</v>
      </c>
      <c r="T227" s="2" t="s">
        <v>6639</v>
      </c>
      <c r="U227" s="2" t="s">
        <v>727</v>
      </c>
      <c r="V227" s="2" t="s">
        <v>1245</v>
      </c>
      <c r="W227" s="2" t="s">
        <v>1327</v>
      </c>
      <c r="X227" s="2" t="s">
        <v>1694</v>
      </c>
      <c r="Y227" s="2"/>
      <c r="Z227" s="4"/>
      <c r="AA227" s="2"/>
      <c r="AB227" s="2" t="s">
        <v>379</v>
      </c>
      <c r="AE227" s="4">
        <v>0</v>
      </c>
      <c r="AF227" s="2" t="s">
        <v>6640</v>
      </c>
      <c r="AH227" s="2" t="s">
        <v>6641</v>
      </c>
      <c r="DH227" s="2" t="s">
        <v>365</v>
      </c>
      <c r="EV227" s="2" t="s">
        <v>6642</v>
      </c>
      <c r="EW227" s="4">
        <v>9.2233720368547758E+18</v>
      </c>
      <c r="FG227" s="4">
        <v>0</v>
      </c>
      <c r="FI227" s="4">
        <v>0</v>
      </c>
      <c r="GA227" s="2" t="s">
        <v>1040</v>
      </c>
      <c r="GL227" s="2" t="s">
        <v>6643</v>
      </c>
      <c r="GM227" s="2" t="s">
        <v>6644</v>
      </c>
      <c r="GN227" s="2" t="s">
        <v>6645</v>
      </c>
    </row>
    <row r="228" spans="1:198" ht="15.75" customHeight="1" x14ac:dyDescent="0.2">
      <c r="A228" s="2" t="s">
        <v>6646</v>
      </c>
      <c r="B228" s="2" t="s">
        <v>6647</v>
      </c>
      <c r="C228" s="4">
        <v>12918854</v>
      </c>
      <c r="E228" s="2" t="s">
        <v>371</v>
      </c>
      <c r="F228" s="2" t="s">
        <v>5334</v>
      </c>
      <c r="G228" s="2" t="s">
        <v>5335</v>
      </c>
      <c r="H228" s="2" t="s">
        <v>356</v>
      </c>
      <c r="I228" s="2" t="s">
        <v>357</v>
      </c>
      <c r="J228" s="2" t="s">
        <v>13</v>
      </c>
      <c r="M228" s="2" t="s">
        <v>358</v>
      </c>
      <c r="N228" s="2" t="s">
        <v>359</v>
      </c>
      <c r="O228" s="2" t="s">
        <v>3023</v>
      </c>
      <c r="P228" s="2" t="s">
        <v>1040</v>
      </c>
      <c r="Q228" s="2" t="s">
        <v>1040</v>
      </c>
      <c r="R228" s="2" t="s">
        <v>6648</v>
      </c>
      <c r="S228" s="2" t="s">
        <v>2472</v>
      </c>
      <c r="T228" s="2" t="s">
        <v>6649</v>
      </c>
      <c r="U228" s="2"/>
      <c r="V228" s="2"/>
      <c r="W228" s="2"/>
      <c r="X228" s="2"/>
      <c r="Y228" s="2"/>
      <c r="Z228" s="4"/>
      <c r="AA228" s="2"/>
      <c r="AB228" s="2" t="s">
        <v>379</v>
      </c>
      <c r="AE228" s="4">
        <v>0</v>
      </c>
      <c r="AH228" s="2" t="s">
        <v>6650</v>
      </c>
      <c r="DH228" s="2" t="s">
        <v>365</v>
      </c>
      <c r="EV228" s="2" t="s">
        <v>6651</v>
      </c>
      <c r="EW228" s="4">
        <v>9.2233720368547758E+18</v>
      </c>
      <c r="FG228" s="4">
        <v>0</v>
      </c>
      <c r="FI228" s="4">
        <v>0</v>
      </c>
      <c r="GA228" s="2" t="s">
        <v>1040</v>
      </c>
      <c r="GL228" s="2" t="s">
        <v>6643</v>
      </c>
      <c r="GM228" s="2" t="s">
        <v>6652</v>
      </c>
      <c r="GN228" s="2" t="s">
        <v>6653</v>
      </c>
    </row>
    <row r="229" spans="1:198" ht="15.75" customHeight="1" x14ac:dyDescent="0.2">
      <c r="A229" s="2" t="s">
        <v>6654</v>
      </c>
      <c r="B229" s="2" t="s">
        <v>6655</v>
      </c>
      <c r="C229" s="4">
        <v>12918856</v>
      </c>
      <c r="E229" s="2" t="s">
        <v>371</v>
      </c>
      <c r="F229" s="2" t="s">
        <v>5334</v>
      </c>
      <c r="G229" s="2" t="s">
        <v>5335</v>
      </c>
      <c r="H229" s="2" t="s">
        <v>356</v>
      </c>
      <c r="I229" s="2" t="s">
        <v>357</v>
      </c>
      <c r="J229" s="2" t="s">
        <v>13</v>
      </c>
      <c r="M229" s="2" t="s">
        <v>358</v>
      </c>
      <c r="N229" s="2" t="s">
        <v>359</v>
      </c>
      <c r="O229" s="2" t="s">
        <v>3023</v>
      </c>
      <c r="P229" s="2" t="s">
        <v>1040</v>
      </c>
      <c r="Q229" s="2" t="s">
        <v>1040</v>
      </c>
      <c r="R229" s="2" t="s">
        <v>6656</v>
      </c>
      <c r="S229" s="2" t="s">
        <v>1410</v>
      </c>
      <c r="T229" s="2" t="s">
        <v>6657</v>
      </c>
      <c r="U229" s="2"/>
      <c r="V229" s="2"/>
      <c r="W229" s="2"/>
      <c r="X229" s="2"/>
      <c r="Y229" s="2"/>
      <c r="Z229" s="4"/>
      <c r="AA229" s="2"/>
      <c r="AB229" s="2" t="s">
        <v>379</v>
      </c>
      <c r="AE229" s="4">
        <v>0</v>
      </c>
      <c r="AH229" s="2" t="s">
        <v>6658</v>
      </c>
      <c r="EV229" s="2" t="s">
        <v>6659</v>
      </c>
      <c r="EW229" s="4">
        <v>9.2233720368547758E+18</v>
      </c>
      <c r="FG229" s="4">
        <v>0</v>
      </c>
      <c r="FI229" s="4">
        <v>0</v>
      </c>
      <c r="GA229" s="2" t="s">
        <v>1040</v>
      </c>
      <c r="GL229" s="2" t="s">
        <v>6660</v>
      </c>
      <c r="GM229" s="2" t="s">
        <v>6661</v>
      </c>
      <c r="GN229" s="2" t="s">
        <v>6662</v>
      </c>
    </row>
    <row r="230" spans="1:198" ht="15.75" customHeight="1" x14ac:dyDescent="0.2">
      <c r="A230" s="2" t="s">
        <v>6663</v>
      </c>
      <c r="B230" s="2" t="s">
        <v>6664</v>
      </c>
      <c r="C230" s="4">
        <v>12918860</v>
      </c>
      <c r="E230" s="2" t="s">
        <v>371</v>
      </c>
      <c r="F230" s="2" t="s">
        <v>5334</v>
      </c>
      <c r="G230" s="2" t="s">
        <v>5335</v>
      </c>
      <c r="H230" s="2" t="s">
        <v>356</v>
      </c>
      <c r="I230" s="2" t="s">
        <v>357</v>
      </c>
      <c r="J230" s="2" t="s">
        <v>13</v>
      </c>
      <c r="M230" s="2" t="s">
        <v>358</v>
      </c>
      <c r="N230" s="2" t="s">
        <v>359</v>
      </c>
      <c r="O230" s="2" t="s">
        <v>3023</v>
      </c>
      <c r="P230" s="2" t="s">
        <v>1040</v>
      </c>
      <c r="Q230" s="2" t="s">
        <v>1040</v>
      </c>
      <c r="R230" s="2" t="s">
        <v>6665</v>
      </c>
      <c r="S230" s="2" t="s">
        <v>459</v>
      </c>
      <c r="T230" s="2" t="s">
        <v>6666</v>
      </c>
      <c r="U230" s="2" t="s">
        <v>727</v>
      </c>
      <c r="V230" s="2" t="s">
        <v>1245</v>
      </c>
      <c r="W230" s="2" t="s">
        <v>1327</v>
      </c>
      <c r="X230" s="2" t="s">
        <v>1694</v>
      </c>
      <c r="Y230" s="2" t="s">
        <v>969</v>
      </c>
      <c r="Z230" s="24" t="s">
        <v>6667</v>
      </c>
      <c r="AA230" s="2"/>
      <c r="AB230" s="2" t="s">
        <v>379</v>
      </c>
      <c r="AE230" s="4">
        <v>0</v>
      </c>
      <c r="AH230" s="2" t="s">
        <v>6668</v>
      </c>
      <c r="DH230" s="2" t="s">
        <v>365</v>
      </c>
      <c r="EV230" s="2" t="s">
        <v>6669</v>
      </c>
      <c r="EW230" s="4">
        <v>9.2233720368547758E+18</v>
      </c>
      <c r="FG230" s="4">
        <v>0</v>
      </c>
      <c r="FI230" s="4">
        <v>0</v>
      </c>
      <c r="GA230" s="2" t="s">
        <v>1040</v>
      </c>
      <c r="GL230" s="2" t="s">
        <v>6670</v>
      </c>
      <c r="GM230" s="2" t="s">
        <v>6671</v>
      </c>
      <c r="GN230" s="2" t="s">
        <v>6672</v>
      </c>
      <c r="GO230" s="2" t="s">
        <v>6673</v>
      </c>
      <c r="GP230" s="2" t="s">
        <v>6674</v>
      </c>
    </row>
    <row r="231" spans="1:198" ht="15.75" customHeight="1" x14ac:dyDescent="0.2">
      <c r="A231" s="2" t="s">
        <v>6675</v>
      </c>
      <c r="B231" s="2" t="s">
        <v>6676</v>
      </c>
      <c r="C231" s="4">
        <v>12918873</v>
      </c>
      <c r="E231" s="2" t="s">
        <v>371</v>
      </c>
      <c r="F231" s="2" t="s">
        <v>5334</v>
      </c>
      <c r="G231" s="2" t="s">
        <v>5335</v>
      </c>
      <c r="H231" s="2" t="s">
        <v>356</v>
      </c>
      <c r="I231" s="2" t="s">
        <v>357</v>
      </c>
      <c r="J231" s="2" t="s">
        <v>13</v>
      </c>
      <c r="M231" s="2" t="s">
        <v>358</v>
      </c>
      <c r="N231" s="2" t="s">
        <v>723</v>
      </c>
      <c r="O231" s="2" t="s">
        <v>3023</v>
      </c>
      <c r="P231" s="2" t="s">
        <v>1040</v>
      </c>
      <c r="Q231" s="2" t="s">
        <v>1040</v>
      </c>
      <c r="R231" s="2" t="s">
        <v>6677</v>
      </c>
      <c r="S231" s="2" t="s">
        <v>6678</v>
      </c>
      <c r="T231" s="2" t="s">
        <v>6678</v>
      </c>
      <c r="U231" s="2" t="s">
        <v>727</v>
      </c>
      <c r="V231" s="2" t="s">
        <v>1245</v>
      </c>
      <c r="W231" s="2" t="s">
        <v>1327</v>
      </c>
      <c r="X231" s="2" t="s">
        <v>1694</v>
      </c>
      <c r="Y231" s="2"/>
      <c r="Z231" s="4"/>
      <c r="AA231" s="2"/>
      <c r="AB231" s="2" t="s">
        <v>379</v>
      </c>
      <c r="AE231" s="4">
        <v>0</v>
      </c>
      <c r="AH231" s="2" t="s">
        <v>6679</v>
      </c>
      <c r="DH231" s="2" t="s">
        <v>365</v>
      </c>
      <c r="EV231" s="2" t="s">
        <v>6680</v>
      </c>
      <c r="EW231" s="4">
        <v>9.2233720368547758E+18</v>
      </c>
      <c r="FG231" s="4">
        <v>0</v>
      </c>
      <c r="FI231" s="4">
        <v>0</v>
      </c>
      <c r="GA231" s="2" t="s">
        <v>1040</v>
      </c>
      <c r="GL231" s="2" t="s">
        <v>6681</v>
      </c>
    </row>
    <row r="232" spans="1:198" ht="15.75" customHeight="1" x14ac:dyDescent="0.2">
      <c r="A232" s="2" t="s">
        <v>6602</v>
      </c>
      <c r="B232" s="2" t="s">
        <v>6682</v>
      </c>
      <c r="C232" s="4">
        <v>12918966</v>
      </c>
      <c r="E232" s="2" t="s">
        <v>371</v>
      </c>
      <c r="F232" s="2" t="s">
        <v>5334</v>
      </c>
      <c r="G232" s="2" t="s">
        <v>5335</v>
      </c>
      <c r="H232" s="2" t="s">
        <v>356</v>
      </c>
      <c r="I232" s="2" t="s">
        <v>357</v>
      </c>
      <c r="J232" s="2" t="s">
        <v>13</v>
      </c>
      <c r="M232" s="2" t="s">
        <v>358</v>
      </c>
      <c r="N232" s="2" t="s">
        <v>359</v>
      </c>
      <c r="O232" s="2" t="s">
        <v>3023</v>
      </c>
      <c r="P232" s="2" t="s">
        <v>1040</v>
      </c>
      <c r="Q232" s="2" t="s">
        <v>1040</v>
      </c>
      <c r="R232" s="2" t="s">
        <v>6683</v>
      </c>
      <c r="S232" s="2" t="s">
        <v>1410</v>
      </c>
      <c r="T232" s="2" t="s">
        <v>6684</v>
      </c>
      <c r="U232" s="2" t="s">
        <v>727</v>
      </c>
      <c r="V232" s="2" t="s">
        <v>1245</v>
      </c>
      <c r="W232" s="2" t="s">
        <v>1327</v>
      </c>
      <c r="X232" s="2" t="s">
        <v>1694</v>
      </c>
      <c r="Y232" s="2"/>
      <c r="Z232" s="4"/>
      <c r="AA232" s="2"/>
      <c r="AB232" s="2" t="s">
        <v>379</v>
      </c>
      <c r="AE232" s="4">
        <v>0</v>
      </c>
      <c r="AH232" s="2" t="s">
        <v>6685</v>
      </c>
      <c r="DH232" s="2" t="s">
        <v>365</v>
      </c>
      <c r="EV232" s="2" t="s">
        <v>6686</v>
      </c>
      <c r="EW232" s="4">
        <v>9.2233720368547758E+18</v>
      </c>
      <c r="FG232" s="4">
        <v>0</v>
      </c>
      <c r="FI232" s="4">
        <v>0</v>
      </c>
      <c r="GA232" s="2" t="s">
        <v>1040</v>
      </c>
      <c r="GL232" s="2" t="s">
        <v>6687</v>
      </c>
      <c r="GM232" s="2" t="s">
        <v>6688</v>
      </c>
      <c r="GN232" s="2" t="s">
        <v>6689</v>
      </c>
      <c r="GO232" s="2" t="s">
        <v>6690</v>
      </c>
    </row>
    <row r="233" spans="1:198" ht="15.75" customHeight="1" x14ac:dyDescent="0.2">
      <c r="A233" s="2" t="s">
        <v>6691</v>
      </c>
      <c r="B233" s="2" t="s">
        <v>6692</v>
      </c>
      <c r="C233" s="4">
        <v>12918980</v>
      </c>
      <c r="E233" s="2" t="s">
        <v>389</v>
      </c>
      <c r="F233" s="2" t="s">
        <v>5334</v>
      </c>
      <c r="G233" s="2" t="s">
        <v>5335</v>
      </c>
      <c r="H233" s="2" t="s">
        <v>356</v>
      </c>
      <c r="I233" s="2" t="s">
        <v>357</v>
      </c>
      <c r="J233" s="2" t="s">
        <v>13</v>
      </c>
      <c r="M233" s="2" t="s">
        <v>358</v>
      </c>
      <c r="N233" s="2" t="s">
        <v>359</v>
      </c>
      <c r="P233" s="2" t="s">
        <v>1453</v>
      </c>
      <c r="Q233" s="2" t="s">
        <v>1453</v>
      </c>
      <c r="R233" s="2" t="s">
        <v>6693</v>
      </c>
      <c r="S233" s="2" t="s">
        <v>1416</v>
      </c>
      <c r="T233" s="2" t="s">
        <v>6694</v>
      </c>
      <c r="U233" s="2" t="s">
        <v>969</v>
      </c>
      <c r="V233" s="2"/>
      <c r="W233" s="2"/>
      <c r="X233" s="2"/>
      <c r="Y233" s="2"/>
      <c r="Z233" s="24" t="s">
        <v>1034</v>
      </c>
      <c r="AA233" s="2"/>
      <c r="AB233" s="2" t="s">
        <v>1457</v>
      </c>
      <c r="AE233" s="4">
        <v>0</v>
      </c>
      <c r="AH233" s="2" t="s">
        <v>6695</v>
      </c>
      <c r="EV233" s="2" t="s">
        <v>6696</v>
      </c>
      <c r="EW233" s="4">
        <v>9.2233720368547758E+18</v>
      </c>
      <c r="FG233" s="4">
        <v>0</v>
      </c>
      <c r="FI233" s="4">
        <v>0</v>
      </c>
    </row>
    <row r="234" spans="1:198" ht="15.75" customHeight="1" x14ac:dyDescent="0.2">
      <c r="A234" s="2" t="s">
        <v>1826</v>
      </c>
      <c r="B234" s="2" t="s">
        <v>1825</v>
      </c>
      <c r="C234" s="4">
        <v>12919160</v>
      </c>
      <c r="E234" s="2" t="s">
        <v>389</v>
      </c>
      <c r="F234" s="2" t="s">
        <v>5334</v>
      </c>
      <c r="G234" s="2" t="s">
        <v>5335</v>
      </c>
      <c r="H234" s="2" t="s">
        <v>356</v>
      </c>
      <c r="I234" s="2" t="s">
        <v>357</v>
      </c>
      <c r="J234" s="2" t="s">
        <v>13</v>
      </c>
      <c r="M234" s="2" t="s">
        <v>358</v>
      </c>
      <c r="N234" s="2" t="s">
        <v>359</v>
      </c>
      <c r="O234" s="2" t="s">
        <v>5</v>
      </c>
      <c r="P234" s="2" t="s">
        <v>5</v>
      </c>
      <c r="Q234" s="2" t="s">
        <v>5</v>
      </c>
      <c r="R234" s="2" t="s">
        <v>1827</v>
      </c>
      <c r="S234" s="2" t="s">
        <v>1504</v>
      </c>
      <c r="T234" s="2" t="s">
        <v>1828</v>
      </c>
      <c r="U234" s="2"/>
      <c r="V234" s="2"/>
      <c r="W234" s="2"/>
      <c r="X234" s="2"/>
      <c r="Y234" s="2"/>
      <c r="Z234" s="4"/>
      <c r="AA234" s="2"/>
      <c r="AB234" s="2" t="s">
        <v>1291</v>
      </c>
      <c r="AE234" s="4">
        <v>0</v>
      </c>
      <c r="DW234" s="2" t="s">
        <v>1587</v>
      </c>
      <c r="EV234" s="2" t="s">
        <v>1829</v>
      </c>
      <c r="EW234" s="4">
        <v>9.2233720368547758E+18</v>
      </c>
      <c r="FG234" s="4">
        <v>0</v>
      </c>
      <c r="FI234" s="4">
        <v>0</v>
      </c>
      <c r="FO234" s="2" t="s">
        <v>1077</v>
      </c>
      <c r="GL234" s="2" t="s">
        <v>1830</v>
      </c>
    </row>
    <row r="235" spans="1:198" ht="15.75" customHeight="1" x14ac:dyDescent="0.2">
      <c r="A235" s="2" t="s">
        <v>1832</v>
      </c>
      <c r="B235" s="2" t="s">
        <v>1831</v>
      </c>
      <c r="C235" s="4">
        <v>12919161</v>
      </c>
      <c r="E235" s="2" t="s">
        <v>389</v>
      </c>
      <c r="F235" s="2" t="s">
        <v>5334</v>
      </c>
      <c r="G235" s="2" t="s">
        <v>5335</v>
      </c>
      <c r="H235" s="2" t="s">
        <v>356</v>
      </c>
      <c r="I235" s="2" t="s">
        <v>357</v>
      </c>
      <c r="J235" s="2" t="s">
        <v>13</v>
      </c>
      <c r="M235" s="2" t="s">
        <v>358</v>
      </c>
      <c r="N235" s="2" t="s">
        <v>359</v>
      </c>
      <c r="O235" s="2" t="s">
        <v>5</v>
      </c>
      <c r="P235" s="2" t="s">
        <v>5</v>
      </c>
      <c r="Q235" s="2" t="s">
        <v>5</v>
      </c>
      <c r="R235" s="2" t="s">
        <v>1833</v>
      </c>
      <c r="S235" s="2" t="s">
        <v>1388</v>
      </c>
      <c r="T235" s="2" t="s">
        <v>1834</v>
      </c>
      <c r="U235" s="2"/>
      <c r="V235" s="2"/>
      <c r="W235" s="2"/>
      <c r="X235" s="2"/>
      <c r="Y235" s="2"/>
      <c r="Z235" s="4"/>
      <c r="AA235" s="2"/>
      <c r="AB235" s="2" t="s">
        <v>1291</v>
      </c>
      <c r="AE235" s="4">
        <v>0</v>
      </c>
      <c r="DW235" s="2" t="s">
        <v>1587</v>
      </c>
      <c r="EV235" s="2" t="s">
        <v>1835</v>
      </c>
      <c r="EW235" s="4">
        <v>9.2233720368547758E+18</v>
      </c>
      <c r="FG235" s="4">
        <v>0</v>
      </c>
      <c r="FI235" s="4">
        <v>0</v>
      </c>
      <c r="FO235" s="2" t="s">
        <v>1077</v>
      </c>
      <c r="GL235" s="2" t="s">
        <v>1836</v>
      </c>
    </row>
    <row r="236" spans="1:198" ht="15.75" customHeight="1" x14ac:dyDescent="0.2">
      <c r="A236" s="2" t="s">
        <v>1838</v>
      </c>
      <c r="B236" s="2" t="s">
        <v>1837</v>
      </c>
      <c r="C236" s="4">
        <v>12919163</v>
      </c>
      <c r="E236" s="2" t="s">
        <v>389</v>
      </c>
      <c r="F236" s="2" t="s">
        <v>5334</v>
      </c>
      <c r="G236" s="2" t="s">
        <v>5335</v>
      </c>
      <c r="H236" s="2" t="s">
        <v>356</v>
      </c>
      <c r="I236" s="2" t="s">
        <v>357</v>
      </c>
      <c r="J236" s="2" t="s">
        <v>13</v>
      </c>
      <c r="M236" s="2" t="s">
        <v>358</v>
      </c>
      <c r="N236" s="2" t="s">
        <v>359</v>
      </c>
      <c r="O236" s="2" t="s">
        <v>5</v>
      </c>
      <c r="P236" s="2" t="s">
        <v>5</v>
      </c>
      <c r="Q236" s="2" t="s">
        <v>5</v>
      </c>
      <c r="R236" s="2" t="s">
        <v>1839</v>
      </c>
      <c r="S236" s="2" t="s">
        <v>1456</v>
      </c>
      <c r="T236" s="2" t="s">
        <v>1840</v>
      </c>
      <c r="U236" s="2"/>
      <c r="V236" s="2"/>
      <c r="W236" s="2"/>
      <c r="X236" s="2"/>
      <c r="Y236" s="2"/>
      <c r="Z236" s="4"/>
      <c r="AA236" s="2"/>
      <c r="AB236" s="2" t="s">
        <v>1291</v>
      </c>
      <c r="AE236" s="4">
        <v>0</v>
      </c>
      <c r="DW236" s="2" t="s">
        <v>1587</v>
      </c>
      <c r="EV236" s="2" t="s">
        <v>1841</v>
      </c>
      <c r="EW236" s="4">
        <v>9.2233720368547758E+18</v>
      </c>
      <c r="FG236" s="4">
        <v>0</v>
      </c>
      <c r="FI236" s="4">
        <v>0</v>
      </c>
      <c r="FO236" s="2" t="s">
        <v>1077</v>
      </c>
      <c r="GL236" s="2" t="s">
        <v>1842</v>
      </c>
    </row>
    <row r="237" spans="1:198" ht="15.75" customHeight="1" x14ac:dyDescent="0.2">
      <c r="A237" s="2" t="s">
        <v>1844</v>
      </c>
      <c r="B237" s="2" t="s">
        <v>1843</v>
      </c>
      <c r="C237" s="4">
        <v>12919836</v>
      </c>
      <c r="E237" s="2" t="s">
        <v>389</v>
      </c>
      <c r="F237" s="2" t="s">
        <v>5334</v>
      </c>
      <c r="G237" s="2" t="s">
        <v>5335</v>
      </c>
      <c r="H237" s="2" t="s">
        <v>356</v>
      </c>
      <c r="I237" s="2" t="s">
        <v>357</v>
      </c>
      <c r="J237" s="2" t="s">
        <v>13</v>
      </c>
      <c r="M237" s="2" t="s">
        <v>358</v>
      </c>
      <c r="N237" s="2" t="s">
        <v>359</v>
      </c>
      <c r="O237" s="2" t="s">
        <v>5</v>
      </c>
      <c r="P237" s="2" t="s">
        <v>5</v>
      </c>
      <c r="Q237" s="2" t="s">
        <v>5</v>
      </c>
      <c r="R237" s="2" t="s">
        <v>1845</v>
      </c>
      <c r="S237" s="2" t="s">
        <v>1847</v>
      </c>
      <c r="T237" s="2" t="s">
        <v>1846</v>
      </c>
      <c r="U237" s="2"/>
      <c r="V237" s="2"/>
      <c r="W237" s="2"/>
      <c r="X237" s="2"/>
      <c r="Y237" s="2"/>
      <c r="Z237" s="4"/>
      <c r="AA237" s="2"/>
      <c r="AB237" s="2" t="s">
        <v>1291</v>
      </c>
      <c r="AE237" s="4">
        <v>0</v>
      </c>
      <c r="DW237" s="2" t="s">
        <v>1587</v>
      </c>
      <c r="EV237" s="2" t="s">
        <v>1848</v>
      </c>
      <c r="EW237" s="4">
        <v>9.2233720368547758E+18</v>
      </c>
      <c r="FG237" s="4">
        <v>0</v>
      </c>
      <c r="FI237" s="4">
        <v>0</v>
      </c>
      <c r="FO237" s="2" t="s">
        <v>1077</v>
      </c>
      <c r="GL237" s="2" t="s">
        <v>1849</v>
      </c>
    </row>
    <row r="238" spans="1:198" ht="15.75" customHeight="1" x14ac:dyDescent="0.2">
      <c r="A238" s="2" t="s">
        <v>6697</v>
      </c>
      <c r="B238" s="2" t="s">
        <v>6698</v>
      </c>
      <c r="C238" s="4">
        <v>12919931</v>
      </c>
      <c r="E238" s="2" t="s">
        <v>371</v>
      </c>
      <c r="F238" s="2" t="s">
        <v>5334</v>
      </c>
      <c r="G238" s="2" t="s">
        <v>5335</v>
      </c>
      <c r="H238" s="2" t="s">
        <v>356</v>
      </c>
      <c r="I238" s="2" t="s">
        <v>357</v>
      </c>
      <c r="J238" s="2" t="s">
        <v>13</v>
      </c>
      <c r="M238" s="2" t="s">
        <v>516</v>
      </c>
      <c r="N238" s="2" t="s">
        <v>359</v>
      </c>
      <c r="P238" s="2" t="s">
        <v>426</v>
      </c>
      <c r="Q238" s="2" t="s">
        <v>426</v>
      </c>
      <c r="R238" s="2" t="s">
        <v>6699</v>
      </c>
      <c r="S238" s="2" t="s">
        <v>1553</v>
      </c>
      <c r="T238" s="2" t="s">
        <v>6700</v>
      </c>
      <c r="U238" s="2" t="s">
        <v>1694</v>
      </c>
      <c r="V238" s="2" t="s">
        <v>5389</v>
      </c>
      <c r="W238" s="2"/>
      <c r="X238" s="2"/>
      <c r="Y238" s="2"/>
      <c r="Z238" s="24" t="s">
        <v>1880</v>
      </c>
      <c r="AA238" s="2"/>
      <c r="AE238" s="4">
        <v>0</v>
      </c>
      <c r="AH238" s="2" t="s">
        <v>6701</v>
      </c>
      <c r="EV238" s="2" t="s">
        <v>6702</v>
      </c>
      <c r="EW238" s="4">
        <v>9.2233720368547758E+18</v>
      </c>
      <c r="FG238" s="4">
        <v>0</v>
      </c>
      <c r="FI238" s="4">
        <v>0</v>
      </c>
      <c r="GL238" s="2" t="s">
        <v>1884</v>
      </c>
    </row>
    <row r="239" spans="1:198" ht="15.75" customHeight="1" x14ac:dyDescent="0.2">
      <c r="A239" s="2" t="s">
        <v>6703</v>
      </c>
      <c r="B239" s="2" t="s">
        <v>6704</v>
      </c>
      <c r="C239" s="4">
        <v>12920219</v>
      </c>
      <c r="E239" s="2" t="s">
        <v>371</v>
      </c>
      <c r="F239" s="2" t="s">
        <v>5334</v>
      </c>
      <c r="G239" s="2" t="s">
        <v>5335</v>
      </c>
      <c r="H239" s="2" t="s">
        <v>356</v>
      </c>
      <c r="I239" s="2" t="s">
        <v>357</v>
      </c>
      <c r="J239" s="2" t="s">
        <v>13</v>
      </c>
      <c r="M239" s="2" t="s">
        <v>1722</v>
      </c>
      <c r="N239" s="2" t="s">
        <v>359</v>
      </c>
      <c r="O239" s="2" t="s">
        <v>426</v>
      </c>
      <c r="P239" s="2" t="s">
        <v>426</v>
      </c>
      <c r="Q239" s="2" t="s">
        <v>426</v>
      </c>
      <c r="R239" s="2" t="s">
        <v>6705</v>
      </c>
      <c r="S239" s="2" t="s">
        <v>2306</v>
      </c>
      <c r="T239" s="2" t="s">
        <v>6706</v>
      </c>
      <c r="U239" s="2" t="s">
        <v>727</v>
      </c>
      <c r="V239" s="2" t="s">
        <v>969</v>
      </c>
      <c r="W239" s="2"/>
      <c r="X239" s="2"/>
      <c r="Y239" s="2"/>
      <c r="Z239" s="24" t="s">
        <v>969</v>
      </c>
      <c r="AA239" s="2"/>
      <c r="AE239" s="4">
        <v>0</v>
      </c>
      <c r="AF239" s="2" t="s">
        <v>1035</v>
      </c>
      <c r="AH239" s="2" t="s">
        <v>6707</v>
      </c>
      <c r="AT239" s="2" t="s">
        <v>6708</v>
      </c>
      <c r="AU239" s="2" t="s">
        <v>6709</v>
      </c>
      <c r="AX239" s="2" t="s">
        <v>6710</v>
      </c>
      <c r="EV239" s="2" t="s">
        <v>6711</v>
      </c>
      <c r="EW239" s="4">
        <v>9.2233720368547758E+18</v>
      </c>
      <c r="FG239" s="4">
        <v>0</v>
      </c>
      <c r="FI239" s="4">
        <v>0</v>
      </c>
      <c r="GL239" s="2" t="s">
        <v>6712</v>
      </c>
    </row>
    <row r="240" spans="1:198" ht="15.75" customHeight="1" x14ac:dyDescent="0.2">
      <c r="A240" s="2" t="s">
        <v>6713</v>
      </c>
      <c r="B240" s="2" t="s">
        <v>6714</v>
      </c>
      <c r="C240" s="4">
        <v>12920129</v>
      </c>
      <c r="E240" s="2" t="s">
        <v>389</v>
      </c>
      <c r="F240" s="2" t="s">
        <v>5334</v>
      </c>
      <c r="G240" s="2" t="s">
        <v>5335</v>
      </c>
      <c r="H240" s="2" t="s">
        <v>356</v>
      </c>
      <c r="I240" s="2" t="s">
        <v>357</v>
      </c>
      <c r="J240" s="2" t="s">
        <v>13</v>
      </c>
      <c r="M240" s="2" t="s">
        <v>358</v>
      </c>
      <c r="N240" s="2" t="s">
        <v>359</v>
      </c>
      <c r="O240" s="2" t="s">
        <v>2524</v>
      </c>
      <c r="P240" s="2" t="s">
        <v>2524</v>
      </c>
      <c r="Q240" s="2" t="s">
        <v>2524</v>
      </c>
      <c r="R240" s="2" t="s">
        <v>6715</v>
      </c>
      <c r="S240" s="2" t="s">
        <v>1388</v>
      </c>
      <c r="T240" s="2" t="s">
        <v>6716</v>
      </c>
      <c r="U240" s="2"/>
      <c r="V240" s="2"/>
      <c r="W240" s="2"/>
      <c r="X240" s="2"/>
      <c r="Y240" s="2"/>
      <c r="Z240" s="24" t="s">
        <v>1034</v>
      </c>
      <c r="AA240" s="2"/>
      <c r="AB240" s="2" t="s">
        <v>378</v>
      </c>
      <c r="AE240" s="4">
        <v>0</v>
      </c>
      <c r="AF240" s="2" t="s">
        <v>1035</v>
      </c>
      <c r="AH240" s="2" t="s">
        <v>6717</v>
      </c>
      <c r="BJ240" s="2" t="s">
        <v>6718</v>
      </c>
      <c r="DH240" s="2" t="s">
        <v>383</v>
      </c>
      <c r="DZ240" s="2" t="s">
        <v>6719</v>
      </c>
      <c r="EV240" s="2" t="s">
        <v>6720</v>
      </c>
      <c r="EW240" s="4">
        <v>9.2233720368547758E+18</v>
      </c>
      <c r="FG240" s="4">
        <v>0</v>
      </c>
      <c r="FI240" s="4">
        <v>0</v>
      </c>
      <c r="GL240" s="2" t="s">
        <v>6721</v>
      </c>
      <c r="GM240" s="2" t="s">
        <v>6722</v>
      </c>
    </row>
    <row r="241" spans="1:204" ht="15.75" customHeight="1" x14ac:dyDescent="0.2">
      <c r="A241" s="2" t="s">
        <v>1851</v>
      </c>
      <c r="B241" s="2" t="s">
        <v>1850</v>
      </c>
      <c r="C241" s="4">
        <v>12921009</v>
      </c>
      <c r="E241" s="2" t="s">
        <v>389</v>
      </c>
      <c r="F241" s="2" t="s">
        <v>5334</v>
      </c>
      <c r="G241" s="2" t="s">
        <v>5335</v>
      </c>
      <c r="H241" s="2" t="s">
        <v>356</v>
      </c>
      <c r="I241" s="2" t="s">
        <v>357</v>
      </c>
      <c r="J241" s="2" t="s">
        <v>13</v>
      </c>
      <c r="M241" s="2" t="s">
        <v>358</v>
      </c>
      <c r="N241" s="2" t="s">
        <v>359</v>
      </c>
      <c r="O241" s="2" t="s">
        <v>5</v>
      </c>
      <c r="P241" s="2" t="s">
        <v>5</v>
      </c>
      <c r="Q241" s="2" t="s">
        <v>5</v>
      </c>
      <c r="R241" s="2" t="s">
        <v>1852</v>
      </c>
      <c r="S241" s="2" t="s">
        <v>1504</v>
      </c>
      <c r="T241" s="2" t="s">
        <v>1853</v>
      </c>
      <c r="U241" s="2"/>
      <c r="V241" s="2"/>
      <c r="W241" s="2"/>
      <c r="X241" s="2"/>
      <c r="Y241" s="2"/>
      <c r="Z241" s="4"/>
      <c r="AA241" s="2"/>
      <c r="AB241" s="2" t="s">
        <v>1291</v>
      </c>
      <c r="AE241" s="4">
        <v>0</v>
      </c>
      <c r="DW241" s="2" t="s">
        <v>1566</v>
      </c>
      <c r="EV241" s="2" t="s">
        <v>1854</v>
      </c>
      <c r="EW241" s="4">
        <v>9.2233720368547758E+18</v>
      </c>
      <c r="FG241" s="4">
        <v>0</v>
      </c>
      <c r="FI241" s="4">
        <v>0</v>
      </c>
      <c r="GL241" s="2" t="s">
        <v>1855</v>
      </c>
    </row>
    <row r="242" spans="1:204" ht="15.75" customHeight="1" x14ac:dyDescent="0.2">
      <c r="A242" s="2" t="s">
        <v>6723</v>
      </c>
      <c r="B242" s="2" t="s">
        <v>6537</v>
      </c>
      <c r="C242" s="4">
        <v>12920749</v>
      </c>
      <c r="E242" s="2" t="s">
        <v>371</v>
      </c>
      <c r="F242" s="2" t="s">
        <v>5334</v>
      </c>
      <c r="G242" s="2" t="s">
        <v>5335</v>
      </c>
      <c r="H242" s="2" t="s">
        <v>356</v>
      </c>
      <c r="I242" s="2" t="s">
        <v>357</v>
      </c>
      <c r="J242" s="2" t="s">
        <v>13</v>
      </c>
      <c r="M242" s="2" t="s">
        <v>358</v>
      </c>
      <c r="N242" s="2" t="s">
        <v>359</v>
      </c>
      <c r="O242" s="2" t="s">
        <v>426</v>
      </c>
      <c r="P242" s="2" t="s">
        <v>426</v>
      </c>
      <c r="Q242" s="2" t="s">
        <v>426</v>
      </c>
      <c r="R242" s="2" t="s">
        <v>6724</v>
      </c>
      <c r="S242" s="2" t="s">
        <v>1423</v>
      </c>
      <c r="T242" s="2" t="s">
        <v>6725</v>
      </c>
      <c r="U242" s="2" t="s">
        <v>1694</v>
      </c>
      <c r="V242" s="2" t="s">
        <v>5389</v>
      </c>
      <c r="W242" s="2"/>
      <c r="X242" s="2"/>
      <c r="Y242" s="2"/>
      <c r="Z242" s="24" t="s">
        <v>1880</v>
      </c>
      <c r="AA242" s="2"/>
      <c r="AE242" s="4">
        <v>0</v>
      </c>
      <c r="AF242" s="2" t="s">
        <v>1035</v>
      </c>
      <c r="AG242" s="2" t="s">
        <v>6535</v>
      </c>
      <c r="AH242" s="2" t="s">
        <v>6536</v>
      </c>
      <c r="AZ242" s="2" t="s">
        <v>6532</v>
      </c>
      <c r="EU242" s="2" t="s">
        <v>986</v>
      </c>
      <c r="EV242" s="2" t="s">
        <v>6726</v>
      </c>
      <c r="EW242" s="4">
        <v>9.2233720368547758E+18</v>
      </c>
      <c r="FG242" s="4">
        <v>0</v>
      </c>
      <c r="FI242" s="4">
        <v>0</v>
      </c>
      <c r="GL242" s="2" t="s">
        <v>1884</v>
      </c>
    </row>
    <row r="243" spans="1:204" ht="15.75" customHeight="1" x14ac:dyDescent="0.2">
      <c r="A243" s="2" t="s">
        <v>6727</v>
      </c>
      <c r="B243" s="2" t="s">
        <v>6710</v>
      </c>
      <c r="C243" s="4">
        <v>12920755</v>
      </c>
      <c r="E243" s="2" t="s">
        <v>371</v>
      </c>
      <c r="F243" s="2" t="s">
        <v>5334</v>
      </c>
      <c r="G243" s="2" t="s">
        <v>5335</v>
      </c>
      <c r="H243" s="2" t="s">
        <v>356</v>
      </c>
      <c r="I243" s="2" t="s">
        <v>357</v>
      </c>
      <c r="J243" s="2" t="s">
        <v>13</v>
      </c>
      <c r="M243" s="2" t="s">
        <v>1722</v>
      </c>
      <c r="N243" s="2" t="s">
        <v>359</v>
      </c>
      <c r="P243" s="2" t="s">
        <v>426</v>
      </c>
      <c r="Q243" s="2" t="s">
        <v>426</v>
      </c>
      <c r="R243" s="2" t="s">
        <v>6728</v>
      </c>
      <c r="S243" s="2" t="s">
        <v>1382</v>
      </c>
      <c r="T243" s="2" t="s">
        <v>6729</v>
      </c>
      <c r="U243" s="2" t="s">
        <v>727</v>
      </c>
      <c r="V243" s="2" t="s">
        <v>969</v>
      </c>
      <c r="W243" s="2"/>
      <c r="X243" s="2"/>
      <c r="Y243" s="2"/>
      <c r="Z243" s="24" t="s">
        <v>1880</v>
      </c>
      <c r="AA243" s="2"/>
      <c r="AE243" s="4">
        <v>0</v>
      </c>
      <c r="AH243" s="2" t="s">
        <v>6707</v>
      </c>
      <c r="AZ243" s="2" t="s">
        <v>6704</v>
      </c>
      <c r="EU243" s="2" t="s">
        <v>986</v>
      </c>
      <c r="EV243" s="2" t="s">
        <v>6730</v>
      </c>
      <c r="EW243" s="4">
        <v>9.2233720368547758E+18</v>
      </c>
      <c r="FG243" s="4">
        <v>0</v>
      </c>
      <c r="FI243" s="4">
        <v>0</v>
      </c>
      <c r="GL243" s="2" t="s">
        <v>6731</v>
      </c>
      <c r="GM243" s="2" t="s">
        <v>1884</v>
      </c>
    </row>
    <row r="244" spans="1:204" ht="15.75" customHeight="1" x14ac:dyDescent="0.2">
      <c r="A244" s="2" t="s">
        <v>1857</v>
      </c>
      <c r="B244" s="2" t="s">
        <v>1856</v>
      </c>
      <c r="C244" s="4">
        <v>12921187</v>
      </c>
      <c r="E244" s="2" t="s">
        <v>389</v>
      </c>
      <c r="F244" s="2" t="s">
        <v>5334</v>
      </c>
      <c r="G244" s="2" t="s">
        <v>5335</v>
      </c>
      <c r="H244" s="2" t="s">
        <v>356</v>
      </c>
      <c r="I244" s="2" t="s">
        <v>357</v>
      </c>
      <c r="J244" s="2" t="s">
        <v>13</v>
      </c>
      <c r="M244" s="2" t="s">
        <v>358</v>
      </c>
      <c r="N244" s="2" t="s">
        <v>359</v>
      </c>
      <c r="O244" s="2" t="s">
        <v>5</v>
      </c>
      <c r="P244" s="2" t="s">
        <v>5</v>
      </c>
      <c r="Q244" s="2" t="s">
        <v>5</v>
      </c>
      <c r="R244" s="2" t="s">
        <v>1858</v>
      </c>
      <c r="S244" s="2" t="s">
        <v>1446</v>
      </c>
      <c r="T244" s="2" t="s">
        <v>1859</v>
      </c>
      <c r="U244" s="2"/>
      <c r="V244" s="2"/>
      <c r="W244" s="2"/>
      <c r="X244" s="2"/>
      <c r="Y244" s="2"/>
      <c r="Z244" s="4"/>
      <c r="AA244" s="2"/>
      <c r="AB244" s="2" t="s">
        <v>1291</v>
      </c>
      <c r="AE244" s="4">
        <v>0</v>
      </c>
      <c r="AH244" s="2" t="s">
        <v>1860</v>
      </c>
      <c r="DW244" s="2" t="s">
        <v>1532</v>
      </c>
      <c r="EV244" s="2" t="s">
        <v>1861</v>
      </c>
      <c r="EW244" s="4">
        <v>9.2233720368547758E+18</v>
      </c>
      <c r="FG244" s="4">
        <v>0</v>
      </c>
      <c r="FI244" s="4">
        <v>0</v>
      </c>
      <c r="GL244" s="2" t="s">
        <v>1862</v>
      </c>
    </row>
    <row r="245" spans="1:204" ht="15.75" customHeight="1" x14ac:dyDescent="0.2">
      <c r="A245" s="2" t="s">
        <v>6732</v>
      </c>
      <c r="B245" s="2" t="s">
        <v>6733</v>
      </c>
      <c r="C245" s="4">
        <v>12921189</v>
      </c>
      <c r="E245" s="2" t="s">
        <v>389</v>
      </c>
      <c r="F245" s="2" t="s">
        <v>5334</v>
      </c>
      <c r="G245" s="2" t="s">
        <v>5335</v>
      </c>
      <c r="H245" s="2" t="s">
        <v>356</v>
      </c>
      <c r="I245" s="2" t="s">
        <v>357</v>
      </c>
      <c r="J245" s="2" t="s">
        <v>13</v>
      </c>
      <c r="M245" s="2" t="s">
        <v>358</v>
      </c>
      <c r="N245" s="2" t="s">
        <v>359</v>
      </c>
      <c r="O245" s="2" t="s">
        <v>901</v>
      </c>
      <c r="P245" s="2" t="s">
        <v>5</v>
      </c>
      <c r="Q245" s="2" t="s">
        <v>5</v>
      </c>
      <c r="R245" s="2" t="s">
        <v>6734</v>
      </c>
      <c r="S245" s="2" t="s">
        <v>1416</v>
      </c>
      <c r="T245" s="2" t="s">
        <v>6735</v>
      </c>
      <c r="U245" s="2"/>
      <c r="V245" s="2"/>
      <c r="W245" s="2"/>
      <c r="X245" s="2"/>
      <c r="Y245" s="2"/>
      <c r="Z245" s="4"/>
      <c r="AA245" s="2"/>
      <c r="AB245" s="2" t="s">
        <v>1291</v>
      </c>
      <c r="AE245" s="4">
        <v>0</v>
      </c>
      <c r="DW245" s="2" t="s">
        <v>1510</v>
      </c>
      <c r="EV245" s="2" t="s">
        <v>6736</v>
      </c>
      <c r="EW245" s="4">
        <v>9.2233720368547758E+18</v>
      </c>
      <c r="FG245" s="4">
        <v>0</v>
      </c>
      <c r="FI245" s="4">
        <v>0</v>
      </c>
      <c r="GL245" s="2" t="s">
        <v>6737</v>
      </c>
    </row>
    <row r="246" spans="1:204" ht="15.75" customHeight="1" x14ac:dyDescent="0.2">
      <c r="A246" s="2" t="s">
        <v>6738</v>
      </c>
      <c r="B246" s="2" t="s">
        <v>6739</v>
      </c>
      <c r="C246" s="4">
        <v>12921298</v>
      </c>
      <c r="E246" s="2" t="s">
        <v>389</v>
      </c>
      <c r="F246" s="2" t="s">
        <v>5334</v>
      </c>
      <c r="G246" s="2" t="s">
        <v>5335</v>
      </c>
      <c r="H246" s="2" t="s">
        <v>356</v>
      </c>
      <c r="I246" s="2" t="s">
        <v>357</v>
      </c>
      <c r="J246" s="2" t="s">
        <v>13</v>
      </c>
      <c r="M246" s="2" t="s">
        <v>358</v>
      </c>
      <c r="N246" s="2" t="s">
        <v>359</v>
      </c>
      <c r="O246" s="2" t="s">
        <v>901</v>
      </c>
      <c r="P246" s="2" t="s">
        <v>5</v>
      </c>
      <c r="Q246" s="2" t="s">
        <v>5</v>
      </c>
      <c r="R246" s="2" t="s">
        <v>6740</v>
      </c>
      <c r="S246" s="2" t="s">
        <v>1562</v>
      </c>
      <c r="T246" s="2" t="s">
        <v>6741</v>
      </c>
      <c r="U246" s="2"/>
      <c r="V246" s="2"/>
      <c r="W246" s="2"/>
      <c r="X246" s="2"/>
      <c r="Y246" s="2"/>
      <c r="Z246" s="4"/>
      <c r="AA246" s="2"/>
      <c r="AB246" s="2" t="s">
        <v>1291</v>
      </c>
      <c r="AE246" s="4">
        <v>0</v>
      </c>
      <c r="EV246" s="2" t="s">
        <v>6742</v>
      </c>
      <c r="EW246" s="4">
        <v>9.2233720368547758E+18</v>
      </c>
      <c r="FG246" s="4">
        <v>0</v>
      </c>
      <c r="FI246" s="4">
        <v>0</v>
      </c>
      <c r="GL246" s="2" t="s">
        <v>6743</v>
      </c>
    </row>
    <row r="247" spans="1:204" ht="15.75" customHeight="1" x14ac:dyDescent="0.2">
      <c r="A247" s="2" t="s">
        <v>6744</v>
      </c>
      <c r="B247" s="2" t="s">
        <v>6745</v>
      </c>
      <c r="C247" s="4">
        <v>12921438</v>
      </c>
      <c r="E247" s="2" t="s">
        <v>371</v>
      </c>
      <c r="F247" s="2" t="s">
        <v>5334</v>
      </c>
      <c r="G247" s="2" t="s">
        <v>5335</v>
      </c>
      <c r="H247" s="2" t="s">
        <v>356</v>
      </c>
      <c r="I247" s="2" t="s">
        <v>357</v>
      </c>
      <c r="J247" s="2" t="s">
        <v>13</v>
      </c>
      <c r="M247" s="2" t="s">
        <v>516</v>
      </c>
      <c r="N247" s="2" t="s">
        <v>359</v>
      </c>
      <c r="O247" s="2" t="s">
        <v>5359</v>
      </c>
      <c r="P247" s="2" t="s">
        <v>1040</v>
      </c>
      <c r="Q247" s="2" t="s">
        <v>1040</v>
      </c>
      <c r="R247" s="2" t="s">
        <v>6746</v>
      </c>
      <c r="S247" s="2" t="s">
        <v>505</v>
      </c>
      <c r="T247" s="2" t="s">
        <v>6747</v>
      </c>
      <c r="U247" s="2"/>
      <c r="V247" s="2"/>
      <c r="W247" s="2"/>
      <c r="X247" s="2"/>
      <c r="Y247" s="2"/>
      <c r="Z247" s="24" t="s">
        <v>978</v>
      </c>
      <c r="AA247" s="2"/>
      <c r="AB247" s="2" t="s">
        <v>378</v>
      </c>
      <c r="AE247" s="4">
        <v>0</v>
      </c>
      <c r="AF247" s="2" t="s">
        <v>1035</v>
      </c>
      <c r="AH247" s="2" t="s">
        <v>6748</v>
      </c>
      <c r="BJ247" s="2" t="s">
        <v>6749</v>
      </c>
      <c r="BK247" s="2" t="s">
        <v>6750</v>
      </c>
      <c r="EV247" s="2" t="s">
        <v>6751</v>
      </c>
      <c r="EW247" s="4">
        <v>9.2233720368547758E+18</v>
      </c>
      <c r="FG247" s="4">
        <v>0</v>
      </c>
      <c r="FI247" s="4">
        <v>0</v>
      </c>
      <c r="GA247" s="2" t="s">
        <v>5</v>
      </c>
      <c r="GL247" s="2" t="s">
        <v>6752</v>
      </c>
      <c r="GM247" s="2" t="s">
        <v>6753</v>
      </c>
      <c r="GN247" s="2" t="s">
        <v>6754</v>
      </c>
      <c r="GO247" s="2" t="s">
        <v>6755</v>
      </c>
      <c r="GP247" s="2" t="s">
        <v>6756</v>
      </c>
      <c r="GQ247" s="2" t="s">
        <v>6757</v>
      </c>
      <c r="GR247" s="2" t="s">
        <v>6758</v>
      </c>
      <c r="GS247" s="2" t="s">
        <v>6759</v>
      </c>
      <c r="GT247" s="2" t="s">
        <v>6760</v>
      </c>
      <c r="GU247" s="2" t="s">
        <v>6761</v>
      </c>
      <c r="GV247" s="2" t="s">
        <v>999</v>
      </c>
    </row>
    <row r="248" spans="1:204" ht="15.75" customHeight="1" x14ac:dyDescent="0.2">
      <c r="A248" s="2" t="s">
        <v>1877</v>
      </c>
      <c r="B248" s="2" t="s">
        <v>1790</v>
      </c>
      <c r="C248" s="4">
        <v>12921443</v>
      </c>
      <c r="E248" s="2" t="s">
        <v>371</v>
      </c>
      <c r="F248" s="2" t="s">
        <v>5334</v>
      </c>
      <c r="G248" s="2" t="s">
        <v>5335</v>
      </c>
      <c r="H248" s="2" t="s">
        <v>356</v>
      </c>
      <c r="I248" s="2" t="s">
        <v>357</v>
      </c>
      <c r="J248" s="2" t="s">
        <v>13</v>
      </c>
      <c r="M248" s="2" t="s">
        <v>358</v>
      </c>
      <c r="N248" s="2" t="s">
        <v>359</v>
      </c>
      <c r="O248" s="2" t="s">
        <v>11</v>
      </c>
      <c r="P248" s="2" t="s">
        <v>1786</v>
      </c>
      <c r="Q248" s="2" t="s">
        <v>426</v>
      </c>
      <c r="R248" s="2" t="s">
        <v>1878</v>
      </c>
      <c r="S248" s="2" t="s">
        <v>1595</v>
      </c>
      <c r="T248" s="2" t="s">
        <v>1879</v>
      </c>
      <c r="U248" s="2" t="s">
        <v>727</v>
      </c>
      <c r="V248" s="2"/>
      <c r="W248" s="2"/>
      <c r="X248" s="2"/>
      <c r="Y248" s="2"/>
      <c r="Z248" s="24" t="s">
        <v>1880</v>
      </c>
      <c r="AA248" s="2"/>
      <c r="AE248" s="4">
        <v>0</v>
      </c>
      <c r="AF248" s="2" t="s">
        <v>1035</v>
      </c>
      <c r="AH248" s="2" t="s">
        <v>1789</v>
      </c>
      <c r="AZ248" s="2" t="s">
        <v>1784</v>
      </c>
      <c r="BH248" s="2" t="s">
        <v>1881</v>
      </c>
      <c r="EU248" s="2" t="s">
        <v>986</v>
      </c>
      <c r="EV248" s="2" t="s">
        <v>1882</v>
      </c>
      <c r="EW248" s="4">
        <v>9.2233720368547758E+18</v>
      </c>
      <c r="FG248" s="4">
        <v>0</v>
      </c>
      <c r="FI248" s="4">
        <v>0</v>
      </c>
      <c r="FQ248" s="2" t="s">
        <v>1792</v>
      </c>
      <c r="GL248" s="2" t="s">
        <v>1883</v>
      </c>
      <c r="GM248" s="2" t="s">
        <v>1884</v>
      </c>
    </row>
    <row r="249" spans="1:204" ht="15.75" customHeight="1" x14ac:dyDescent="0.2">
      <c r="A249" s="2" t="s">
        <v>1886</v>
      </c>
      <c r="B249" s="2" t="s">
        <v>1885</v>
      </c>
      <c r="C249" s="4">
        <v>12921704</v>
      </c>
      <c r="E249" s="2" t="s">
        <v>389</v>
      </c>
      <c r="F249" s="2" t="s">
        <v>5334</v>
      </c>
      <c r="G249" s="2" t="s">
        <v>5335</v>
      </c>
      <c r="H249" s="2" t="s">
        <v>356</v>
      </c>
      <c r="I249" s="2" t="s">
        <v>357</v>
      </c>
      <c r="J249" s="2" t="s">
        <v>13</v>
      </c>
      <c r="M249" s="2" t="s">
        <v>358</v>
      </c>
      <c r="N249" s="2" t="s">
        <v>359</v>
      </c>
      <c r="O249" s="2" t="s">
        <v>5</v>
      </c>
      <c r="P249" s="2" t="s">
        <v>5</v>
      </c>
      <c r="Q249" s="2" t="s">
        <v>5</v>
      </c>
      <c r="R249" s="2" t="s">
        <v>1887</v>
      </c>
      <c r="S249" s="2" t="s">
        <v>1388</v>
      </c>
      <c r="T249" s="2" t="s">
        <v>1888</v>
      </c>
      <c r="U249" s="2"/>
      <c r="V249" s="2"/>
      <c r="W249" s="2"/>
      <c r="X249" s="2"/>
      <c r="Y249" s="2"/>
      <c r="Z249" s="4"/>
      <c r="AA249" s="2"/>
      <c r="AB249" s="2" t="s">
        <v>1291</v>
      </c>
      <c r="AE249" s="4">
        <v>0</v>
      </c>
      <c r="DW249" s="2" t="s">
        <v>1587</v>
      </c>
      <c r="EV249" s="2" t="s">
        <v>1889</v>
      </c>
      <c r="EW249" s="4">
        <v>9.2233720368547758E+18</v>
      </c>
      <c r="FG249" s="4">
        <v>0</v>
      </c>
      <c r="FI249" s="4">
        <v>0</v>
      </c>
    </row>
    <row r="250" spans="1:204" ht="15.75" customHeight="1" x14ac:dyDescent="0.2">
      <c r="A250" s="2" t="s">
        <v>1891</v>
      </c>
      <c r="B250" s="2" t="s">
        <v>1890</v>
      </c>
      <c r="C250" s="4">
        <v>12921706</v>
      </c>
      <c r="E250" s="2" t="s">
        <v>389</v>
      </c>
      <c r="F250" s="2" t="s">
        <v>5334</v>
      </c>
      <c r="G250" s="2" t="s">
        <v>5335</v>
      </c>
      <c r="H250" s="2" t="s">
        <v>356</v>
      </c>
      <c r="I250" s="2" t="s">
        <v>357</v>
      </c>
      <c r="J250" s="2" t="s">
        <v>13</v>
      </c>
      <c r="M250" s="2" t="s">
        <v>358</v>
      </c>
      <c r="N250" s="2" t="s">
        <v>359</v>
      </c>
      <c r="O250" s="2" t="s">
        <v>5</v>
      </c>
      <c r="P250" s="2" t="s">
        <v>5</v>
      </c>
      <c r="Q250" s="2" t="s">
        <v>5</v>
      </c>
      <c r="R250" s="2" t="s">
        <v>1888</v>
      </c>
      <c r="S250" s="2" t="s">
        <v>1553</v>
      </c>
      <c r="T250" s="2" t="s">
        <v>1892</v>
      </c>
      <c r="U250" s="2"/>
      <c r="V250" s="2"/>
      <c r="W250" s="2"/>
      <c r="X250" s="2"/>
      <c r="Y250" s="2"/>
      <c r="Z250" s="4"/>
      <c r="AA250" s="2"/>
      <c r="AB250" s="2" t="s">
        <v>1291</v>
      </c>
      <c r="AE250" s="4">
        <v>0</v>
      </c>
      <c r="DW250" s="2" t="s">
        <v>1587</v>
      </c>
      <c r="EV250" s="2" t="s">
        <v>1893</v>
      </c>
      <c r="EW250" s="4">
        <v>9.2233720368547758E+18</v>
      </c>
      <c r="FG250" s="4">
        <v>0</v>
      </c>
      <c r="FI250" s="4">
        <v>0</v>
      </c>
    </row>
    <row r="251" spans="1:204" ht="15.75" customHeight="1" x14ac:dyDescent="0.2">
      <c r="A251" s="2" t="s">
        <v>6762</v>
      </c>
      <c r="B251" s="2" t="s">
        <v>6763</v>
      </c>
      <c r="C251" s="4">
        <v>12921708</v>
      </c>
      <c r="E251" s="2" t="s">
        <v>389</v>
      </c>
      <c r="F251" s="2" t="s">
        <v>5334</v>
      </c>
      <c r="G251" s="2" t="s">
        <v>5335</v>
      </c>
      <c r="H251" s="2" t="s">
        <v>356</v>
      </c>
      <c r="I251" s="2" t="s">
        <v>357</v>
      </c>
      <c r="J251" s="2" t="s">
        <v>13</v>
      </c>
      <c r="M251" s="2" t="s">
        <v>516</v>
      </c>
      <c r="N251" s="2" t="s">
        <v>359</v>
      </c>
      <c r="O251" s="2" t="s">
        <v>3023</v>
      </c>
      <c r="P251" s="2" t="s">
        <v>14</v>
      </c>
      <c r="Q251" s="2" t="s">
        <v>14</v>
      </c>
      <c r="R251" s="2" t="s">
        <v>6764</v>
      </c>
      <c r="S251" s="2" t="s">
        <v>459</v>
      </c>
      <c r="T251" s="2" t="s">
        <v>6765</v>
      </c>
      <c r="U251" s="2" t="s">
        <v>969</v>
      </c>
      <c r="V251" s="2"/>
      <c r="W251" s="2"/>
      <c r="X251" s="2"/>
      <c r="Y251" s="2"/>
      <c r="Z251" s="24" t="s">
        <v>969</v>
      </c>
      <c r="AA251" s="2"/>
      <c r="AB251" s="2" t="s">
        <v>379</v>
      </c>
      <c r="AE251" s="4">
        <v>0</v>
      </c>
      <c r="AF251" s="2" t="s">
        <v>436</v>
      </c>
      <c r="AH251" s="2" t="s">
        <v>6766</v>
      </c>
      <c r="EV251" s="2" t="s">
        <v>6767</v>
      </c>
      <c r="EW251" s="4">
        <v>9.2233720368547758E+18</v>
      </c>
      <c r="FG251" s="4">
        <v>0</v>
      </c>
      <c r="FI251" s="4">
        <v>0</v>
      </c>
      <c r="GL251" s="2" t="s">
        <v>6768</v>
      </c>
      <c r="GM251" s="2" t="s">
        <v>6769</v>
      </c>
      <c r="GN251" s="2" t="s">
        <v>6770</v>
      </c>
      <c r="GO251" s="2" t="s">
        <v>6771</v>
      </c>
    </row>
    <row r="252" spans="1:204" ht="15.75" customHeight="1" x14ac:dyDescent="0.2">
      <c r="A252" s="2" t="s">
        <v>1895</v>
      </c>
      <c r="B252" s="2" t="s">
        <v>1894</v>
      </c>
      <c r="C252" s="4">
        <v>12921947</v>
      </c>
      <c r="E252" s="2" t="s">
        <v>371</v>
      </c>
      <c r="F252" s="2" t="s">
        <v>5334</v>
      </c>
      <c r="G252" s="2" t="s">
        <v>5335</v>
      </c>
      <c r="H252" s="2" t="s">
        <v>356</v>
      </c>
      <c r="I252" s="2" t="s">
        <v>357</v>
      </c>
      <c r="J252" s="2" t="s">
        <v>13</v>
      </c>
      <c r="M252" s="2" t="s">
        <v>358</v>
      </c>
      <c r="N252" s="2" t="s">
        <v>359</v>
      </c>
      <c r="O252" s="2" t="s">
        <v>14</v>
      </c>
      <c r="P252" s="2" t="s">
        <v>14</v>
      </c>
      <c r="Q252" s="2" t="s">
        <v>14</v>
      </c>
      <c r="R252" s="2" t="s">
        <v>1896</v>
      </c>
      <c r="S252" s="2" t="s">
        <v>459</v>
      </c>
      <c r="T252" s="2" t="s">
        <v>1897</v>
      </c>
      <c r="U252" s="2" t="s">
        <v>969</v>
      </c>
      <c r="V252" s="2"/>
      <c r="W252" s="2"/>
      <c r="X252" s="2"/>
      <c r="Y252" s="2"/>
      <c r="Z252" s="24" t="s">
        <v>969</v>
      </c>
      <c r="AA252" s="2"/>
      <c r="AB252" s="2" t="s">
        <v>379</v>
      </c>
      <c r="AE252" s="4">
        <v>0</v>
      </c>
      <c r="AF252" s="2" t="s">
        <v>436</v>
      </c>
      <c r="AH252" s="2" t="s">
        <v>1898</v>
      </c>
      <c r="EV252" s="2" t="s">
        <v>1899</v>
      </c>
      <c r="EW252" s="4">
        <v>9.2233720368547758E+18</v>
      </c>
      <c r="FG252" s="4">
        <v>0</v>
      </c>
      <c r="FI252" s="4">
        <v>0</v>
      </c>
      <c r="GL252" s="2" t="s">
        <v>1900</v>
      </c>
      <c r="GM252" s="2" t="s">
        <v>1901</v>
      </c>
      <c r="GN252" s="2" t="s">
        <v>1902</v>
      </c>
      <c r="GO252" s="2" t="s">
        <v>1903</v>
      </c>
      <c r="GP252" s="2" t="s">
        <v>1904</v>
      </c>
    </row>
    <row r="253" spans="1:204" ht="15.75" customHeight="1" x14ac:dyDescent="0.2">
      <c r="A253" s="2" t="s">
        <v>1906</v>
      </c>
      <c r="B253" s="2" t="s">
        <v>1905</v>
      </c>
      <c r="C253" s="4">
        <v>12922053</v>
      </c>
      <c r="E253" s="2" t="s">
        <v>389</v>
      </c>
      <c r="F253" s="2" t="s">
        <v>5334</v>
      </c>
      <c r="G253" s="2" t="s">
        <v>5335</v>
      </c>
      <c r="H253" s="2" t="s">
        <v>356</v>
      </c>
      <c r="I253" s="2" t="s">
        <v>357</v>
      </c>
      <c r="J253" s="2" t="s">
        <v>13</v>
      </c>
      <c r="M253" s="2" t="s">
        <v>358</v>
      </c>
      <c r="N253" s="2" t="s">
        <v>359</v>
      </c>
      <c r="O253" s="2" t="s">
        <v>14</v>
      </c>
      <c r="P253" s="2" t="s">
        <v>14</v>
      </c>
      <c r="Q253" s="2" t="s">
        <v>14</v>
      </c>
      <c r="R253" s="2" t="s">
        <v>1907</v>
      </c>
      <c r="S253" s="2" t="s">
        <v>459</v>
      </c>
      <c r="T253" s="2" t="s">
        <v>1897</v>
      </c>
      <c r="U253" s="2" t="s">
        <v>969</v>
      </c>
      <c r="V253" s="2"/>
      <c r="W253" s="2"/>
      <c r="X253" s="2"/>
      <c r="Y253" s="2"/>
      <c r="Z253" s="24" t="s">
        <v>969</v>
      </c>
      <c r="AA253" s="2"/>
      <c r="AB253" s="2" t="s">
        <v>379</v>
      </c>
      <c r="AE253" s="4">
        <v>0</v>
      </c>
      <c r="AF253" s="2" t="s">
        <v>436</v>
      </c>
      <c r="AG253" s="2" t="s">
        <v>1305</v>
      </c>
      <c r="AH253" s="2" t="s">
        <v>1908</v>
      </c>
      <c r="EV253" s="2" t="s">
        <v>1909</v>
      </c>
      <c r="EW253" s="4">
        <v>9.2233720368547758E+18</v>
      </c>
      <c r="FG253" s="4">
        <v>0</v>
      </c>
      <c r="FI253" s="4">
        <v>0</v>
      </c>
      <c r="FO253" s="2" t="s">
        <v>1077</v>
      </c>
      <c r="GL253" s="2" t="s">
        <v>1910</v>
      </c>
      <c r="GM253" s="2" t="s">
        <v>1911</v>
      </c>
      <c r="GN253" s="2" t="s">
        <v>1904</v>
      </c>
    </row>
    <row r="254" spans="1:204" ht="15.75" customHeight="1" x14ac:dyDescent="0.2">
      <c r="A254" s="2" t="s">
        <v>6772</v>
      </c>
      <c r="B254" s="2" t="s">
        <v>6773</v>
      </c>
      <c r="C254" s="4">
        <v>12921904</v>
      </c>
      <c r="E254" s="2" t="s">
        <v>389</v>
      </c>
      <c r="F254" s="2" t="s">
        <v>5334</v>
      </c>
      <c r="G254" s="2" t="s">
        <v>5335</v>
      </c>
      <c r="H254" s="2" t="s">
        <v>356</v>
      </c>
      <c r="I254" s="2" t="s">
        <v>357</v>
      </c>
      <c r="J254" s="2" t="s">
        <v>13</v>
      </c>
      <c r="M254" s="2" t="s">
        <v>358</v>
      </c>
      <c r="N254" s="2" t="s">
        <v>359</v>
      </c>
      <c r="P254" s="2" t="s">
        <v>5</v>
      </c>
      <c r="Q254" s="2" t="s">
        <v>5</v>
      </c>
      <c r="R254" s="2" t="s">
        <v>6774</v>
      </c>
      <c r="S254" s="2" t="s">
        <v>1456</v>
      </c>
      <c r="T254" s="2" t="s">
        <v>6774</v>
      </c>
      <c r="U254" s="2"/>
      <c r="V254" s="2"/>
      <c r="W254" s="2"/>
      <c r="X254" s="2"/>
      <c r="Y254" s="2"/>
      <c r="Z254" s="4"/>
      <c r="AA254" s="2"/>
      <c r="AB254" s="2" t="s">
        <v>1291</v>
      </c>
      <c r="AE254" s="4">
        <v>0</v>
      </c>
      <c r="DW254" s="2" t="s">
        <v>1587</v>
      </c>
      <c r="EV254" s="2" t="s">
        <v>6775</v>
      </c>
      <c r="EW254" s="4">
        <v>9.2233720368547758E+18</v>
      </c>
      <c r="FG254" s="4">
        <v>0</v>
      </c>
      <c r="FI254" s="4">
        <v>0</v>
      </c>
      <c r="GL254" s="2" t="s">
        <v>6776</v>
      </c>
    </row>
    <row r="255" spans="1:204" ht="15.75" customHeight="1" x14ac:dyDescent="0.2">
      <c r="A255" s="2" t="s">
        <v>6777</v>
      </c>
      <c r="B255" s="2" t="s">
        <v>6778</v>
      </c>
      <c r="C255" s="4">
        <v>12923131</v>
      </c>
      <c r="E255" s="2" t="s">
        <v>371</v>
      </c>
      <c r="F255" s="2" t="s">
        <v>5334</v>
      </c>
      <c r="G255" s="2" t="s">
        <v>5335</v>
      </c>
      <c r="H255" s="2" t="s">
        <v>356</v>
      </c>
      <c r="I255" s="2" t="s">
        <v>357</v>
      </c>
      <c r="J255" s="2" t="s">
        <v>13</v>
      </c>
      <c r="M255" s="2" t="s">
        <v>358</v>
      </c>
      <c r="N255" s="2" t="s">
        <v>359</v>
      </c>
      <c r="O255" s="2" t="s">
        <v>426</v>
      </c>
      <c r="P255" s="2" t="s">
        <v>502</v>
      </c>
      <c r="Q255" s="2" t="s">
        <v>426</v>
      </c>
      <c r="R255" s="2" t="s">
        <v>6779</v>
      </c>
      <c r="S255" s="2" t="s">
        <v>1416</v>
      </c>
      <c r="T255" s="2" t="s">
        <v>6780</v>
      </c>
      <c r="U255" s="2" t="s">
        <v>969</v>
      </c>
      <c r="V255" s="2" t="s">
        <v>2021</v>
      </c>
      <c r="W255" s="2"/>
      <c r="X255" s="2"/>
      <c r="Y255" s="2"/>
      <c r="Z255" s="24" t="s">
        <v>978</v>
      </c>
      <c r="AA255" s="2"/>
      <c r="AE255" s="4">
        <v>0</v>
      </c>
      <c r="AH255" s="2" t="s">
        <v>6781</v>
      </c>
      <c r="EV255" s="2" t="s">
        <v>6782</v>
      </c>
      <c r="EW255" s="4">
        <v>9.2233720368547758E+18</v>
      </c>
      <c r="FG255" s="4">
        <v>0</v>
      </c>
      <c r="FI255" s="4">
        <v>0</v>
      </c>
      <c r="GL255" s="2" t="s">
        <v>6783</v>
      </c>
      <c r="GM255" s="2" t="s">
        <v>6784</v>
      </c>
      <c r="GN255" s="2" t="s">
        <v>6785</v>
      </c>
      <c r="GO255" s="2" t="s">
        <v>6786</v>
      </c>
      <c r="GP255" s="2" t="s">
        <v>999</v>
      </c>
    </row>
    <row r="256" spans="1:204" ht="15.75" customHeight="1" x14ac:dyDescent="0.2">
      <c r="A256" s="2" t="s">
        <v>6787</v>
      </c>
      <c r="B256" s="2" t="s">
        <v>6788</v>
      </c>
      <c r="C256" s="4">
        <v>12922699</v>
      </c>
      <c r="E256" s="2" t="s">
        <v>389</v>
      </c>
      <c r="F256" s="2" t="s">
        <v>5334</v>
      </c>
      <c r="G256" s="2" t="s">
        <v>5335</v>
      </c>
      <c r="H256" s="2" t="s">
        <v>356</v>
      </c>
      <c r="I256" s="2" t="s">
        <v>357</v>
      </c>
      <c r="J256" s="2" t="s">
        <v>13</v>
      </c>
      <c r="M256" s="2" t="s">
        <v>358</v>
      </c>
      <c r="N256" s="2" t="s">
        <v>359</v>
      </c>
      <c r="O256" s="2" t="s">
        <v>1040</v>
      </c>
      <c r="P256" s="2" t="s">
        <v>1040</v>
      </c>
      <c r="Q256" s="2" t="s">
        <v>1040</v>
      </c>
      <c r="R256" s="2" t="s">
        <v>6789</v>
      </c>
      <c r="S256" s="2" t="s">
        <v>2944</v>
      </c>
      <c r="T256" s="2" t="s">
        <v>6790</v>
      </c>
      <c r="U256" s="2"/>
      <c r="V256" s="2"/>
      <c r="W256" s="2"/>
      <c r="X256" s="2"/>
      <c r="Y256" s="2"/>
      <c r="Z256" s="4"/>
      <c r="AA256" s="2"/>
      <c r="AB256" s="2" t="s">
        <v>1291</v>
      </c>
      <c r="AE256" s="4">
        <v>0</v>
      </c>
      <c r="AH256" s="2" t="s">
        <v>6791</v>
      </c>
      <c r="DW256" s="2" t="s">
        <v>1566</v>
      </c>
      <c r="EV256" s="2" t="s">
        <v>6792</v>
      </c>
      <c r="EW256" s="4">
        <v>9.2233720368547758E+18</v>
      </c>
      <c r="FG256" s="4">
        <v>0</v>
      </c>
      <c r="FI256" s="4">
        <v>0</v>
      </c>
      <c r="GL256" s="2" t="s">
        <v>6793</v>
      </c>
      <c r="GM256" s="2" t="s">
        <v>6794</v>
      </c>
      <c r="GN256" s="2" t="s">
        <v>6795</v>
      </c>
    </row>
    <row r="257" spans="1:197" ht="15.75" customHeight="1" x14ac:dyDescent="0.2">
      <c r="A257" s="2" t="s">
        <v>6796</v>
      </c>
      <c r="B257" s="2" t="s">
        <v>6797</v>
      </c>
      <c r="C257" s="4">
        <v>12922708</v>
      </c>
      <c r="E257" s="2" t="s">
        <v>389</v>
      </c>
      <c r="F257" s="2" t="s">
        <v>5334</v>
      </c>
      <c r="G257" s="2" t="s">
        <v>5335</v>
      </c>
      <c r="H257" s="2" t="s">
        <v>356</v>
      </c>
      <c r="I257" s="2" t="s">
        <v>357</v>
      </c>
      <c r="J257" s="2" t="s">
        <v>13</v>
      </c>
      <c r="M257" s="2" t="s">
        <v>358</v>
      </c>
      <c r="N257" s="2" t="s">
        <v>372</v>
      </c>
      <c r="O257" s="2" t="s">
        <v>1040</v>
      </c>
      <c r="P257" s="2" t="s">
        <v>1040</v>
      </c>
      <c r="Q257" s="2" t="s">
        <v>1040</v>
      </c>
      <c r="R257" s="2" t="s">
        <v>6798</v>
      </c>
      <c r="S257" s="2" t="s">
        <v>1553</v>
      </c>
      <c r="T257" s="2" t="s">
        <v>6799</v>
      </c>
      <c r="U257" s="2"/>
      <c r="V257" s="2"/>
      <c r="W257" s="2"/>
      <c r="X257" s="2"/>
      <c r="Y257" s="2"/>
      <c r="Z257" s="4"/>
      <c r="AA257" s="2"/>
      <c r="AB257" s="2" t="s">
        <v>1291</v>
      </c>
      <c r="AE257" s="4">
        <v>0</v>
      </c>
      <c r="DW257" s="2" t="s">
        <v>1566</v>
      </c>
      <c r="EV257" s="2" t="s">
        <v>6800</v>
      </c>
      <c r="EW257" s="4">
        <v>9.2233720368547758E+18</v>
      </c>
      <c r="FG257" s="4">
        <v>0</v>
      </c>
      <c r="FI257" s="4">
        <v>0</v>
      </c>
    </row>
    <row r="258" spans="1:197" ht="15.75" customHeight="1" x14ac:dyDescent="0.2">
      <c r="A258" s="2" t="s">
        <v>6801</v>
      </c>
      <c r="B258" s="2" t="s">
        <v>6802</v>
      </c>
      <c r="C258" s="4">
        <v>12922707</v>
      </c>
      <c r="E258" s="2" t="s">
        <v>389</v>
      </c>
      <c r="F258" s="2" t="s">
        <v>5334</v>
      </c>
      <c r="G258" s="2" t="s">
        <v>5335</v>
      </c>
      <c r="H258" s="2" t="s">
        <v>356</v>
      </c>
      <c r="I258" s="2" t="s">
        <v>357</v>
      </c>
      <c r="J258" s="2" t="s">
        <v>13</v>
      </c>
      <c r="M258" s="2" t="s">
        <v>358</v>
      </c>
      <c r="N258" s="2" t="s">
        <v>359</v>
      </c>
      <c r="O258" s="2" t="s">
        <v>1040</v>
      </c>
      <c r="P258" s="2" t="s">
        <v>1040</v>
      </c>
      <c r="Q258" s="2" t="s">
        <v>1040</v>
      </c>
      <c r="R258" s="2" t="s">
        <v>6798</v>
      </c>
      <c r="S258" s="2" t="s">
        <v>2472</v>
      </c>
      <c r="T258" s="2" t="s">
        <v>6790</v>
      </c>
      <c r="U258" s="2"/>
      <c r="V258" s="2"/>
      <c r="W258" s="2"/>
      <c r="X258" s="2"/>
      <c r="Y258" s="2"/>
      <c r="Z258" s="4"/>
      <c r="AA258" s="2"/>
      <c r="AB258" s="2" t="s">
        <v>1291</v>
      </c>
      <c r="AE258" s="4">
        <v>0</v>
      </c>
      <c r="DW258" s="2" t="s">
        <v>1566</v>
      </c>
      <c r="EV258" s="2" t="s">
        <v>6803</v>
      </c>
      <c r="EW258" s="4">
        <v>9.2233720368547758E+18</v>
      </c>
      <c r="FG258" s="4">
        <v>0</v>
      </c>
      <c r="FI258" s="4">
        <v>0</v>
      </c>
      <c r="GL258" s="2" t="s">
        <v>6804</v>
      </c>
      <c r="GM258" s="2" t="s">
        <v>6805</v>
      </c>
    </row>
    <row r="259" spans="1:197" ht="15.75" customHeight="1" x14ac:dyDescent="0.2">
      <c r="A259" s="2" t="s">
        <v>6806</v>
      </c>
      <c r="B259" s="2" t="s">
        <v>6807</v>
      </c>
      <c r="C259" s="4">
        <v>12922729</v>
      </c>
      <c r="E259" s="2" t="s">
        <v>355</v>
      </c>
      <c r="F259" s="2" t="s">
        <v>5334</v>
      </c>
      <c r="G259" s="2" t="s">
        <v>5335</v>
      </c>
      <c r="H259" s="2" t="s">
        <v>356</v>
      </c>
      <c r="I259" s="2" t="s">
        <v>357</v>
      </c>
      <c r="J259" s="2" t="s">
        <v>13</v>
      </c>
      <c r="M259" s="2" t="s">
        <v>358</v>
      </c>
      <c r="N259" s="2" t="s">
        <v>359</v>
      </c>
      <c r="P259" s="2" t="s">
        <v>426</v>
      </c>
      <c r="Q259" s="2" t="s">
        <v>426</v>
      </c>
      <c r="R259" s="2" t="s">
        <v>6808</v>
      </c>
      <c r="S259" s="2" t="s">
        <v>2306</v>
      </c>
      <c r="T259" s="2" t="s">
        <v>6809</v>
      </c>
      <c r="U259" s="2"/>
      <c r="V259" s="2"/>
      <c r="W259" s="2"/>
      <c r="X259" s="2"/>
      <c r="Y259" s="2"/>
      <c r="Z259" s="24" t="s">
        <v>1034</v>
      </c>
      <c r="AA259" s="2"/>
      <c r="AB259" s="2" t="s">
        <v>378</v>
      </c>
      <c r="AE259" s="4">
        <v>0</v>
      </c>
      <c r="AF259" s="2" t="s">
        <v>1305</v>
      </c>
      <c r="DX259" s="2" t="s">
        <v>6806</v>
      </c>
      <c r="DY259" s="2" t="s">
        <v>1507</v>
      </c>
      <c r="EJ259" s="4">
        <v>0</v>
      </c>
      <c r="EV259" s="2" t="s">
        <v>6810</v>
      </c>
      <c r="EW259" s="4">
        <v>9.2233720368547758E+18</v>
      </c>
      <c r="FG259" s="4">
        <v>0</v>
      </c>
      <c r="FI259" s="4">
        <v>0</v>
      </c>
      <c r="GA259" s="2" t="s">
        <v>5</v>
      </c>
    </row>
    <row r="260" spans="1:197" ht="15.75" customHeight="1" x14ac:dyDescent="0.2">
      <c r="A260" s="2" t="s">
        <v>6811</v>
      </c>
      <c r="B260" s="2" t="s">
        <v>6812</v>
      </c>
      <c r="C260" s="4">
        <v>12923755</v>
      </c>
      <c r="E260" s="2" t="s">
        <v>371</v>
      </c>
      <c r="F260" s="2" t="s">
        <v>5334</v>
      </c>
      <c r="G260" s="2" t="s">
        <v>5335</v>
      </c>
      <c r="H260" s="2" t="s">
        <v>356</v>
      </c>
      <c r="I260" s="2" t="s">
        <v>357</v>
      </c>
      <c r="J260" s="2" t="s">
        <v>13</v>
      </c>
      <c r="M260" s="2" t="s">
        <v>516</v>
      </c>
      <c r="N260" s="2" t="s">
        <v>359</v>
      </c>
      <c r="O260" s="2" t="s">
        <v>901</v>
      </c>
      <c r="P260" s="2" t="s">
        <v>14</v>
      </c>
      <c r="Q260" s="2" t="s">
        <v>14</v>
      </c>
      <c r="R260" s="2" t="s">
        <v>6813</v>
      </c>
      <c r="S260" s="2" t="s">
        <v>459</v>
      </c>
      <c r="T260" s="2" t="s">
        <v>6814</v>
      </c>
      <c r="U260" s="2" t="s">
        <v>969</v>
      </c>
      <c r="V260" s="2"/>
      <c r="W260" s="2"/>
      <c r="X260" s="2"/>
      <c r="Y260" s="2"/>
      <c r="Z260" s="24" t="s">
        <v>969</v>
      </c>
      <c r="AA260" s="2"/>
      <c r="AB260" s="2" t="s">
        <v>379</v>
      </c>
      <c r="AE260" s="4">
        <v>0</v>
      </c>
      <c r="AH260" s="2" t="s">
        <v>6815</v>
      </c>
      <c r="EV260" s="2" t="s">
        <v>6816</v>
      </c>
      <c r="EW260" s="4">
        <v>9.2233720368547758E+18</v>
      </c>
      <c r="FG260" s="4">
        <v>0</v>
      </c>
      <c r="FI260" s="4">
        <v>0</v>
      </c>
      <c r="FO260" s="2" t="s">
        <v>1077</v>
      </c>
      <c r="GL260" s="2" t="s">
        <v>6817</v>
      </c>
      <c r="GM260" s="2" t="s">
        <v>6818</v>
      </c>
    </row>
    <row r="261" spans="1:197" ht="15.75" customHeight="1" x14ac:dyDescent="0.2">
      <c r="A261" s="2" t="s">
        <v>6819</v>
      </c>
      <c r="B261" s="2" t="s">
        <v>6820</v>
      </c>
      <c r="C261" s="4">
        <v>12923774</v>
      </c>
      <c r="E261" s="2" t="s">
        <v>2189</v>
      </c>
      <c r="F261" s="2" t="s">
        <v>5334</v>
      </c>
      <c r="G261" s="2" t="s">
        <v>5335</v>
      </c>
      <c r="H261" s="2" t="s">
        <v>356</v>
      </c>
      <c r="I261" s="2" t="s">
        <v>357</v>
      </c>
      <c r="J261" s="2" t="s">
        <v>13</v>
      </c>
      <c r="M261" s="2" t="s">
        <v>516</v>
      </c>
      <c r="N261" s="2" t="s">
        <v>359</v>
      </c>
      <c r="O261" s="2" t="s">
        <v>3023</v>
      </c>
      <c r="P261" s="2" t="s">
        <v>14</v>
      </c>
      <c r="Q261" s="2" t="s">
        <v>14</v>
      </c>
      <c r="R261" s="2" t="s">
        <v>6821</v>
      </c>
      <c r="S261" s="2" t="s">
        <v>2192</v>
      </c>
      <c r="T261" s="2" t="s">
        <v>6822</v>
      </c>
      <c r="U261" s="2" t="s">
        <v>969</v>
      </c>
      <c r="V261" s="2"/>
      <c r="W261" s="2"/>
      <c r="X261" s="2"/>
      <c r="Y261" s="2"/>
      <c r="Z261" s="24" t="s">
        <v>6667</v>
      </c>
      <c r="AA261" s="2"/>
      <c r="AB261" s="2" t="s">
        <v>379</v>
      </c>
      <c r="AE261" s="4">
        <v>0</v>
      </c>
      <c r="AH261" s="2" t="s">
        <v>6823</v>
      </c>
      <c r="EV261" s="2" t="s">
        <v>6824</v>
      </c>
      <c r="EW261" s="4">
        <v>9.2233720368547758E+18</v>
      </c>
      <c r="FG261" s="4">
        <v>0</v>
      </c>
      <c r="FI261" s="4">
        <v>0</v>
      </c>
      <c r="GL261" s="2" t="s">
        <v>6825</v>
      </c>
      <c r="GM261" s="2" t="s">
        <v>6826</v>
      </c>
      <c r="GN261" s="2" t="s">
        <v>6827</v>
      </c>
    </row>
    <row r="262" spans="1:197" ht="15.75" customHeight="1" x14ac:dyDescent="0.2">
      <c r="A262" s="2" t="s">
        <v>1919</v>
      </c>
      <c r="B262" s="2" t="s">
        <v>1918</v>
      </c>
      <c r="C262" s="4">
        <v>12923786</v>
      </c>
      <c r="E262" s="2" t="s">
        <v>389</v>
      </c>
      <c r="F262" s="2" t="s">
        <v>5334</v>
      </c>
      <c r="G262" s="2" t="s">
        <v>5335</v>
      </c>
      <c r="H262" s="2" t="s">
        <v>356</v>
      </c>
      <c r="I262" s="2" t="s">
        <v>357</v>
      </c>
      <c r="J262" s="2" t="s">
        <v>13</v>
      </c>
      <c r="M262" s="2" t="s">
        <v>358</v>
      </c>
      <c r="N262" s="2" t="s">
        <v>359</v>
      </c>
      <c r="O262" s="2" t="s">
        <v>11</v>
      </c>
      <c r="P262" s="2" t="s">
        <v>5</v>
      </c>
      <c r="Q262" s="2" t="s">
        <v>5</v>
      </c>
      <c r="R262" s="2" t="s">
        <v>1920</v>
      </c>
      <c r="S262" s="2" t="s">
        <v>1562</v>
      </c>
      <c r="T262" s="2" t="s">
        <v>1921</v>
      </c>
      <c r="U262" s="2" t="s">
        <v>969</v>
      </c>
      <c r="V262" s="2"/>
      <c r="W262" s="2"/>
      <c r="X262" s="2"/>
      <c r="Y262" s="2"/>
      <c r="Z262" s="24" t="s">
        <v>978</v>
      </c>
      <c r="AA262" s="2"/>
      <c r="AE262" s="4">
        <v>0</v>
      </c>
      <c r="BJ262" s="2" t="s">
        <v>1922</v>
      </c>
      <c r="BK262" s="2" t="s">
        <v>1923</v>
      </c>
      <c r="BL262" s="2" t="s">
        <v>1924</v>
      </c>
      <c r="BM262" s="2" t="s">
        <v>1925</v>
      </c>
      <c r="BN262" s="2" t="s">
        <v>1926</v>
      </c>
      <c r="BO262" s="2" t="s">
        <v>1927</v>
      </c>
      <c r="BP262" s="2" t="s">
        <v>1928</v>
      </c>
      <c r="BQ262" s="2" t="s">
        <v>1929</v>
      </c>
      <c r="BR262" s="2" t="s">
        <v>1930</v>
      </c>
      <c r="BS262" s="2" t="s">
        <v>1931</v>
      </c>
      <c r="BT262" s="2" t="s">
        <v>1932</v>
      </c>
      <c r="BU262" s="2" t="s">
        <v>1933</v>
      </c>
      <c r="BV262" s="2" t="s">
        <v>1934</v>
      </c>
      <c r="BW262" s="2" t="s">
        <v>1935</v>
      </c>
      <c r="EV262" s="2" t="s">
        <v>1936</v>
      </c>
      <c r="EW262" s="4">
        <v>9.2233720368547758E+18</v>
      </c>
      <c r="FG262" s="4">
        <v>0</v>
      </c>
      <c r="FI262" s="4">
        <v>0</v>
      </c>
      <c r="GL262" s="2" t="s">
        <v>1937</v>
      </c>
      <c r="GM262" s="2" t="s">
        <v>1938</v>
      </c>
      <c r="GN262" s="2" t="s">
        <v>1939</v>
      </c>
      <c r="GO262" s="2" t="s">
        <v>999</v>
      </c>
    </row>
    <row r="263" spans="1:197" ht="15.75" customHeight="1" x14ac:dyDescent="0.2">
      <c r="A263" s="2" t="s">
        <v>6828</v>
      </c>
      <c r="B263" s="2" t="s">
        <v>6829</v>
      </c>
      <c r="C263" s="4">
        <v>12924062</v>
      </c>
      <c r="E263" s="2" t="s">
        <v>389</v>
      </c>
      <c r="F263" s="2" t="s">
        <v>5334</v>
      </c>
      <c r="G263" s="2" t="s">
        <v>5335</v>
      </c>
      <c r="H263" s="2" t="s">
        <v>356</v>
      </c>
      <c r="I263" s="2" t="s">
        <v>357</v>
      </c>
      <c r="J263" s="2" t="s">
        <v>13</v>
      </c>
      <c r="M263" s="2" t="s">
        <v>358</v>
      </c>
      <c r="N263" s="2" t="s">
        <v>359</v>
      </c>
      <c r="P263" s="2" t="s">
        <v>5</v>
      </c>
      <c r="Q263" s="2" t="s">
        <v>5</v>
      </c>
      <c r="R263" s="2" t="s">
        <v>6830</v>
      </c>
      <c r="S263" s="2" t="s">
        <v>1822</v>
      </c>
      <c r="T263" s="2" t="s">
        <v>6831</v>
      </c>
      <c r="U263" s="2"/>
      <c r="V263" s="2"/>
      <c r="W263" s="2"/>
      <c r="X263" s="2"/>
      <c r="Y263" s="2"/>
      <c r="Z263" s="4"/>
      <c r="AA263" s="2"/>
      <c r="AE263" s="4">
        <v>0</v>
      </c>
      <c r="BJ263" s="2" t="s">
        <v>6832</v>
      </c>
      <c r="BK263" s="2" t="s">
        <v>6833</v>
      </c>
      <c r="BL263" s="2" t="s">
        <v>6834</v>
      </c>
      <c r="BM263" s="2" t="s">
        <v>6835</v>
      </c>
      <c r="BN263" s="2" t="s">
        <v>6836</v>
      </c>
      <c r="BO263" s="2" t="s">
        <v>6837</v>
      </c>
      <c r="BP263" s="2" t="s">
        <v>6838</v>
      </c>
      <c r="BQ263" s="2" t="s">
        <v>6839</v>
      </c>
      <c r="BR263" s="2" t="s">
        <v>6840</v>
      </c>
      <c r="BS263" s="2" t="s">
        <v>6841</v>
      </c>
      <c r="BT263" s="2" t="s">
        <v>6842</v>
      </c>
      <c r="BU263" s="2" t="s">
        <v>6843</v>
      </c>
      <c r="BV263" s="2" t="s">
        <v>6844</v>
      </c>
      <c r="BW263" s="2" t="s">
        <v>6845</v>
      </c>
      <c r="BX263" s="2" t="s">
        <v>6846</v>
      </c>
      <c r="BY263" s="2" t="s">
        <v>6847</v>
      </c>
      <c r="EV263" s="2" t="s">
        <v>6848</v>
      </c>
      <c r="EW263" s="4">
        <v>9.2233720368547758E+18</v>
      </c>
      <c r="FG263" s="4">
        <v>0</v>
      </c>
      <c r="FI263" s="4">
        <v>0</v>
      </c>
      <c r="GL263" s="2" t="s">
        <v>6849</v>
      </c>
    </row>
    <row r="264" spans="1:197" ht="15.75" customHeight="1" x14ac:dyDescent="0.2">
      <c r="A264" s="2" t="s">
        <v>1941</v>
      </c>
      <c r="B264" s="2" t="s">
        <v>1940</v>
      </c>
      <c r="C264" s="4">
        <v>12924321</v>
      </c>
      <c r="E264" s="2" t="s">
        <v>389</v>
      </c>
      <c r="F264" s="2" t="s">
        <v>5334</v>
      </c>
      <c r="G264" s="2" t="s">
        <v>5335</v>
      </c>
      <c r="H264" s="2" t="s">
        <v>356</v>
      </c>
      <c r="I264" s="2" t="s">
        <v>357</v>
      </c>
      <c r="J264" s="2" t="s">
        <v>13</v>
      </c>
      <c r="M264" s="2" t="s">
        <v>358</v>
      </c>
      <c r="N264" s="2" t="s">
        <v>359</v>
      </c>
      <c r="O264" s="2" t="s">
        <v>5</v>
      </c>
      <c r="P264" s="2" t="s">
        <v>5</v>
      </c>
      <c r="Q264" s="2" t="s">
        <v>5</v>
      </c>
      <c r="R264" s="2" t="s">
        <v>1942</v>
      </c>
      <c r="S264" s="2" t="s">
        <v>1440</v>
      </c>
      <c r="T264" s="2" t="s">
        <v>1943</v>
      </c>
      <c r="U264" s="2"/>
      <c r="V264" s="2"/>
      <c r="W264" s="2"/>
      <c r="X264" s="2"/>
      <c r="Y264" s="2"/>
      <c r="Z264" s="4"/>
      <c r="AA264" s="2"/>
      <c r="AB264" s="2" t="s">
        <v>1291</v>
      </c>
      <c r="AE264" s="4">
        <v>0</v>
      </c>
      <c r="DW264" s="2" t="s">
        <v>1587</v>
      </c>
      <c r="EV264" s="2" t="s">
        <v>1944</v>
      </c>
      <c r="EW264" s="4">
        <v>9.2233720368547758E+18</v>
      </c>
      <c r="FG264" s="4">
        <v>0</v>
      </c>
      <c r="FI264" s="4">
        <v>0</v>
      </c>
      <c r="GL264" s="2" t="s">
        <v>1945</v>
      </c>
    </row>
    <row r="265" spans="1:197" ht="15.75" customHeight="1" x14ac:dyDescent="0.2">
      <c r="A265" s="2" t="s">
        <v>1952</v>
      </c>
      <c r="B265" s="2" t="s">
        <v>1951</v>
      </c>
      <c r="C265" s="4">
        <v>12924897</v>
      </c>
      <c r="E265" s="2" t="s">
        <v>389</v>
      </c>
      <c r="F265" s="2" t="s">
        <v>5334</v>
      </c>
      <c r="G265" s="2" t="s">
        <v>5335</v>
      </c>
      <c r="H265" s="2" t="s">
        <v>356</v>
      </c>
      <c r="I265" s="2" t="s">
        <v>357</v>
      </c>
      <c r="J265" s="2" t="s">
        <v>13</v>
      </c>
      <c r="M265" s="2" t="s">
        <v>358</v>
      </c>
      <c r="N265" s="2" t="s">
        <v>723</v>
      </c>
      <c r="O265" s="2" t="s">
        <v>5</v>
      </c>
      <c r="P265" s="2" t="s">
        <v>5</v>
      </c>
      <c r="Q265" s="2" t="s">
        <v>5</v>
      </c>
      <c r="R265" s="2" t="s">
        <v>1953</v>
      </c>
      <c r="S265" s="2" t="s">
        <v>1955</v>
      </c>
      <c r="T265" s="2" t="s">
        <v>1954</v>
      </c>
      <c r="U265" s="2"/>
      <c r="V265" s="2"/>
      <c r="W265" s="2"/>
      <c r="X265" s="2"/>
      <c r="Y265" s="2"/>
      <c r="Z265" s="4"/>
      <c r="AA265" s="2"/>
      <c r="AB265" s="2" t="s">
        <v>1291</v>
      </c>
      <c r="AE265" s="4">
        <v>0</v>
      </c>
      <c r="DW265" s="2" t="s">
        <v>1587</v>
      </c>
      <c r="EV265" s="2" t="s">
        <v>1956</v>
      </c>
      <c r="EW265" s="4">
        <v>9.2233720368547758E+18</v>
      </c>
      <c r="FG265" s="4">
        <v>0</v>
      </c>
      <c r="FI265" s="4">
        <v>0</v>
      </c>
      <c r="GL265" s="2" t="s">
        <v>1957</v>
      </c>
    </row>
    <row r="266" spans="1:197" ht="15.75" customHeight="1" x14ac:dyDescent="0.2">
      <c r="A266" s="2" t="s">
        <v>1946</v>
      </c>
      <c r="B266" s="2" t="s">
        <v>1577</v>
      </c>
      <c r="C266" s="4">
        <v>12924872</v>
      </c>
      <c r="E266" s="2" t="s">
        <v>355</v>
      </c>
      <c r="F266" s="2" t="s">
        <v>5334</v>
      </c>
      <c r="G266" s="2" t="s">
        <v>5335</v>
      </c>
      <c r="H266" s="2" t="s">
        <v>356</v>
      </c>
      <c r="I266" s="2" t="s">
        <v>357</v>
      </c>
      <c r="J266" s="2" t="s">
        <v>13</v>
      </c>
      <c r="M266" s="2" t="s">
        <v>358</v>
      </c>
      <c r="N266" s="2" t="s">
        <v>359</v>
      </c>
      <c r="O266" s="2" t="s">
        <v>5</v>
      </c>
      <c r="P266" s="2" t="s">
        <v>5</v>
      </c>
      <c r="Q266" s="2" t="s">
        <v>5</v>
      </c>
      <c r="R266" s="2" t="s">
        <v>1947</v>
      </c>
      <c r="S266" s="2" t="s">
        <v>1382</v>
      </c>
      <c r="T266" s="2" t="s">
        <v>1948</v>
      </c>
      <c r="U266" s="2"/>
      <c r="V266" s="2"/>
      <c r="W266" s="2"/>
      <c r="X266" s="2"/>
      <c r="Y266" s="2"/>
      <c r="Z266" s="4"/>
      <c r="AA266" s="2"/>
      <c r="AB266" s="2" t="s">
        <v>1291</v>
      </c>
      <c r="AE266" s="4">
        <v>0</v>
      </c>
      <c r="DV266" s="2" t="s">
        <v>1949</v>
      </c>
      <c r="DX266" s="2" t="s">
        <v>1946</v>
      </c>
      <c r="DY266" s="2" t="s">
        <v>1507</v>
      </c>
      <c r="EJ266" s="4">
        <v>100</v>
      </c>
      <c r="EK266" s="2" t="s">
        <v>1508</v>
      </c>
      <c r="EV266" s="2" t="s">
        <v>1950</v>
      </c>
      <c r="EW266" s="4">
        <v>9.2233720368547758E+18</v>
      </c>
      <c r="FG266" s="4">
        <v>0</v>
      </c>
      <c r="FI266" s="4">
        <v>0</v>
      </c>
    </row>
    <row r="267" spans="1:197" ht="15.75" customHeight="1" x14ac:dyDescent="0.2">
      <c r="A267" s="2" t="s">
        <v>6850</v>
      </c>
      <c r="B267" s="2" t="s">
        <v>6851</v>
      </c>
      <c r="C267" s="4">
        <v>12924878</v>
      </c>
      <c r="E267" s="2" t="s">
        <v>389</v>
      </c>
      <c r="F267" s="2" t="s">
        <v>5334</v>
      </c>
      <c r="G267" s="2" t="s">
        <v>5335</v>
      </c>
      <c r="H267" s="2" t="s">
        <v>356</v>
      </c>
      <c r="I267" s="2" t="s">
        <v>357</v>
      </c>
      <c r="J267" s="2" t="s">
        <v>13</v>
      </c>
      <c r="M267" s="2" t="s">
        <v>358</v>
      </c>
      <c r="N267" s="2" t="s">
        <v>723</v>
      </c>
      <c r="O267" s="2" t="s">
        <v>5684</v>
      </c>
      <c r="P267" s="2" t="s">
        <v>5</v>
      </c>
      <c r="Q267" s="2" t="s">
        <v>5</v>
      </c>
      <c r="R267" s="2" t="s">
        <v>6852</v>
      </c>
      <c r="S267" s="2" t="s">
        <v>1440</v>
      </c>
      <c r="T267" s="2" t="s">
        <v>6853</v>
      </c>
      <c r="U267" s="2"/>
      <c r="V267" s="2"/>
      <c r="W267" s="2"/>
      <c r="X267" s="2"/>
      <c r="Y267" s="2"/>
      <c r="Z267" s="24" t="s">
        <v>1537</v>
      </c>
      <c r="AA267" s="2"/>
      <c r="AB267" s="2" t="s">
        <v>1291</v>
      </c>
      <c r="AE267" s="4">
        <v>0</v>
      </c>
      <c r="AH267" s="2" t="s">
        <v>6854</v>
      </c>
      <c r="DW267" s="2" t="s">
        <v>1532</v>
      </c>
      <c r="EV267" s="2" t="s">
        <v>6855</v>
      </c>
      <c r="EW267" s="4">
        <v>9.2233720368547758E+18</v>
      </c>
      <c r="FG267" s="4">
        <v>0</v>
      </c>
      <c r="FI267" s="4">
        <v>0</v>
      </c>
    </row>
    <row r="268" spans="1:197" ht="15.75" customHeight="1" x14ac:dyDescent="0.2">
      <c r="A268" s="2" t="s">
        <v>6856</v>
      </c>
      <c r="B268" s="2" t="s">
        <v>6857</v>
      </c>
      <c r="C268" s="4">
        <v>12924884</v>
      </c>
      <c r="E268" s="2" t="s">
        <v>389</v>
      </c>
      <c r="F268" s="2" t="s">
        <v>5334</v>
      </c>
      <c r="G268" s="2" t="s">
        <v>5335</v>
      </c>
      <c r="H268" s="2" t="s">
        <v>356</v>
      </c>
      <c r="I268" s="2" t="s">
        <v>357</v>
      </c>
      <c r="J268" s="2" t="s">
        <v>13</v>
      </c>
      <c r="M268" s="2" t="s">
        <v>358</v>
      </c>
      <c r="N268" s="2" t="s">
        <v>359</v>
      </c>
      <c r="O268" s="2" t="s">
        <v>901</v>
      </c>
      <c r="P268" s="2" t="s">
        <v>5</v>
      </c>
      <c r="Q268" s="2" t="s">
        <v>5</v>
      </c>
      <c r="R268" s="2" t="s">
        <v>6858</v>
      </c>
      <c r="S268" s="2" t="s">
        <v>2944</v>
      </c>
      <c r="T268" s="2" t="s">
        <v>6859</v>
      </c>
      <c r="U268" s="2"/>
      <c r="V268" s="2"/>
      <c r="W268" s="2"/>
      <c r="X268" s="2"/>
      <c r="Y268" s="2"/>
      <c r="Z268" s="4"/>
      <c r="AA268" s="2"/>
      <c r="AB268" s="2" t="s">
        <v>1291</v>
      </c>
      <c r="AE268" s="4">
        <v>0</v>
      </c>
      <c r="AH268" s="2" t="s">
        <v>6860</v>
      </c>
      <c r="DW268" s="2" t="s">
        <v>1577</v>
      </c>
      <c r="EV268" s="2" t="s">
        <v>6861</v>
      </c>
      <c r="EW268" s="4">
        <v>9.2233720368547758E+18</v>
      </c>
      <c r="FG268" s="4">
        <v>0</v>
      </c>
      <c r="FI268" s="4">
        <v>0</v>
      </c>
      <c r="GL268" s="2" t="s">
        <v>6862</v>
      </c>
      <c r="GM268" s="2" t="s">
        <v>6863</v>
      </c>
    </row>
    <row r="269" spans="1:197" ht="15.75" customHeight="1" x14ac:dyDescent="0.2">
      <c r="A269" s="2" t="s">
        <v>1959</v>
      </c>
      <c r="B269" s="2" t="s">
        <v>1958</v>
      </c>
      <c r="C269" s="4">
        <v>12924966</v>
      </c>
      <c r="E269" s="2" t="s">
        <v>389</v>
      </c>
      <c r="F269" s="2" t="s">
        <v>5334</v>
      </c>
      <c r="G269" s="2" t="s">
        <v>5335</v>
      </c>
      <c r="H269" s="2" t="s">
        <v>356</v>
      </c>
      <c r="I269" s="2" t="s">
        <v>357</v>
      </c>
      <c r="J269" s="2" t="s">
        <v>13</v>
      </c>
      <c r="M269" s="2" t="s">
        <v>358</v>
      </c>
      <c r="N269" s="2" t="s">
        <v>359</v>
      </c>
      <c r="O269" s="2" t="s">
        <v>5</v>
      </c>
      <c r="P269" s="2" t="s">
        <v>5</v>
      </c>
      <c r="Q269" s="2" t="s">
        <v>5</v>
      </c>
      <c r="R269" s="2" t="s">
        <v>1960</v>
      </c>
      <c r="S269" s="2" t="s">
        <v>1456</v>
      </c>
      <c r="T269" s="2" t="s">
        <v>1960</v>
      </c>
      <c r="U269" s="2"/>
      <c r="V269" s="2"/>
      <c r="W269" s="2"/>
      <c r="X269" s="2"/>
      <c r="Y269" s="2"/>
      <c r="Z269" s="4"/>
      <c r="AA269" s="2"/>
      <c r="AB269" s="2" t="s">
        <v>1291</v>
      </c>
      <c r="AE269" s="4">
        <v>0</v>
      </c>
      <c r="EV269" s="2" t="s">
        <v>1961</v>
      </c>
      <c r="EW269" s="4">
        <v>9.2233720368547758E+18</v>
      </c>
      <c r="FG269" s="4">
        <v>0</v>
      </c>
      <c r="FI269" s="4">
        <v>0</v>
      </c>
      <c r="GL269" s="2" t="s">
        <v>1962</v>
      </c>
    </row>
    <row r="270" spans="1:197" ht="15.75" customHeight="1" x14ac:dyDescent="0.2">
      <c r="A270" s="2" t="s">
        <v>6864</v>
      </c>
      <c r="B270" s="2" t="s">
        <v>6865</v>
      </c>
      <c r="C270" s="4">
        <v>12924969</v>
      </c>
      <c r="E270" s="2" t="s">
        <v>389</v>
      </c>
      <c r="F270" s="2" t="s">
        <v>5334</v>
      </c>
      <c r="G270" s="2" t="s">
        <v>5335</v>
      </c>
      <c r="H270" s="2" t="s">
        <v>356</v>
      </c>
      <c r="I270" s="2" t="s">
        <v>357</v>
      </c>
      <c r="J270" s="2" t="s">
        <v>13</v>
      </c>
      <c r="M270" s="2" t="s">
        <v>358</v>
      </c>
      <c r="N270" s="2" t="s">
        <v>359</v>
      </c>
      <c r="O270" s="2" t="s">
        <v>1040</v>
      </c>
      <c r="P270" s="2" t="s">
        <v>5</v>
      </c>
      <c r="Q270" s="2" t="s">
        <v>5</v>
      </c>
      <c r="R270" s="2" t="s">
        <v>6866</v>
      </c>
      <c r="S270" s="2" t="s">
        <v>1522</v>
      </c>
      <c r="T270" s="2" t="s">
        <v>6867</v>
      </c>
      <c r="U270" s="2"/>
      <c r="V270" s="2"/>
      <c r="W270" s="2"/>
      <c r="X270" s="2"/>
      <c r="Y270" s="2"/>
      <c r="Z270" s="4"/>
      <c r="AA270" s="2"/>
      <c r="AB270" s="2" t="s">
        <v>1291</v>
      </c>
      <c r="AE270" s="4">
        <v>0</v>
      </c>
      <c r="DW270" s="2" t="s">
        <v>1577</v>
      </c>
      <c r="EV270" s="2" t="s">
        <v>6868</v>
      </c>
      <c r="EW270" s="4">
        <v>9.2233720368547758E+18</v>
      </c>
      <c r="FG270" s="4">
        <v>0</v>
      </c>
      <c r="FI270" s="4">
        <v>0</v>
      </c>
      <c r="GL270" s="2" t="s">
        <v>6869</v>
      </c>
    </row>
    <row r="271" spans="1:197" ht="15.75" customHeight="1" x14ac:dyDescent="0.2">
      <c r="A271" s="2" t="s">
        <v>6870</v>
      </c>
      <c r="B271" s="2" t="s">
        <v>6871</v>
      </c>
      <c r="C271" s="4">
        <v>12924688</v>
      </c>
      <c r="E271" s="2" t="s">
        <v>389</v>
      </c>
      <c r="F271" s="2" t="s">
        <v>5334</v>
      </c>
      <c r="G271" s="2" t="s">
        <v>5335</v>
      </c>
      <c r="H271" s="2" t="s">
        <v>356</v>
      </c>
      <c r="I271" s="2" t="s">
        <v>357</v>
      </c>
      <c r="J271" s="2" t="s">
        <v>13</v>
      </c>
      <c r="M271" s="2" t="s">
        <v>358</v>
      </c>
      <c r="N271" s="2" t="s">
        <v>723</v>
      </c>
      <c r="P271" s="2" t="s">
        <v>426</v>
      </c>
      <c r="Q271" s="2" t="s">
        <v>426</v>
      </c>
      <c r="R271" s="2" t="s">
        <v>6872</v>
      </c>
      <c r="S271" s="2" t="s">
        <v>2944</v>
      </c>
      <c r="T271" s="2" t="s">
        <v>6873</v>
      </c>
      <c r="U271" s="2" t="s">
        <v>1880</v>
      </c>
      <c r="V271" s="2"/>
      <c r="W271" s="2"/>
      <c r="X271" s="2"/>
      <c r="Y271" s="2"/>
      <c r="Z271" s="4"/>
      <c r="AA271" s="2"/>
      <c r="AE271" s="4">
        <v>0</v>
      </c>
      <c r="AH271" s="2" t="s">
        <v>6874</v>
      </c>
      <c r="EV271" s="2" t="s">
        <v>6875</v>
      </c>
      <c r="EW271" s="4">
        <v>9.2233720368547758E+18</v>
      </c>
      <c r="FG271" s="4">
        <v>0</v>
      </c>
      <c r="FI271" s="4">
        <v>0</v>
      </c>
      <c r="GL271" s="2" t="s">
        <v>6876</v>
      </c>
    </row>
    <row r="272" spans="1:197" ht="15.75" customHeight="1" x14ac:dyDescent="0.2">
      <c r="A272" s="2" t="s">
        <v>6877</v>
      </c>
      <c r="B272" s="2" t="s">
        <v>6878</v>
      </c>
      <c r="C272" s="4">
        <v>12925110</v>
      </c>
      <c r="E272" s="2" t="s">
        <v>389</v>
      </c>
      <c r="F272" s="2" t="s">
        <v>5334</v>
      </c>
      <c r="G272" s="2" t="s">
        <v>5335</v>
      </c>
      <c r="H272" s="2" t="s">
        <v>356</v>
      </c>
      <c r="I272" s="2" t="s">
        <v>357</v>
      </c>
      <c r="J272" s="2" t="s">
        <v>13</v>
      </c>
      <c r="M272" s="2" t="s">
        <v>358</v>
      </c>
      <c r="N272" s="2" t="s">
        <v>359</v>
      </c>
      <c r="O272" s="2" t="s">
        <v>1453</v>
      </c>
      <c r="P272" s="2" t="s">
        <v>5</v>
      </c>
      <c r="Q272" s="2" t="s">
        <v>5</v>
      </c>
      <c r="R272" s="2" t="s">
        <v>6879</v>
      </c>
      <c r="S272" s="2" t="s">
        <v>1955</v>
      </c>
      <c r="T272" s="2" t="s">
        <v>6880</v>
      </c>
      <c r="U272" s="2" t="s">
        <v>969</v>
      </c>
      <c r="V272" s="2"/>
      <c r="W272" s="2"/>
      <c r="X272" s="2"/>
      <c r="Y272" s="2"/>
      <c r="Z272" s="24" t="s">
        <v>1034</v>
      </c>
      <c r="AA272" s="2"/>
      <c r="AB272" s="2" t="s">
        <v>1457</v>
      </c>
      <c r="AC272" s="2" t="s">
        <v>1291</v>
      </c>
      <c r="AE272" s="4">
        <v>0</v>
      </c>
      <c r="AH272" s="2" t="s">
        <v>6881</v>
      </c>
      <c r="EV272" s="2" t="s">
        <v>6882</v>
      </c>
      <c r="EW272" s="4">
        <v>9.2233720368547758E+18</v>
      </c>
      <c r="FG272" s="4">
        <v>0</v>
      </c>
      <c r="FI272" s="4">
        <v>0</v>
      </c>
      <c r="GL272" s="2" t="s">
        <v>6883</v>
      </c>
    </row>
    <row r="273" spans="1:194" ht="15.75" customHeight="1" x14ac:dyDescent="0.2">
      <c r="A273" s="2" t="s">
        <v>6884</v>
      </c>
      <c r="B273" s="2" t="s">
        <v>6885</v>
      </c>
      <c r="C273" s="4">
        <v>12925211</v>
      </c>
      <c r="E273" s="2" t="s">
        <v>389</v>
      </c>
      <c r="F273" s="2" t="s">
        <v>5334</v>
      </c>
      <c r="G273" s="2" t="s">
        <v>5335</v>
      </c>
      <c r="H273" s="2" t="s">
        <v>356</v>
      </c>
      <c r="I273" s="2" t="s">
        <v>357</v>
      </c>
      <c r="J273" s="2" t="s">
        <v>13</v>
      </c>
      <c r="M273" s="2" t="s">
        <v>358</v>
      </c>
      <c r="N273" s="2" t="s">
        <v>723</v>
      </c>
      <c r="P273" s="2" t="s">
        <v>426</v>
      </c>
      <c r="Q273" s="2" t="s">
        <v>426</v>
      </c>
      <c r="R273" s="2" t="s">
        <v>6886</v>
      </c>
      <c r="S273" s="2" t="s">
        <v>1807</v>
      </c>
      <c r="T273" s="2" t="s">
        <v>6887</v>
      </c>
      <c r="U273" s="2" t="s">
        <v>1880</v>
      </c>
      <c r="V273" s="2"/>
      <c r="W273" s="2"/>
      <c r="X273" s="2"/>
      <c r="Y273" s="2"/>
      <c r="Z273" s="4"/>
      <c r="AA273" s="2"/>
      <c r="AE273" s="4">
        <v>0</v>
      </c>
      <c r="EV273" s="2" t="s">
        <v>6888</v>
      </c>
      <c r="EW273" s="4">
        <v>9.2233720368547758E+18</v>
      </c>
      <c r="FG273" s="4">
        <v>0</v>
      </c>
      <c r="FI273" s="4">
        <v>0</v>
      </c>
      <c r="GL273" s="2" t="s">
        <v>6889</v>
      </c>
    </row>
    <row r="274" spans="1:194" ht="15.75" customHeight="1" x14ac:dyDescent="0.2">
      <c r="A274" s="2" t="s">
        <v>1964</v>
      </c>
      <c r="B274" s="2" t="s">
        <v>1963</v>
      </c>
      <c r="C274" s="4">
        <v>12925257</v>
      </c>
      <c r="E274" s="2" t="s">
        <v>371</v>
      </c>
      <c r="F274" s="2" t="s">
        <v>5334</v>
      </c>
      <c r="G274" s="2" t="s">
        <v>5335</v>
      </c>
      <c r="H274" s="2" t="s">
        <v>356</v>
      </c>
      <c r="I274" s="2" t="s">
        <v>357</v>
      </c>
      <c r="J274" s="2" t="s">
        <v>13</v>
      </c>
      <c r="M274" s="2" t="s">
        <v>358</v>
      </c>
      <c r="N274" s="2" t="s">
        <v>359</v>
      </c>
      <c r="O274" s="2" t="s">
        <v>11</v>
      </c>
      <c r="P274" s="2" t="s">
        <v>1453</v>
      </c>
      <c r="Q274" s="2" t="s">
        <v>11</v>
      </c>
      <c r="R274" s="2" t="s">
        <v>1965</v>
      </c>
      <c r="S274" s="2" t="s">
        <v>1807</v>
      </c>
      <c r="T274" s="2" t="s">
        <v>1966</v>
      </c>
      <c r="U274" s="2"/>
      <c r="V274" s="2"/>
      <c r="W274" s="2"/>
      <c r="X274" s="2"/>
      <c r="Y274" s="2"/>
      <c r="Z274" s="24" t="s">
        <v>978</v>
      </c>
      <c r="AA274" s="2"/>
      <c r="AE274" s="4">
        <v>0</v>
      </c>
      <c r="AH274" s="2" t="s">
        <v>1967</v>
      </c>
      <c r="EV274" s="2" t="s">
        <v>1968</v>
      </c>
      <c r="EW274" s="4">
        <v>9.2233720368547758E+18</v>
      </c>
      <c r="FG274" s="4">
        <v>0</v>
      </c>
      <c r="FI274" s="4">
        <v>0</v>
      </c>
      <c r="GL274" s="2" t="s">
        <v>999</v>
      </c>
    </row>
    <row r="275" spans="1:194" ht="15.75" customHeight="1" x14ac:dyDescent="0.2">
      <c r="A275" s="2" t="s">
        <v>6890</v>
      </c>
      <c r="B275" s="2" t="s">
        <v>6891</v>
      </c>
      <c r="C275" s="4">
        <v>12925258</v>
      </c>
      <c r="E275" s="2" t="s">
        <v>389</v>
      </c>
      <c r="F275" s="2" t="s">
        <v>5334</v>
      </c>
      <c r="G275" s="2" t="s">
        <v>5335</v>
      </c>
      <c r="H275" s="2" t="s">
        <v>356</v>
      </c>
      <c r="I275" s="2" t="s">
        <v>357</v>
      </c>
      <c r="J275" s="2" t="s">
        <v>13</v>
      </c>
      <c r="M275" s="2" t="s">
        <v>358</v>
      </c>
      <c r="N275" s="2" t="s">
        <v>723</v>
      </c>
      <c r="P275" s="2" t="s">
        <v>426</v>
      </c>
      <c r="Q275" s="2" t="s">
        <v>426</v>
      </c>
      <c r="R275" s="2" t="s">
        <v>6892</v>
      </c>
      <c r="S275" s="2" t="s">
        <v>1388</v>
      </c>
      <c r="T275" s="2" t="s">
        <v>6893</v>
      </c>
      <c r="U275" s="2" t="s">
        <v>727</v>
      </c>
      <c r="V275" s="2" t="s">
        <v>1694</v>
      </c>
      <c r="W275" s="2" t="s">
        <v>1880</v>
      </c>
      <c r="X275" s="2"/>
      <c r="Y275" s="2"/>
      <c r="Z275" s="4"/>
      <c r="AA275" s="2"/>
      <c r="AE275" s="4">
        <v>0</v>
      </c>
      <c r="AH275" s="2" t="s">
        <v>6894</v>
      </c>
      <c r="BJ275" s="2" t="s">
        <v>6895</v>
      </c>
      <c r="BK275" s="2" t="s">
        <v>6896</v>
      </c>
      <c r="BL275" s="2" t="s">
        <v>6897</v>
      </c>
      <c r="BM275" s="2" t="s">
        <v>6898</v>
      </c>
      <c r="BN275" s="2" t="s">
        <v>6899</v>
      </c>
      <c r="BO275" s="2" t="s">
        <v>6900</v>
      </c>
      <c r="BP275" s="2" t="s">
        <v>6901</v>
      </c>
      <c r="BQ275" s="2" t="s">
        <v>6902</v>
      </c>
      <c r="BR275" s="2" t="s">
        <v>6903</v>
      </c>
      <c r="BS275" s="2" t="s">
        <v>6904</v>
      </c>
      <c r="BT275" s="2" t="s">
        <v>6905</v>
      </c>
      <c r="BU275" s="2" t="s">
        <v>6906</v>
      </c>
      <c r="BV275" s="2" t="s">
        <v>6907</v>
      </c>
      <c r="BW275" s="2" t="s">
        <v>6908</v>
      </c>
      <c r="BX275" s="2" t="s">
        <v>6909</v>
      </c>
      <c r="BY275" s="2" t="s">
        <v>6910</v>
      </c>
      <c r="BZ275" s="2" t="s">
        <v>6911</v>
      </c>
      <c r="CA275" s="2" t="s">
        <v>6912</v>
      </c>
      <c r="CB275" s="2" t="s">
        <v>6913</v>
      </c>
      <c r="CC275" s="2" t="s">
        <v>6914</v>
      </c>
      <c r="CD275" s="2" t="s">
        <v>6915</v>
      </c>
      <c r="CE275" s="2" t="s">
        <v>6916</v>
      </c>
      <c r="CF275" s="2" t="s">
        <v>6917</v>
      </c>
      <c r="CG275" s="2" t="s">
        <v>6918</v>
      </c>
      <c r="CH275" s="2" t="s">
        <v>6919</v>
      </c>
      <c r="CI275" s="2" t="s">
        <v>6920</v>
      </c>
      <c r="CJ275" s="2" t="s">
        <v>6921</v>
      </c>
      <c r="CK275" s="2" t="s">
        <v>6922</v>
      </c>
      <c r="CL275" s="2" t="s">
        <v>6923</v>
      </c>
      <c r="CM275" s="2" t="s">
        <v>6924</v>
      </c>
      <c r="CN275" s="2" t="s">
        <v>6925</v>
      </c>
      <c r="CO275" s="2" t="s">
        <v>6926</v>
      </c>
      <c r="CP275" s="2" t="s">
        <v>6927</v>
      </c>
      <c r="CQ275" s="2" t="s">
        <v>6928</v>
      </c>
      <c r="CR275" s="2" t="s">
        <v>6929</v>
      </c>
      <c r="CS275" s="2" t="s">
        <v>6930</v>
      </c>
      <c r="CT275" s="2" t="s">
        <v>6931</v>
      </c>
      <c r="CU275" s="2" t="s">
        <v>6932</v>
      </c>
      <c r="CV275" s="2" t="s">
        <v>6933</v>
      </c>
      <c r="CW275" s="2" t="s">
        <v>6934</v>
      </c>
      <c r="CX275" s="2" t="s">
        <v>6935</v>
      </c>
      <c r="CY275" s="2" t="s">
        <v>6936</v>
      </c>
      <c r="CZ275" s="2" t="s">
        <v>6937</v>
      </c>
      <c r="DA275" s="2" t="s">
        <v>6938</v>
      </c>
      <c r="DB275" s="2" t="s">
        <v>6939</v>
      </c>
      <c r="DC275" s="2" t="s">
        <v>6940</v>
      </c>
      <c r="DD275" s="2" t="s">
        <v>6941</v>
      </c>
      <c r="DE275" s="2" t="s">
        <v>6942</v>
      </c>
      <c r="DF275" s="2" t="s">
        <v>6943</v>
      </c>
      <c r="DG275" s="2" t="s">
        <v>6944</v>
      </c>
      <c r="EV275" s="2" t="s">
        <v>6945</v>
      </c>
      <c r="EW275" s="4">
        <v>9.2233720368547758E+18</v>
      </c>
      <c r="FG275" s="4">
        <v>0</v>
      </c>
      <c r="FI275" s="4">
        <v>0</v>
      </c>
    </row>
    <row r="276" spans="1:194" ht="15.75" customHeight="1" x14ac:dyDescent="0.2">
      <c r="A276" s="2" t="s">
        <v>1970</v>
      </c>
      <c r="B276" s="2" t="s">
        <v>1969</v>
      </c>
      <c r="C276" s="4">
        <v>12926001</v>
      </c>
      <c r="E276" s="2" t="s">
        <v>389</v>
      </c>
      <c r="F276" s="2" t="s">
        <v>5334</v>
      </c>
      <c r="G276" s="2" t="s">
        <v>5335</v>
      </c>
      <c r="H276" s="2" t="s">
        <v>356</v>
      </c>
      <c r="I276" s="2" t="s">
        <v>357</v>
      </c>
      <c r="J276" s="2" t="s">
        <v>13</v>
      </c>
      <c r="M276" s="2" t="s">
        <v>358</v>
      </c>
      <c r="N276" s="2" t="s">
        <v>359</v>
      </c>
      <c r="O276" s="2" t="s">
        <v>5</v>
      </c>
      <c r="P276" s="2" t="s">
        <v>5</v>
      </c>
      <c r="Q276" s="2" t="s">
        <v>5</v>
      </c>
      <c r="R276" s="2" t="s">
        <v>1971</v>
      </c>
      <c r="S276" s="2" t="s">
        <v>1446</v>
      </c>
      <c r="T276" s="2" t="s">
        <v>1972</v>
      </c>
      <c r="U276" s="2"/>
      <c r="V276" s="2"/>
      <c r="W276" s="2"/>
      <c r="X276" s="2"/>
      <c r="Y276" s="2"/>
      <c r="Z276" s="4"/>
      <c r="AA276" s="2"/>
      <c r="AB276" s="2" t="s">
        <v>1291</v>
      </c>
      <c r="AE276" s="4">
        <v>0</v>
      </c>
      <c r="DW276" s="2" t="s">
        <v>1587</v>
      </c>
      <c r="EV276" s="2" t="s">
        <v>1973</v>
      </c>
      <c r="EW276" s="4">
        <v>9.2233720368547758E+18</v>
      </c>
      <c r="FG276" s="4">
        <v>0</v>
      </c>
      <c r="FI276" s="4">
        <v>0</v>
      </c>
      <c r="GL276" s="2" t="s">
        <v>1974</v>
      </c>
    </row>
    <row r="277" spans="1:194" ht="15.75" customHeight="1" x14ac:dyDescent="0.2">
      <c r="A277" s="2" t="s">
        <v>1996</v>
      </c>
      <c r="B277" s="2" t="s">
        <v>1995</v>
      </c>
      <c r="C277" s="4">
        <v>12926497</v>
      </c>
      <c r="E277" s="2" t="s">
        <v>371</v>
      </c>
      <c r="F277" s="2" t="s">
        <v>5334</v>
      </c>
      <c r="G277" s="2" t="s">
        <v>5335</v>
      </c>
      <c r="H277" s="2" t="s">
        <v>356</v>
      </c>
      <c r="I277" s="2" t="s">
        <v>357</v>
      </c>
      <c r="J277" s="2" t="s">
        <v>13</v>
      </c>
      <c r="M277" s="2" t="s">
        <v>358</v>
      </c>
      <c r="N277" s="2" t="s">
        <v>359</v>
      </c>
      <c r="O277" s="2" t="s">
        <v>11</v>
      </c>
      <c r="P277" s="2" t="s">
        <v>11</v>
      </c>
      <c r="Q277" s="2" t="s">
        <v>11</v>
      </c>
      <c r="R277" s="2" t="s">
        <v>1997</v>
      </c>
      <c r="S277" s="2" t="s">
        <v>1544</v>
      </c>
      <c r="T277" s="2" t="s">
        <v>1998</v>
      </c>
      <c r="U277" s="2"/>
      <c r="V277" s="2"/>
      <c r="W277" s="2"/>
      <c r="X277" s="2"/>
      <c r="Y277" s="2"/>
      <c r="Z277" s="24" t="s">
        <v>978</v>
      </c>
      <c r="AA277" s="2"/>
      <c r="AE277" s="4">
        <v>0</v>
      </c>
      <c r="AH277" s="2" t="s">
        <v>1999</v>
      </c>
      <c r="EV277" s="2" t="s">
        <v>2000</v>
      </c>
      <c r="EW277" s="4">
        <v>9.2233720368547758E+18</v>
      </c>
      <c r="FG277" s="4">
        <v>0</v>
      </c>
      <c r="FI277" s="4">
        <v>0</v>
      </c>
      <c r="GL277" s="2" t="s">
        <v>999</v>
      </c>
    </row>
    <row r="278" spans="1:194" ht="15.75" customHeight="1" x14ac:dyDescent="0.2">
      <c r="A278" s="2" t="s">
        <v>6946</v>
      </c>
      <c r="B278" s="2" t="s">
        <v>6947</v>
      </c>
      <c r="C278" s="4">
        <v>12926327</v>
      </c>
      <c r="E278" s="2" t="s">
        <v>389</v>
      </c>
      <c r="F278" s="2" t="s">
        <v>5334</v>
      </c>
      <c r="G278" s="2" t="s">
        <v>5335</v>
      </c>
      <c r="H278" s="2" t="s">
        <v>356</v>
      </c>
      <c r="I278" s="2" t="s">
        <v>357</v>
      </c>
      <c r="J278" s="2" t="s">
        <v>13</v>
      </c>
      <c r="M278" s="2" t="s">
        <v>358</v>
      </c>
      <c r="N278" s="2" t="s">
        <v>359</v>
      </c>
      <c r="O278" s="2" t="s">
        <v>2524</v>
      </c>
      <c r="P278" s="2" t="s">
        <v>2524</v>
      </c>
      <c r="Q278" s="2" t="s">
        <v>2524</v>
      </c>
      <c r="R278" s="2" t="s">
        <v>6948</v>
      </c>
      <c r="S278" s="2" t="s">
        <v>1847</v>
      </c>
      <c r="T278" s="2" t="s">
        <v>6949</v>
      </c>
      <c r="U278" s="2"/>
      <c r="V278" s="2"/>
      <c r="W278" s="2"/>
      <c r="X278" s="2"/>
      <c r="Y278" s="2"/>
      <c r="Z278" s="24" t="s">
        <v>1537</v>
      </c>
      <c r="AA278" s="2"/>
      <c r="AE278" s="4">
        <v>0</v>
      </c>
      <c r="AF278" s="2" t="s">
        <v>6950</v>
      </c>
      <c r="AH278" s="2" t="s">
        <v>6951</v>
      </c>
      <c r="EV278" s="2" t="s">
        <v>6952</v>
      </c>
      <c r="EW278" s="4">
        <v>9.2233720368547758E+18</v>
      </c>
      <c r="FG278" s="4">
        <v>0</v>
      </c>
      <c r="FI278" s="4">
        <v>0</v>
      </c>
      <c r="FO278" s="2" t="s">
        <v>1077</v>
      </c>
    </row>
    <row r="279" spans="1:194" ht="15.75" customHeight="1" x14ac:dyDescent="0.2">
      <c r="A279" s="2" t="s">
        <v>6953</v>
      </c>
      <c r="B279" s="2" t="s">
        <v>6954</v>
      </c>
      <c r="C279" s="4">
        <v>12926328</v>
      </c>
      <c r="E279" s="2" t="s">
        <v>389</v>
      </c>
      <c r="F279" s="2" t="s">
        <v>5334</v>
      </c>
      <c r="G279" s="2" t="s">
        <v>5335</v>
      </c>
      <c r="H279" s="2" t="s">
        <v>356</v>
      </c>
      <c r="I279" s="2" t="s">
        <v>357</v>
      </c>
      <c r="J279" s="2" t="s">
        <v>13</v>
      </c>
      <c r="M279" s="2" t="s">
        <v>358</v>
      </c>
      <c r="N279" s="2" t="s">
        <v>359</v>
      </c>
      <c r="O279" s="2" t="s">
        <v>2524</v>
      </c>
      <c r="P279" s="2" t="s">
        <v>5359</v>
      </c>
      <c r="Q279" s="2" t="s">
        <v>5359</v>
      </c>
      <c r="R279" s="2" t="s">
        <v>6955</v>
      </c>
      <c r="S279" s="2" t="s">
        <v>1807</v>
      </c>
      <c r="T279" s="2" t="s">
        <v>6956</v>
      </c>
      <c r="U279" s="2"/>
      <c r="V279" s="2"/>
      <c r="W279" s="2"/>
      <c r="X279" s="2"/>
      <c r="Y279" s="2"/>
      <c r="Z279" s="24" t="s">
        <v>1537</v>
      </c>
      <c r="AA279" s="2"/>
      <c r="AE279" s="4">
        <v>0</v>
      </c>
      <c r="AF279" s="2" t="s">
        <v>6957</v>
      </c>
      <c r="AH279" s="2" t="s">
        <v>6958</v>
      </c>
      <c r="DH279" s="2" t="s">
        <v>383</v>
      </c>
      <c r="EV279" s="2" t="s">
        <v>6959</v>
      </c>
      <c r="EW279" s="4">
        <v>9.2233720368547758E+18</v>
      </c>
      <c r="FG279" s="4">
        <v>0</v>
      </c>
      <c r="FI279" s="4">
        <v>0</v>
      </c>
      <c r="FO279" s="2" t="s">
        <v>1077</v>
      </c>
    </row>
    <row r="280" spans="1:194" ht="15.75" customHeight="1" x14ac:dyDescent="0.2">
      <c r="A280" s="2" t="s">
        <v>6960</v>
      </c>
      <c r="B280" s="2" t="s">
        <v>6961</v>
      </c>
      <c r="C280" s="4">
        <v>12926329</v>
      </c>
      <c r="E280" s="2" t="s">
        <v>389</v>
      </c>
      <c r="F280" s="2" t="s">
        <v>5334</v>
      </c>
      <c r="G280" s="2" t="s">
        <v>5335</v>
      </c>
      <c r="H280" s="2" t="s">
        <v>356</v>
      </c>
      <c r="I280" s="2" t="s">
        <v>357</v>
      </c>
      <c r="J280" s="2" t="s">
        <v>13</v>
      </c>
      <c r="M280" s="2" t="s">
        <v>358</v>
      </c>
      <c r="N280" s="2" t="s">
        <v>359</v>
      </c>
      <c r="O280" s="2" t="s">
        <v>5359</v>
      </c>
      <c r="P280" s="2" t="s">
        <v>5359</v>
      </c>
      <c r="Q280" s="2" t="s">
        <v>5359</v>
      </c>
      <c r="R280" s="2" t="s">
        <v>6962</v>
      </c>
      <c r="S280" s="2" t="s">
        <v>1423</v>
      </c>
      <c r="T280" s="2" t="s">
        <v>6956</v>
      </c>
      <c r="U280" s="2"/>
      <c r="V280" s="2"/>
      <c r="W280" s="2"/>
      <c r="X280" s="2"/>
      <c r="Y280" s="2"/>
      <c r="Z280" s="24" t="s">
        <v>1537</v>
      </c>
      <c r="AA280" s="2"/>
      <c r="AE280" s="4">
        <v>0</v>
      </c>
      <c r="AF280" s="2" t="s">
        <v>6957</v>
      </c>
      <c r="AH280" s="2" t="s">
        <v>6963</v>
      </c>
      <c r="DH280" s="2" t="s">
        <v>383</v>
      </c>
      <c r="EV280" s="2" t="s">
        <v>6964</v>
      </c>
      <c r="EW280" s="4">
        <v>9.2233720368547758E+18</v>
      </c>
      <c r="FG280" s="4">
        <v>0</v>
      </c>
      <c r="FI280" s="4">
        <v>0</v>
      </c>
      <c r="FO280" s="2" t="s">
        <v>1077</v>
      </c>
    </row>
    <row r="281" spans="1:194" ht="15.75" customHeight="1" x14ac:dyDescent="0.2">
      <c r="A281" s="2" t="s">
        <v>6965</v>
      </c>
      <c r="B281" s="2" t="s">
        <v>6966</v>
      </c>
      <c r="C281" s="4">
        <v>12926331</v>
      </c>
      <c r="E281" s="2" t="s">
        <v>389</v>
      </c>
      <c r="F281" s="2" t="s">
        <v>5334</v>
      </c>
      <c r="G281" s="2" t="s">
        <v>5335</v>
      </c>
      <c r="H281" s="2" t="s">
        <v>356</v>
      </c>
      <c r="I281" s="2" t="s">
        <v>357</v>
      </c>
      <c r="J281" s="2" t="s">
        <v>13</v>
      </c>
      <c r="M281" s="2" t="s">
        <v>358</v>
      </c>
      <c r="N281" s="2" t="s">
        <v>359</v>
      </c>
      <c r="O281" s="2" t="s">
        <v>2524</v>
      </c>
      <c r="P281" s="2" t="s">
        <v>2524</v>
      </c>
      <c r="Q281" s="2" t="s">
        <v>2524</v>
      </c>
      <c r="R281" s="2" t="s">
        <v>6967</v>
      </c>
      <c r="S281" s="2" t="s">
        <v>1595</v>
      </c>
      <c r="T281" s="2" t="s">
        <v>6968</v>
      </c>
      <c r="U281" s="2"/>
      <c r="V281" s="2"/>
      <c r="W281" s="2"/>
      <c r="X281" s="2"/>
      <c r="Y281" s="2"/>
      <c r="Z281" s="24" t="s">
        <v>1537</v>
      </c>
      <c r="AA281" s="2"/>
      <c r="AE281" s="4">
        <v>0</v>
      </c>
      <c r="AF281" s="2" t="s">
        <v>6950</v>
      </c>
      <c r="AH281" s="2" t="s">
        <v>6969</v>
      </c>
      <c r="EV281" s="2" t="s">
        <v>6970</v>
      </c>
      <c r="EW281" s="4">
        <v>9.2233720368547758E+18</v>
      </c>
      <c r="FG281" s="4">
        <v>0</v>
      </c>
      <c r="FI281" s="4">
        <v>0</v>
      </c>
      <c r="FO281" s="2" t="s">
        <v>1077</v>
      </c>
    </row>
    <row r="282" spans="1:194" ht="15.75" customHeight="1" x14ac:dyDescent="0.2">
      <c r="A282" s="2" t="s">
        <v>6971</v>
      </c>
      <c r="B282" s="2" t="s">
        <v>6972</v>
      </c>
      <c r="C282" s="4">
        <v>12926333</v>
      </c>
      <c r="E282" s="2" t="s">
        <v>389</v>
      </c>
      <c r="F282" s="2" t="s">
        <v>5334</v>
      </c>
      <c r="G282" s="2" t="s">
        <v>5335</v>
      </c>
      <c r="H282" s="2" t="s">
        <v>356</v>
      </c>
      <c r="I282" s="2" t="s">
        <v>357</v>
      </c>
      <c r="J282" s="2" t="s">
        <v>13</v>
      </c>
      <c r="M282" s="2" t="s">
        <v>358</v>
      </c>
      <c r="N282" s="2" t="s">
        <v>359</v>
      </c>
      <c r="O282" s="2" t="s">
        <v>2524</v>
      </c>
      <c r="P282" s="2" t="s">
        <v>2524</v>
      </c>
      <c r="Q282" s="2" t="s">
        <v>2524</v>
      </c>
      <c r="R282" s="2" t="s">
        <v>6973</v>
      </c>
      <c r="S282" s="2" t="s">
        <v>1562</v>
      </c>
      <c r="T282" s="2" t="s">
        <v>6974</v>
      </c>
      <c r="U282" s="2"/>
      <c r="V282" s="2"/>
      <c r="W282" s="2"/>
      <c r="X282" s="2"/>
      <c r="Y282" s="2"/>
      <c r="Z282" s="24" t="s">
        <v>1537</v>
      </c>
      <c r="AA282" s="2"/>
      <c r="AE282" s="4">
        <v>0</v>
      </c>
      <c r="AF282" s="2" t="s">
        <v>6950</v>
      </c>
      <c r="AH282" s="2" t="s">
        <v>6975</v>
      </c>
      <c r="EV282" s="2" t="s">
        <v>6976</v>
      </c>
      <c r="EW282" s="4">
        <v>9.2233720368547758E+18</v>
      </c>
      <c r="FG282" s="4">
        <v>0</v>
      </c>
      <c r="FI282" s="4">
        <v>0</v>
      </c>
      <c r="FO282" s="2" t="s">
        <v>1077</v>
      </c>
    </row>
    <row r="283" spans="1:194" ht="15.75" customHeight="1" x14ac:dyDescent="0.2">
      <c r="A283" s="2" t="s">
        <v>6977</v>
      </c>
      <c r="B283" s="2" t="s">
        <v>6978</v>
      </c>
      <c r="C283" s="4">
        <v>12926332</v>
      </c>
      <c r="E283" s="2" t="s">
        <v>389</v>
      </c>
      <c r="F283" s="2" t="s">
        <v>5334</v>
      </c>
      <c r="G283" s="2" t="s">
        <v>5335</v>
      </c>
      <c r="H283" s="2" t="s">
        <v>356</v>
      </c>
      <c r="I283" s="2" t="s">
        <v>357</v>
      </c>
      <c r="J283" s="2" t="s">
        <v>13</v>
      </c>
      <c r="M283" s="2" t="s">
        <v>358</v>
      </c>
      <c r="N283" s="2" t="s">
        <v>359</v>
      </c>
      <c r="O283" s="2" t="s">
        <v>5359</v>
      </c>
      <c r="P283" s="2" t="s">
        <v>5359</v>
      </c>
      <c r="Q283" s="2" t="s">
        <v>5359</v>
      </c>
      <c r="R283" s="2" t="s">
        <v>6973</v>
      </c>
      <c r="S283" s="2" t="s">
        <v>1416</v>
      </c>
      <c r="T283" s="2" t="s">
        <v>6979</v>
      </c>
      <c r="U283" s="2"/>
      <c r="V283" s="2"/>
      <c r="W283" s="2"/>
      <c r="X283" s="2"/>
      <c r="Y283" s="2"/>
      <c r="Z283" s="24" t="s">
        <v>1537</v>
      </c>
      <c r="AA283" s="2"/>
      <c r="AE283" s="4">
        <v>0</v>
      </c>
      <c r="AF283" s="2" t="s">
        <v>6957</v>
      </c>
      <c r="AH283" s="2" t="s">
        <v>6980</v>
      </c>
      <c r="DH283" s="2" t="s">
        <v>383</v>
      </c>
      <c r="EV283" s="2" t="s">
        <v>6981</v>
      </c>
      <c r="EW283" s="4">
        <v>9.2233720368547758E+18</v>
      </c>
      <c r="FG283" s="4">
        <v>0</v>
      </c>
      <c r="FI283" s="4">
        <v>0</v>
      </c>
      <c r="FO283" s="2" t="s">
        <v>1077</v>
      </c>
    </row>
    <row r="284" spans="1:194" ht="15.75" customHeight="1" x14ac:dyDescent="0.2">
      <c r="A284" s="2" t="s">
        <v>6982</v>
      </c>
      <c r="B284" s="2" t="s">
        <v>6983</v>
      </c>
      <c r="C284" s="4">
        <v>12926335</v>
      </c>
      <c r="E284" s="2" t="s">
        <v>389</v>
      </c>
      <c r="F284" s="2" t="s">
        <v>5334</v>
      </c>
      <c r="G284" s="2" t="s">
        <v>5335</v>
      </c>
      <c r="H284" s="2" t="s">
        <v>356</v>
      </c>
      <c r="I284" s="2" t="s">
        <v>357</v>
      </c>
      <c r="J284" s="2" t="s">
        <v>13</v>
      </c>
      <c r="M284" s="2" t="s">
        <v>358</v>
      </c>
      <c r="N284" s="2" t="s">
        <v>359</v>
      </c>
      <c r="O284" s="2" t="s">
        <v>2524</v>
      </c>
      <c r="P284" s="2" t="s">
        <v>2524</v>
      </c>
      <c r="Q284" s="2" t="s">
        <v>2524</v>
      </c>
      <c r="R284" s="2" t="s">
        <v>6984</v>
      </c>
      <c r="S284" s="2" t="s">
        <v>1562</v>
      </c>
      <c r="T284" s="2" t="s">
        <v>6968</v>
      </c>
      <c r="U284" s="2"/>
      <c r="V284" s="2"/>
      <c r="W284" s="2"/>
      <c r="X284" s="2"/>
      <c r="Y284" s="2"/>
      <c r="Z284" s="24" t="s">
        <v>1537</v>
      </c>
      <c r="AA284" s="2"/>
      <c r="AE284" s="4">
        <v>0</v>
      </c>
      <c r="AF284" s="2" t="s">
        <v>6950</v>
      </c>
      <c r="AH284" s="2" t="s">
        <v>6985</v>
      </c>
      <c r="EV284" s="2" t="s">
        <v>6986</v>
      </c>
      <c r="EW284" s="4">
        <v>9.2233720368547758E+18</v>
      </c>
      <c r="FG284" s="4">
        <v>0</v>
      </c>
      <c r="FI284" s="4">
        <v>0</v>
      </c>
      <c r="FO284" s="2" t="s">
        <v>1077</v>
      </c>
    </row>
    <row r="285" spans="1:194" ht="15.75" customHeight="1" x14ac:dyDescent="0.2">
      <c r="A285" s="2" t="s">
        <v>6987</v>
      </c>
      <c r="B285" s="2" t="s">
        <v>6988</v>
      </c>
      <c r="C285" s="4">
        <v>12926338</v>
      </c>
      <c r="E285" s="2" t="s">
        <v>389</v>
      </c>
      <c r="F285" s="2" t="s">
        <v>5334</v>
      </c>
      <c r="G285" s="2" t="s">
        <v>5335</v>
      </c>
      <c r="H285" s="2" t="s">
        <v>356</v>
      </c>
      <c r="I285" s="2" t="s">
        <v>357</v>
      </c>
      <c r="J285" s="2" t="s">
        <v>13</v>
      </c>
      <c r="M285" s="2" t="s">
        <v>358</v>
      </c>
      <c r="N285" s="2" t="s">
        <v>359</v>
      </c>
      <c r="O285" s="2" t="s">
        <v>2524</v>
      </c>
      <c r="P285" s="2" t="s">
        <v>2524</v>
      </c>
      <c r="Q285" s="2" t="s">
        <v>2524</v>
      </c>
      <c r="R285" s="2" t="s">
        <v>6989</v>
      </c>
      <c r="S285" s="2" t="s">
        <v>1382</v>
      </c>
      <c r="T285" s="2" t="s">
        <v>6990</v>
      </c>
      <c r="U285" s="2"/>
      <c r="V285" s="2"/>
      <c r="W285" s="2"/>
      <c r="X285" s="2"/>
      <c r="Y285" s="2"/>
      <c r="Z285" s="24" t="s">
        <v>1537</v>
      </c>
      <c r="AA285" s="2"/>
      <c r="AE285" s="4">
        <v>0</v>
      </c>
      <c r="AF285" s="2" t="s">
        <v>6950</v>
      </c>
      <c r="AH285" s="2" t="s">
        <v>6991</v>
      </c>
      <c r="EV285" s="2" t="s">
        <v>6992</v>
      </c>
      <c r="EW285" s="4">
        <v>9.2233720368547758E+18</v>
      </c>
      <c r="FG285" s="4">
        <v>0</v>
      </c>
      <c r="FI285" s="4">
        <v>0</v>
      </c>
      <c r="FO285" s="2" t="s">
        <v>1077</v>
      </c>
    </row>
    <row r="286" spans="1:194" ht="15.75" customHeight="1" x14ac:dyDescent="0.2">
      <c r="A286" s="2" t="s">
        <v>6993</v>
      </c>
      <c r="B286" s="2" t="s">
        <v>6994</v>
      </c>
      <c r="C286" s="4">
        <v>12926339</v>
      </c>
      <c r="E286" s="2" t="s">
        <v>389</v>
      </c>
      <c r="F286" s="2" t="s">
        <v>5334</v>
      </c>
      <c r="G286" s="2" t="s">
        <v>5335</v>
      </c>
      <c r="H286" s="2" t="s">
        <v>356</v>
      </c>
      <c r="I286" s="2" t="s">
        <v>357</v>
      </c>
      <c r="J286" s="2" t="s">
        <v>13</v>
      </c>
      <c r="M286" s="2" t="s">
        <v>358</v>
      </c>
      <c r="N286" s="2" t="s">
        <v>359</v>
      </c>
      <c r="O286" s="2" t="s">
        <v>2524</v>
      </c>
      <c r="P286" s="2" t="s">
        <v>2524</v>
      </c>
      <c r="Q286" s="2" t="s">
        <v>2524</v>
      </c>
      <c r="R286" s="2" t="s">
        <v>6995</v>
      </c>
      <c r="S286" s="2" t="s">
        <v>1504</v>
      </c>
      <c r="T286" s="2" t="s">
        <v>6974</v>
      </c>
      <c r="U286" s="2"/>
      <c r="V286" s="2"/>
      <c r="W286" s="2"/>
      <c r="X286" s="2"/>
      <c r="Y286" s="2"/>
      <c r="Z286" s="24" t="s">
        <v>1537</v>
      </c>
      <c r="AA286" s="2"/>
      <c r="AE286" s="4">
        <v>0</v>
      </c>
      <c r="AF286" s="2" t="s">
        <v>6950</v>
      </c>
      <c r="AH286" s="2" t="s">
        <v>6996</v>
      </c>
      <c r="EV286" s="2" t="s">
        <v>6997</v>
      </c>
      <c r="EW286" s="4">
        <v>9.2233720368547758E+18</v>
      </c>
      <c r="FG286" s="4">
        <v>0</v>
      </c>
      <c r="FI286" s="4">
        <v>0</v>
      </c>
      <c r="FO286" s="2" t="s">
        <v>1077</v>
      </c>
    </row>
    <row r="287" spans="1:194" ht="15.75" customHeight="1" x14ac:dyDescent="0.2">
      <c r="A287" s="2" t="s">
        <v>6998</v>
      </c>
      <c r="B287" s="2" t="s">
        <v>6999</v>
      </c>
      <c r="C287" s="4">
        <v>12926343</v>
      </c>
      <c r="E287" s="2" t="s">
        <v>389</v>
      </c>
      <c r="F287" s="2" t="s">
        <v>5334</v>
      </c>
      <c r="G287" s="2" t="s">
        <v>5335</v>
      </c>
      <c r="H287" s="2" t="s">
        <v>356</v>
      </c>
      <c r="I287" s="2" t="s">
        <v>357</v>
      </c>
      <c r="J287" s="2" t="s">
        <v>13</v>
      </c>
      <c r="M287" s="2" t="s">
        <v>358</v>
      </c>
      <c r="N287" s="2" t="s">
        <v>359</v>
      </c>
      <c r="O287" s="2" t="s">
        <v>5359</v>
      </c>
      <c r="P287" s="2" t="s">
        <v>5359</v>
      </c>
      <c r="Q287" s="2" t="s">
        <v>5359</v>
      </c>
      <c r="R287" s="2" t="s">
        <v>7000</v>
      </c>
      <c r="S287" s="2" t="s">
        <v>2944</v>
      </c>
      <c r="T287" s="2" t="s">
        <v>6968</v>
      </c>
      <c r="U287" s="2"/>
      <c r="V287" s="2"/>
      <c r="W287" s="2"/>
      <c r="X287" s="2"/>
      <c r="Y287" s="2"/>
      <c r="Z287" s="24" t="s">
        <v>1537</v>
      </c>
      <c r="AA287" s="2"/>
      <c r="AE287" s="4">
        <v>0</v>
      </c>
      <c r="AF287" s="2" t="s">
        <v>6957</v>
      </c>
      <c r="AH287" s="2" t="s">
        <v>7001</v>
      </c>
      <c r="DH287" s="2" t="s">
        <v>383</v>
      </c>
      <c r="EV287" s="2" t="s">
        <v>7002</v>
      </c>
      <c r="EW287" s="4">
        <v>9.2233720368547758E+18</v>
      </c>
      <c r="FG287" s="4">
        <v>0</v>
      </c>
      <c r="FI287" s="4">
        <v>0</v>
      </c>
      <c r="FO287" s="2" t="s">
        <v>1077</v>
      </c>
    </row>
    <row r="288" spans="1:194" ht="15.75" customHeight="1" x14ac:dyDescent="0.2">
      <c r="A288" s="2" t="s">
        <v>7003</v>
      </c>
      <c r="B288" s="2" t="s">
        <v>7004</v>
      </c>
      <c r="C288" s="4">
        <v>12926344</v>
      </c>
      <c r="E288" s="2" t="s">
        <v>389</v>
      </c>
      <c r="F288" s="2" t="s">
        <v>5334</v>
      </c>
      <c r="G288" s="2" t="s">
        <v>5335</v>
      </c>
      <c r="H288" s="2" t="s">
        <v>356</v>
      </c>
      <c r="I288" s="2" t="s">
        <v>357</v>
      </c>
      <c r="J288" s="2" t="s">
        <v>13</v>
      </c>
      <c r="M288" s="2" t="s">
        <v>358</v>
      </c>
      <c r="N288" s="2" t="s">
        <v>359</v>
      </c>
      <c r="O288" s="2" t="s">
        <v>5359</v>
      </c>
      <c r="P288" s="2" t="s">
        <v>5359</v>
      </c>
      <c r="Q288" s="2" t="s">
        <v>5359</v>
      </c>
      <c r="R288" s="2" t="s">
        <v>7005</v>
      </c>
      <c r="S288" s="2" t="s">
        <v>1410</v>
      </c>
      <c r="T288" s="2" t="s">
        <v>6974</v>
      </c>
      <c r="U288" s="2"/>
      <c r="V288" s="2"/>
      <c r="W288" s="2"/>
      <c r="X288" s="2"/>
      <c r="Y288" s="2"/>
      <c r="Z288" s="24" t="s">
        <v>1537</v>
      </c>
      <c r="AA288" s="2"/>
      <c r="AE288" s="4">
        <v>0</v>
      </c>
      <c r="AF288" s="2" t="s">
        <v>6957</v>
      </c>
      <c r="AH288" s="2" t="s">
        <v>7006</v>
      </c>
      <c r="DH288" s="2" t="s">
        <v>383</v>
      </c>
      <c r="EV288" s="2" t="s">
        <v>7007</v>
      </c>
      <c r="EW288" s="4">
        <v>9.2233720368547758E+18</v>
      </c>
      <c r="FG288" s="4">
        <v>0</v>
      </c>
      <c r="FI288" s="4">
        <v>0</v>
      </c>
      <c r="FO288" s="2" t="s">
        <v>1077</v>
      </c>
    </row>
    <row r="289" spans="1:198" ht="15.75" customHeight="1" x14ac:dyDescent="0.2">
      <c r="A289" s="2" t="s">
        <v>7008</v>
      </c>
      <c r="B289" s="2" t="s">
        <v>7009</v>
      </c>
      <c r="C289" s="4">
        <v>12926377</v>
      </c>
      <c r="E289" s="2" t="s">
        <v>389</v>
      </c>
      <c r="F289" s="2" t="s">
        <v>5334</v>
      </c>
      <c r="G289" s="2" t="s">
        <v>5335</v>
      </c>
      <c r="H289" s="2" t="s">
        <v>356</v>
      </c>
      <c r="I289" s="2" t="s">
        <v>357</v>
      </c>
      <c r="J289" s="2" t="s">
        <v>13</v>
      </c>
      <c r="M289" s="2" t="s">
        <v>358</v>
      </c>
      <c r="N289" s="2" t="s">
        <v>359</v>
      </c>
      <c r="O289" s="2" t="s">
        <v>7010</v>
      </c>
      <c r="P289" s="2" t="s">
        <v>7010</v>
      </c>
      <c r="Q289" s="2" t="s">
        <v>7010</v>
      </c>
      <c r="R289" s="2" t="s">
        <v>7011</v>
      </c>
      <c r="S289" s="2" t="s">
        <v>1440</v>
      </c>
      <c r="T289" s="2" t="s">
        <v>7012</v>
      </c>
      <c r="U289" s="2"/>
      <c r="V289" s="2"/>
      <c r="W289" s="2"/>
      <c r="X289" s="2"/>
      <c r="Y289" s="2"/>
      <c r="Z289" s="24" t="s">
        <v>1537</v>
      </c>
      <c r="AA289" s="2"/>
      <c r="AE289" s="4">
        <v>0</v>
      </c>
      <c r="AF289" s="2" t="s">
        <v>6957</v>
      </c>
      <c r="AH289" s="2" t="s">
        <v>7013</v>
      </c>
      <c r="DH289" s="2" t="s">
        <v>383</v>
      </c>
      <c r="EV289" s="2" t="s">
        <v>7014</v>
      </c>
      <c r="EW289" s="4">
        <v>9.2233720368547758E+18</v>
      </c>
      <c r="FG289" s="4">
        <v>0</v>
      </c>
      <c r="FI289" s="4">
        <v>0</v>
      </c>
      <c r="FO289" s="2" t="s">
        <v>1077</v>
      </c>
    </row>
    <row r="290" spans="1:198" ht="15.75" customHeight="1" x14ac:dyDescent="0.2">
      <c r="A290" s="2" t="s">
        <v>1983</v>
      </c>
      <c r="B290" s="2" t="s">
        <v>1982</v>
      </c>
      <c r="C290" s="4">
        <v>12926380</v>
      </c>
      <c r="E290" s="2" t="s">
        <v>389</v>
      </c>
      <c r="F290" s="2" t="s">
        <v>5334</v>
      </c>
      <c r="G290" s="2" t="s">
        <v>5335</v>
      </c>
      <c r="H290" s="2" t="s">
        <v>356</v>
      </c>
      <c r="I290" s="2" t="s">
        <v>357</v>
      </c>
      <c r="J290" s="2" t="s">
        <v>13</v>
      </c>
      <c r="M290" s="2" t="s">
        <v>358</v>
      </c>
      <c r="N290" s="2" t="s">
        <v>359</v>
      </c>
      <c r="O290" s="2" t="s">
        <v>11</v>
      </c>
      <c r="P290" s="2" t="s">
        <v>11</v>
      </c>
      <c r="Q290" s="2" t="s">
        <v>11</v>
      </c>
      <c r="R290" s="2" t="s">
        <v>1984</v>
      </c>
      <c r="S290" s="2" t="s">
        <v>1955</v>
      </c>
      <c r="T290" s="2" t="s">
        <v>1985</v>
      </c>
      <c r="U290" s="2"/>
      <c r="V290" s="2"/>
      <c r="W290" s="2"/>
      <c r="X290" s="2"/>
      <c r="Y290" s="2"/>
      <c r="Z290" s="4"/>
      <c r="AA290" s="2"/>
      <c r="AE290" s="4">
        <v>0</v>
      </c>
      <c r="AH290" s="2" t="s">
        <v>1986</v>
      </c>
      <c r="EV290" s="2" t="s">
        <v>1987</v>
      </c>
      <c r="EW290" s="4">
        <v>9.2233720368547758E+18</v>
      </c>
      <c r="FG290" s="4">
        <v>0</v>
      </c>
      <c r="FI290" s="4">
        <v>0</v>
      </c>
      <c r="GA290" s="2" t="s">
        <v>5</v>
      </c>
    </row>
    <row r="291" spans="1:198" ht="15.75" customHeight="1" x14ac:dyDescent="0.2">
      <c r="A291" s="2" t="s">
        <v>7015</v>
      </c>
      <c r="B291" s="2" t="s">
        <v>7016</v>
      </c>
      <c r="C291" s="4">
        <v>12926382</v>
      </c>
      <c r="E291" s="2" t="s">
        <v>389</v>
      </c>
      <c r="F291" s="2" t="s">
        <v>5334</v>
      </c>
      <c r="G291" s="2" t="s">
        <v>5335</v>
      </c>
      <c r="H291" s="2" t="s">
        <v>356</v>
      </c>
      <c r="I291" s="2" t="s">
        <v>357</v>
      </c>
      <c r="J291" s="2" t="s">
        <v>13</v>
      </c>
      <c r="M291" s="2" t="s">
        <v>358</v>
      </c>
      <c r="N291" s="2" t="s">
        <v>359</v>
      </c>
      <c r="O291" s="2" t="s">
        <v>7010</v>
      </c>
      <c r="P291" s="2" t="s">
        <v>7010</v>
      </c>
      <c r="Q291" s="2" t="s">
        <v>7010</v>
      </c>
      <c r="R291" s="2" t="s">
        <v>7017</v>
      </c>
      <c r="S291" s="2" t="s">
        <v>1847</v>
      </c>
      <c r="T291" s="2" t="s">
        <v>7018</v>
      </c>
      <c r="U291" s="2"/>
      <c r="V291" s="2"/>
      <c r="W291" s="2"/>
      <c r="X291" s="2"/>
      <c r="Y291" s="2"/>
      <c r="Z291" s="24" t="s">
        <v>1537</v>
      </c>
      <c r="AA291" s="2"/>
      <c r="AE291" s="4">
        <v>0</v>
      </c>
      <c r="AF291" s="2" t="s">
        <v>6957</v>
      </c>
      <c r="AH291" s="2" t="s">
        <v>7019</v>
      </c>
      <c r="DH291" s="2" t="s">
        <v>383</v>
      </c>
      <c r="EV291" s="2" t="s">
        <v>7020</v>
      </c>
      <c r="EW291" s="4">
        <v>9.2233720368547758E+18</v>
      </c>
      <c r="FG291" s="4">
        <v>0</v>
      </c>
      <c r="FI291" s="4">
        <v>0</v>
      </c>
      <c r="FO291" s="2" t="s">
        <v>1077</v>
      </c>
    </row>
    <row r="292" spans="1:198" ht="15.75" customHeight="1" x14ac:dyDescent="0.2">
      <c r="A292" s="2" t="s">
        <v>7021</v>
      </c>
      <c r="B292" s="2" t="s">
        <v>7022</v>
      </c>
      <c r="C292" s="4">
        <v>12926385</v>
      </c>
      <c r="E292" s="2" t="s">
        <v>389</v>
      </c>
      <c r="F292" s="2" t="s">
        <v>5334</v>
      </c>
      <c r="G292" s="2" t="s">
        <v>5335</v>
      </c>
      <c r="H292" s="2" t="s">
        <v>356</v>
      </c>
      <c r="I292" s="2" t="s">
        <v>357</v>
      </c>
      <c r="J292" s="2" t="s">
        <v>13</v>
      </c>
      <c r="M292" s="2" t="s">
        <v>358</v>
      </c>
      <c r="N292" s="2" t="s">
        <v>359</v>
      </c>
      <c r="O292" s="2" t="s">
        <v>7010</v>
      </c>
      <c r="P292" s="2" t="s">
        <v>7010</v>
      </c>
      <c r="Q292" s="2" t="s">
        <v>7010</v>
      </c>
      <c r="R292" s="2" t="s">
        <v>7023</v>
      </c>
      <c r="S292" s="2" t="s">
        <v>2472</v>
      </c>
      <c r="T292" s="2" t="s">
        <v>7024</v>
      </c>
      <c r="U292" s="2"/>
      <c r="V292" s="2"/>
      <c r="W292" s="2"/>
      <c r="X292" s="2"/>
      <c r="Y292" s="2"/>
      <c r="Z292" s="24" t="s">
        <v>1537</v>
      </c>
      <c r="AA292" s="2"/>
      <c r="AE292" s="4">
        <v>0</v>
      </c>
      <c r="AF292" s="2" t="s">
        <v>6957</v>
      </c>
      <c r="AH292" s="2" t="s">
        <v>7025</v>
      </c>
      <c r="DH292" s="2" t="s">
        <v>383</v>
      </c>
      <c r="EV292" s="2" t="s">
        <v>7026</v>
      </c>
      <c r="EW292" s="4">
        <v>9.2233720368547758E+18</v>
      </c>
      <c r="FG292" s="4">
        <v>0</v>
      </c>
      <c r="FI292" s="4">
        <v>0</v>
      </c>
    </row>
    <row r="293" spans="1:198" ht="15.75" customHeight="1" x14ac:dyDescent="0.2">
      <c r="A293" s="2" t="s">
        <v>7027</v>
      </c>
      <c r="B293" s="2" t="s">
        <v>7028</v>
      </c>
      <c r="C293" s="4">
        <v>12926712</v>
      </c>
      <c r="E293" s="2" t="s">
        <v>2189</v>
      </c>
      <c r="F293" s="2" t="s">
        <v>5334</v>
      </c>
      <c r="G293" s="2" t="s">
        <v>5335</v>
      </c>
      <c r="H293" s="2" t="s">
        <v>356</v>
      </c>
      <c r="I293" s="2" t="s">
        <v>357</v>
      </c>
      <c r="J293" s="2" t="s">
        <v>13</v>
      </c>
      <c r="M293" s="2" t="s">
        <v>358</v>
      </c>
      <c r="N293" s="2" t="s">
        <v>359</v>
      </c>
      <c r="P293" s="2" t="s">
        <v>426</v>
      </c>
      <c r="Q293" s="2" t="s">
        <v>426</v>
      </c>
      <c r="R293" s="2" t="s">
        <v>7029</v>
      </c>
      <c r="S293" s="2" t="s">
        <v>2192</v>
      </c>
      <c r="T293" s="2" t="s">
        <v>7030</v>
      </c>
      <c r="U293" s="2"/>
      <c r="V293" s="2"/>
      <c r="W293" s="2"/>
      <c r="X293" s="2"/>
      <c r="Y293" s="2"/>
      <c r="Z293" s="24" t="s">
        <v>978</v>
      </c>
      <c r="AA293" s="2"/>
      <c r="AE293" s="4">
        <v>0</v>
      </c>
      <c r="AH293" s="2" t="s">
        <v>7031</v>
      </c>
      <c r="EV293" s="2" t="s">
        <v>7032</v>
      </c>
      <c r="EW293" s="4">
        <v>9.2233720368547758E+18</v>
      </c>
      <c r="FG293" s="4">
        <v>0</v>
      </c>
      <c r="FI293" s="4">
        <v>0</v>
      </c>
      <c r="GL293" s="2" t="s">
        <v>999</v>
      </c>
    </row>
    <row r="294" spans="1:198" ht="15.75" customHeight="1" x14ac:dyDescent="0.2">
      <c r="A294" s="2" t="s">
        <v>7033</v>
      </c>
      <c r="B294" s="2" t="s">
        <v>7034</v>
      </c>
      <c r="C294" s="4">
        <v>12926713</v>
      </c>
      <c r="E294" s="2" t="s">
        <v>371</v>
      </c>
      <c r="F294" s="2" t="s">
        <v>5334</v>
      </c>
      <c r="G294" s="2" t="s">
        <v>5335</v>
      </c>
      <c r="H294" s="2" t="s">
        <v>356</v>
      </c>
      <c r="I294" s="2" t="s">
        <v>357</v>
      </c>
      <c r="J294" s="2" t="s">
        <v>13</v>
      </c>
      <c r="M294" s="2" t="s">
        <v>358</v>
      </c>
      <c r="N294" s="2" t="s">
        <v>359</v>
      </c>
      <c r="P294" s="2" t="s">
        <v>426</v>
      </c>
      <c r="Q294" s="2" t="s">
        <v>426</v>
      </c>
      <c r="R294" s="2" t="s">
        <v>7029</v>
      </c>
      <c r="S294" s="2" t="s">
        <v>1382</v>
      </c>
      <c r="T294" s="2" t="s">
        <v>7035</v>
      </c>
      <c r="U294" s="2"/>
      <c r="V294" s="2"/>
      <c r="W294" s="2"/>
      <c r="X294" s="2"/>
      <c r="Y294" s="2"/>
      <c r="Z294" s="24" t="s">
        <v>978</v>
      </c>
      <c r="AA294" s="2"/>
      <c r="AE294" s="4">
        <v>0</v>
      </c>
      <c r="AH294" s="2" t="s">
        <v>7036</v>
      </c>
      <c r="EV294" s="2" t="s">
        <v>7037</v>
      </c>
      <c r="EW294" s="4">
        <v>9.2233720368547758E+18</v>
      </c>
      <c r="FG294" s="4">
        <v>0</v>
      </c>
      <c r="FI294" s="4">
        <v>0</v>
      </c>
      <c r="GL294" s="2" t="s">
        <v>999</v>
      </c>
    </row>
    <row r="295" spans="1:198" ht="15.75" customHeight="1" x14ac:dyDescent="0.2">
      <c r="A295" s="2" t="s">
        <v>7038</v>
      </c>
      <c r="B295" s="2" t="s">
        <v>7039</v>
      </c>
      <c r="C295" s="4">
        <v>12926711</v>
      </c>
      <c r="E295" s="2" t="s">
        <v>371</v>
      </c>
      <c r="F295" s="2" t="s">
        <v>5334</v>
      </c>
      <c r="G295" s="2" t="s">
        <v>5335</v>
      </c>
      <c r="H295" s="2" t="s">
        <v>356</v>
      </c>
      <c r="I295" s="2" t="s">
        <v>357</v>
      </c>
      <c r="J295" s="2" t="s">
        <v>13</v>
      </c>
      <c r="M295" s="2" t="s">
        <v>358</v>
      </c>
      <c r="N295" s="2" t="s">
        <v>359</v>
      </c>
      <c r="P295" s="2" t="s">
        <v>426</v>
      </c>
      <c r="Q295" s="2" t="s">
        <v>426</v>
      </c>
      <c r="R295" s="2" t="s">
        <v>7029</v>
      </c>
      <c r="S295" s="2" t="s">
        <v>1725</v>
      </c>
      <c r="T295" s="2" t="s">
        <v>7030</v>
      </c>
      <c r="U295" s="2"/>
      <c r="V295" s="2"/>
      <c r="W295" s="2"/>
      <c r="X295" s="2"/>
      <c r="Y295" s="2"/>
      <c r="Z295" s="24" t="s">
        <v>978</v>
      </c>
      <c r="AA295" s="2"/>
      <c r="AE295" s="4">
        <v>0</v>
      </c>
      <c r="AH295" s="2" t="s">
        <v>7040</v>
      </c>
      <c r="EV295" s="2" t="s">
        <v>7041</v>
      </c>
      <c r="EW295" s="4">
        <v>9.2233720368547758E+18</v>
      </c>
      <c r="FG295" s="4">
        <v>0</v>
      </c>
      <c r="FI295" s="4">
        <v>0</v>
      </c>
      <c r="GL295" s="2" t="s">
        <v>999</v>
      </c>
    </row>
    <row r="296" spans="1:198" ht="15.75" customHeight="1" x14ac:dyDescent="0.2">
      <c r="A296" s="2" t="s">
        <v>7042</v>
      </c>
      <c r="B296" s="2" t="s">
        <v>7043</v>
      </c>
      <c r="C296" s="4">
        <v>12927557</v>
      </c>
      <c r="E296" s="2" t="s">
        <v>389</v>
      </c>
      <c r="F296" s="2" t="s">
        <v>5334</v>
      </c>
      <c r="G296" s="2" t="s">
        <v>5335</v>
      </c>
      <c r="H296" s="2" t="s">
        <v>356</v>
      </c>
      <c r="I296" s="2" t="s">
        <v>357</v>
      </c>
      <c r="J296" s="2" t="s">
        <v>13</v>
      </c>
      <c r="M296" s="2" t="s">
        <v>358</v>
      </c>
      <c r="N296" s="2" t="s">
        <v>359</v>
      </c>
      <c r="O296" s="2" t="s">
        <v>901</v>
      </c>
      <c r="P296" s="2" t="s">
        <v>14</v>
      </c>
      <c r="Q296" s="2" t="s">
        <v>14</v>
      </c>
      <c r="R296" s="2" t="s">
        <v>7044</v>
      </c>
      <c r="S296" s="2" t="s">
        <v>459</v>
      </c>
      <c r="T296" s="2" t="s">
        <v>7045</v>
      </c>
      <c r="U296" s="2" t="s">
        <v>978</v>
      </c>
      <c r="V296" s="2"/>
      <c r="W296" s="2"/>
      <c r="X296" s="2"/>
      <c r="Y296" s="2"/>
      <c r="Z296" s="24" t="s">
        <v>978</v>
      </c>
      <c r="AA296" s="2"/>
      <c r="AB296" s="2" t="s">
        <v>379</v>
      </c>
      <c r="AE296" s="4">
        <v>0</v>
      </c>
      <c r="AH296" s="2" t="s">
        <v>7046</v>
      </c>
      <c r="EV296" s="2" t="s">
        <v>7047</v>
      </c>
      <c r="EW296" s="4">
        <v>9.2233720368547758E+18</v>
      </c>
      <c r="FG296" s="4">
        <v>0</v>
      </c>
      <c r="FI296" s="4">
        <v>0</v>
      </c>
      <c r="GL296" s="2" t="s">
        <v>7048</v>
      </c>
      <c r="GM296" s="2" t="s">
        <v>7049</v>
      </c>
      <c r="GN296" s="2" t="s">
        <v>999</v>
      </c>
    </row>
    <row r="297" spans="1:198" ht="15.75" customHeight="1" x14ac:dyDescent="0.2">
      <c r="A297" s="2" t="s">
        <v>2002</v>
      </c>
      <c r="B297" s="2" t="s">
        <v>2001</v>
      </c>
      <c r="C297" s="4">
        <v>12927174</v>
      </c>
      <c r="E297" s="2" t="s">
        <v>389</v>
      </c>
      <c r="F297" s="2" t="s">
        <v>5334</v>
      </c>
      <c r="G297" s="2" t="s">
        <v>5335</v>
      </c>
      <c r="H297" s="2" t="s">
        <v>356</v>
      </c>
      <c r="I297" s="2" t="s">
        <v>357</v>
      </c>
      <c r="J297" s="2" t="s">
        <v>13</v>
      </c>
      <c r="M297" s="2" t="s">
        <v>358</v>
      </c>
      <c r="N297" s="2" t="s">
        <v>359</v>
      </c>
      <c r="O297" s="2" t="s">
        <v>5</v>
      </c>
      <c r="P297" s="2" t="s">
        <v>426</v>
      </c>
      <c r="Q297" s="2" t="s">
        <v>426</v>
      </c>
      <c r="R297" s="2" t="s">
        <v>2003</v>
      </c>
      <c r="S297" s="2" t="s">
        <v>505</v>
      </c>
      <c r="T297" s="2" t="s">
        <v>2004</v>
      </c>
      <c r="U297" s="2"/>
      <c r="V297" s="2"/>
      <c r="W297" s="2"/>
      <c r="X297" s="2"/>
      <c r="Y297" s="2"/>
      <c r="Z297" s="24" t="s">
        <v>978</v>
      </c>
      <c r="AA297" s="2"/>
      <c r="AE297" s="4">
        <v>0</v>
      </c>
      <c r="AF297" s="2" t="s">
        <v>1035</v>
      </c>
      <c r="AH297" s="2" t="s">
        <v>2005</v>
      </c>
      <c r="EV297" s="2" t="s">
        <v>2006</v>
      </c>
      <c r="EW297" s="4">
        <v>9.2233720368547758E+18</v>
      </c>
      <c r="FG297" s="4">
        <v>0</v>
      </c>
      <c r="FI297" s="4">
        <v>0</v>
      </c>
      <c r="GL297" s="2" t="s">
        <v>2007</v>
      </c>
      <c r="GM297" s="2" t="s">
        <v>2008</v>
      </c>
      <c r="GN297" s="2" t="s">
        <v>2009</v>
      </c>
      <c r="GO297" s="2" t="s">
        <v>2010</v>
      </c>
      <c r="GP297" s="2" t="s">
        <v>999</v>
      </c>
    </row>
    <row r="298" spans="1:198" ht="15.75" customHeight="1" x14ac:dyDescent="0.2">
      <c r="A298" s="2" t="s">
        <v>2012</v>
      </c>
      <c r="B298" s="2" t="s">
        <v>2011</v>
      </c>
      <c r="C298" s="4">
        <v>12927185</v>
      </c>
      <c r="E298" s="2" t="s">
        <v>389</v>
      </c>
      <c r="F298" s="2" t="s">
        <v>5334</v>
      </c>
      <c r="G298" s="2" t="s">
        <v>5335</v>
      </c>
      <c r="H298" s="2" t="s">
        <v>356</v>
      </c>
      <c r="I298" s="2" t="s">
        <v>357</v>
      </c>
      <c r="J298" s="2" t="s">
        <v>13</v>
      </c>
      <c r="M298" s="2" t="s">
        <v>358</v>
      </c>
      <c r="N298" s="2" t="s">
        <v>359</v>
      </c>
      <c r="O298" s="2" t="s">
        <v>5</v>
      </c>
      <c r="P298" s="2" t="s">
        <v>5</v>
      </c>
      <c r="Q298" s="2" t="s">
        <v>5</v>
      </c>
      <c r="R298" s="2" t="s">
        <v>2013</v>
      </c>
      <c r="S298" s="2" t="s">
        <v>1440</v>
      </c>
      <c r="T298" s="2" t="s">
        <v>2014</v>
      </c>
      <c r="U298" s="2"/>
      <c r="V298" s="2"/>
      <c r="W298" s="2"/>
      <c r="X298" s="2"/>
      <c r="Y298" s="2"/>
      <c r="Z298" s="4"/>
      <c r="AA298" s="2"/>
      <c r="AB298" s="2" t="s">
        <v>1291</v>
      </c>
      <c r="AE298" s="4">
        <v>0</v>
      </c>
      <c r="DW298" s="2" t="s">
        <v>1532</v>
      </c>
      <c r="EV298" s="2" t="s">
        <v>2015</v>
      </c>
      <c r="EW298" s="4">
        <v>9.2233720368547758E+18</v>
      </c>
      <c r="FG298" s="4">
        <v>0</v>
      </c>
      <c r="FI298" s="4">
        <v>0</v>
      </c>
      <c r="GL298" s="2" t="s">
        <v>2016</v>
      </c>
    </row>
    <row r="299" spans="1:198" ht="15.75" customHeight="1" x14ac:dyDescent="0.2">
      <c r="A299" s="2" t="s">
        <v>7050</v>
      </c>
      <c r="B299" s="2" t="s">
        <v>7051</v>
      </c>
      <c r="C299" s="4">
        <v>12927995</v>
      </c>
      <c r="E299" s="2" t="s">
        <v>389</v>
      </c>
      <c r="F299" s="2" t="s">
        <v>5334</v>
      </c>
      <c r="G299" s="2" t="s">
        <v>5335</v>
      </c>
      <c r="H299" s="2" t="s">
        <v>356</v>
      </c>
      <c r="I299" s="2" t="s">
        <v>357</v>
      </c>
      <c r="J299" s="2" t="s">
        <v>13</v>
      </c>
      <c r="M299" s="2" t="s">
        <v>358</v>
      </c>
      <c r="N299" s="2" t="s">
        <v>359</v>
      </c>
      <c r="O299" s="2" t="s">
        <v>901</v>
      </c>
      <c r="P299" s="2" t="s">
        <v>901</v>
      </c>
      <c r="Q299" s="2" t="s">
        <v>901</v>
      </c>
      <c r="R299" s="2" t="s">
        <v>7052</v>
      </c>
      <c r="S299" s="2" t="s">
        <v>1416</v>
      </c>
      <c r="T299" s="2" t="s">
        <v>7053</v>
      </c>
      <c r="U299" s="2"/>
      <c r="V299" s="2"/>
      <c r="W299" s="2"/>
      <c r="X299" s="2"/>
      <c r="Y299" s="2"/>
      <c r="Z299" s="4"/>
      <c r="AA299" s="2"/>
      <c r="AB299" s="2" t="s">
        <v>1291</v>
      </c>
      <c r="AE299" s="4">
        <v>0</v>
      </c>
      <c r="DW299" s="2" t="s">
        <v>1577</v>
      </c>
      <c r="EV299" s="2" t="s">
        <v>7054</v>
      </c>
      <c r="EW299" s="4">
        <v>9.2233720368547758E+18</v>
      </c>
      <c r="FG299" s="4">
        <v>0</v>
      </c>
      <c r="FI299" s="4">
        <v>0</v>
      </c>
      <c r="GL299" s="2" t="s">
        <v>7055</v>
      </c>
      <c r="GM299" s="2" t="s">
        <v>7056</v>
      </c>
    </row>
    <row r="300" spans="1:198" ht="15.75" customHeight="1" x14ac:dyDescent="0.2">
      <c r="A300" s="2" t="s">
        <v>7057</v>
      </c>
      <c r="B300" s="2" t="s">
        <v>7058</v>
      </c>
      <c r="C300" s="4">
        <v>12927999</v>
      </c>
      <c r="E300" s="2" t="s">
        <v>389</v>
      </c>
      <c r="F300" s="2" t="s">
        <v>5334</v>
      </c>
      <c r="G300" s="2" t="s">
        <v>5335</v>
      </c>
      <c r="H300" s="2" t="s">
        <v>356</v>
      </c>
      <c r="I300" s="2" t="s">
        <v>357</v>
      </c>
      <c r="J300" s="2" t="s">
        <v>13</v>
      </c>
      <c r="M300" s="2" t="s">
        <v>358</v>
      </c>
      <c r="N300" s="2" t="s">
        <v>359</v>
      </c>
      <c r="O300" s="2" t="s">
        <v>901</v>
      </c>
      <c r="P300" s="2" t="s">
        <v>901</v>
      </c>
      <c r="Q300" s="2" t="s">
        <v>901</v>
      </c>
      <c r="R300" s="2" t="s">
        <v>7059</v>
      </c>
      <c r="S300" s="2" t="s">
        <v>1504</v>
      </c>
      <c r="T300" s="2" t="s">
        <v>7060</v>
      </c>
      <c r="U300" s="2"/>
      <c r="V300" s="2"/>
      <c r="W300" s="2"/>
      <c r="X300" s="2"/>
      <c r="Y300" s="2"/>
      <c r="Z300" s="4"/>
      <c r="AA300" s="2"/>
      <c r="AB300" s="2" t="s">
        <v>1291</v>
      </c>
      <c r="AE300" s="4">
        <v>0</v>
      </c>
      <c r="AH300" s="2" t="s">
        <v>7061</v>
      </c>
      <c r="DW300" s="2" t="s">
        <v>1587</v>
      </c>
      <c r="EV300" s="2" t="s">
        <v>7062</v>
      </c>
      <c r="EW300" s="4">
        <v>9.2233720368547758E+18</v>
      </c>
      <c r="FG300" s="4">
        <v>0</v>
      </c>
      <c r="FI300" s="4">
        <v>0</v>
      </c>
      <c r="GL300" s="2" t="s">
        <v>7055</v>
      </c>
      <c r="GM300" s="2" t="s">
        <v>7063</v>
      </c>
    </row>
    <row r="301" spans="1:198" ht="15.75" customHeight="1" x14ac:dyDescent="0.2">
      <c r="A301" s="2" t="s">
        <v>2018</v>
      </c>
      <c r="B301" s="2" t="s">
        <v>2017</v>
      </c>
      <c r="C301" s="4">
        <v>12927700</v>
      </c>
      <c r="E301" s="2" t="s">
        <v>371</v>
      </c>
      <c r="F301" s="2" t="s">
        <v>5334</v>
      </c>
      <c r="G301" s="2" t="s">
        <v>5335</v>
      </c>
      <c r="H301" s="2" t="s">
        <v>356</v>
      </c>
      <c r="I301" s="2" t="s">
        <v>357</v>
      </c>
      <c r="J301" s="2" t="s">
        <v>13</v>
      </c>
      <c r="M301" s="2" t="s">
        <v>358</v>
      </c>
      <c r="N301" s="2" t="s">
        <v>359</v>
      </c>
      <c r="O301" s="2" t="s">
        <v>5</v>
      </c>
      <c r="P301" s="2" t="s">
        <v>426</v>
      </c>
      <c r="Q301" s="2" t="s">
        <v>426</v>
      </c>
      <c r="R301" s="2" t="s">
        <v>2019</v>
      </c>
      <c r="S301" s="2" t="s">
        <v>444</v>
      </c>
      <c r="T301" s="2" t="s">
        <v>2020</v>
      </c>
      <c r="U301" s="2" t="s">
        <v>969</v>
      </c>
      <c r="V301" s="2" t="s">
        <v>2021</v>
      </c>
      <c r="W301" s="2"/>
      <c r="X301" s="2"/>
      <c r="Y301" s="2"/>
      <c r="Z301" s="24" t="s">
        <v>978</v>
      </c>
      <c r="AA301" s="2"/>
      <c r="AB301" s="2" t="s">
        <v>378</v>
      </c>
      <c r="AE301" s="4">
        <v>0</v>
      </c>
      <c r="AF301" s="2" t="s">
        <v>1035</v>
      </c>
      <c r="AH301" s="2" t="s">
        <v>2022</v>
      </c>
      <c r="BJ301" s="2" t="s">
        <v>2023</v>
      </c>
      <c r="EU301" s="2" t="s">
        <v>986</v>
      </c>
      <c r="EV301" s="2" t="s">
        <v>2024</v>
      </c>
      <c r="EW301" s="4">
        <v>9.2233720368547758E+18</v>
      </c>
      <c r="FG301" s="4">
        <v>0</v>
      </c>
      <c r="FI301" s="4">
        <v>0</v>
      </c>
      <c r="GL301" s="2" t="s">
        <v>2025</v>
      </c>
      <c r="GM301" s="2" t="s">
        <v>2026</v>
      </c>
      <c r="GN301" s="2" t="s">
        <v>2027</v>
      </c>
      <c r="GO301" s="2" t="s">
        <v>999</v>
      </c>
    </row>
    <row r="302" spans="1:198" ht="15.75" customHeight="1" x14ac:dyDescent="0.2">
      <c r="A302" s="2" t="s">
        <v>2029</v>
      </c>
      <c r="B302" s="2" t="s">
        <v>2028</v>
      </c>
      <c r="C302" s="4">
        <v>12927719</v>
      </c>
      <c r="E302" s="2" t="s">
        <v>371</v>
      </c>
      <c r="F302" s="2" t="s">
        <v>5334</v>
      </c>
      <c r="G302" s="2" t="s">
        <v>5335</v>
      </c>
      <c r="H302" s="2" t="s">
        <v>356</v>
      </c>
      <c r="I302" s="2" t="s">
        <v>357</v>
      </c>
      <c r="J302" s="2" t="s">
        <v>13</v>
      </c>
      <c r="M302" s="2" t="s">
        <v>516</v>
      </c>
      <c r="N302" s="2" t="s">
        <v>359</v>
      </c>
      <c r="O302" s="2" t="s">
        <v>5</v>
      </c>
      <c r="P302" s="2" t="s">
        <v>426</v>
      </c>
      <c r="Q302" s="2" t="s">
        <v>426</v>
      </c>
      <c r="R302" s="2" t="s">
        <v>2030</v>
      </c>
      <c r="S302" s="2" t="s">
        <v>2032</v>
      </c>
      <c r="T302" s="2" t="s">
        <v>2031</v>
      </c>
      <c r="U302" s="2" t="s">
        <v>969</v>
      </c>
      <c r="V302" s="2" t="s">
        <v>2021</v>
      </c>
      <c r="W302" s="2"/>
      <c r="X302" s="2"/>
      <c r="Y302" s="2"/>
      <c r="Z302" s="24" t="s">
        <v>978</v>
      </c>
      <c r="AA302" s="2"/>
      <c r="AB302" s="2" t="s">
        <v>378</v>
      </c>
      <c r="AE302" s="4">
        <v>0</v>
      </c>
      <c r="AF302" s="2" t="s">
        <v>1035</v>
      </c>
      <c r="AH302" s="2" t="s">
        <v>2033</v>
      </c>
      <c r="BJ302" s="2" t="s">
        <v>2034</v>
      </c>
      <c r="EV302" s="2" t="s">
        <v>2035</v>
      </c>
      <c r="EW302" s="4">
        <v>9.2233720368547758E+18</v>
      </c>
      <c r="FG302" s="4">
        <v>0</v>
      </c>
      <c r="FI302" s="4">
        <v>0</v>
      </c>
      <c r="GL302" s="2" t="s">
        <v>2036</v>
      </c>
      <c r="GM302" s="2" t="s">
        <v>2037</v>
      </c>
      <c r="GN302" s="2" t="s">
        <v>999</v>
      </c>
    </row>
    <row r="303" spans="1:198" ht="15.75" customHeight="1" x14ac:dyDescent="0.2">
      <c r="A303" s="2" t="s">
        <v>2039</v>
      </c>
      <c r="B303" s="2" t="s">
        <v>2038</v>
      </c>
      <c r="C303" s="4">
        <v>12927835</v>
      </c>
      <c r="E303" s="2" t="s">
        <v>389</v>
      </c>
      <c r="F303" s="2" t="s">
        <v>5334</v>
      </c>
      <c r="G303" s="2" t="s">
        <v>5335</v>
      </c>
      <c r="H303" s="2" t="s">
        <v>356</v>
      </c>
      <c r="I303" s="2" t="s">
        <v>357</v>
      </c>
      <c r="J303" s="2" t="s">
        <v>13</v>
      </c>
      <c r="M303" s="2" t="s">
        <v>358</v>
      </c>
      <c r="N303" s="2" t="s">
        <v>359</v>
      </c>
      <c r="O303" s="2" t="s">
        <v>11</v>
      </c>
      <c r="P303" s="2" t="s">
        <v>11</v>
      </c>
      <c r="Q303" s="2" t="s">
        <v>11</v>
      </c>
      <c r="R303" s="2" t="s">
        <v>2040</v>
      </c>
      <c r="S303" s="2" t="s">
        <v>1553</v>
      </c>
      <c r="T303" s="2" t="s">
        <v>2041</v>
      </c>
      <c r="U303" s="2"/>
      <c r="V303" s="2"/>
      <c r="W303" s="2"/>
      <c r="X303" s="2"/>
      <c r="Y303" s="2"/>
      <c r="Z303" s="24" t="s">
        <v>978</v>
      </c>
      <c r="AA303" s="2"/>
      <c r="AE303" s="4">
        <v>0</v>
      </c>
      <c r="AH303" s="2" t="s">
        <v>2042</v>
      </c>
      <c r="BF303" s="2" t="s">
        <v>2043</v>
      </c>
      <c r="EV303" s="2" t="s">
        <v>2044</v>
      </c>
      <c r="EW303" s="4">
        <v>9.2233720368547758E+18</v>
      </c>
      <c r="FG303" s="4">
        <v>0</v>
      </c>
      <c r="FI303" s="4">
        <v>0</v>
      </c>
      <c r="GL303" s="2" t="s">
        <v>999</v>
      </c>
    </row>
    <row r="304" spans="1:198" ht="15.75" customHeight="1" x14ac:dyDescent="0.2">
      <c r="A304" s="2" t="s">
        <v>2046</v>
      </c>
      <c r="B304" s="2" t="s">
        <v>2045</v>
      </c>
      <c r="C304" s="4">
        <v>12927853</v>
      </c>
      <c r="E304" s="2" t="s">
        <v>389</v>
      </c>
      <c r="F304" s="2" t="s">
        <v>5334</v>
      </c>
      <c r="G304" s="2" t="s">
        <v>5335</v>
      </c>
      <c r="H304" s="2" t="s">
        <v>356</v>
      </c>
      <c r="I304" s="2" t="s">
        <v>357</v>
      </c>
      <c r="J304" s="2" t="s">
        <v>13</v>
      </c>
      <c r="M304" s="2" t="s">
        <v>358</v>
      </c>
      <c r="N304" s="2" t="s">
        <v>359</v>
      </c>
      <c r="O304" s="2" t="s">
        <v>11</v>
      </c>
      <c r="P304" s="2" t="s">
        <v>11</v>
      </c>
      <c r="Q304" s="2" t="s">
        <v>11</v>
      </c>
      <c r="R304" s="2" t="s">
        <v>2047</v>
      </c>
      <c r="S304" s="2" t="s">
        <v>1429</v>
      </c>
      <c r="T304" s="2" t="s">
        <v>2048</v>
      </c>
      <c r="U304" s="2"/>
      <c r="V304" s="2"/>
      <c r="W304" s="2"/>
      <c r="X304" s="2"/>
      <c r="Y304" s="2"/>
      <c r="Z304" s="24" t="s">
        <v>1034</v>
      </c>
      <c r="AA304" s="2"/>
      <c r="AE304" s="4">
        <v>0</v>
      </c>
      <c r="AF304" s="2" t="s">
        <v>1035</v>
      </c>
      <c r="AH304" s="2" t="s">
        <v>2049</v>
      </c>
      <c r="AT304" s="2" t="s">
        <v>2050</v>
      </c>
      <c r="BH304" s="2" t="s">
        <v>2051</v>
      </c>
      <c r="BI304" s="2" t="s">
        <v>2052</v>
      </c>
      <c r="EV304" s="2" t="s">
        <v>2053</v>
      </c>
      <c r="EW304" s="4">
        <v>9.2233720368547758E+18</v>
      </c>
      <c r="FG304" s="4">
        <v>0</v>
      </c>
      <c r="FI304" s="4">
        <v>0</v>
      </c>
    </row>
    <row r="305" spans="1:198" ht="15.75" customHeight="1" x14ac:dyDescent="0.2">
      <c r="A305" s="2" t="s">
        <v>2055</v>
      </c>
      <c r="B305" s="2" t="s">
        <v>2054</v>
      </c>
      <c r="C305" s="4">
        <v>12927910</v>
      </c>
      <c r="E305" s="2" t="s">
        <v>389</v>
      </c>
      <c r="F305" s="2" t="s">
        <v>5334</v>
      </c>
      <c r="G305" s="2" t="s">
        <v>5335</v>
      </c>
      <c r="H305" s="2" t="s">
        <v>356</v>
      </c>
      <c r="I305" s="2" t="s">
        <v>357</v>
      </c>
      <c r="J305" s="2" t="s">
        <v>13</v>
      </c>
      <c r="M305" s="2" t="s">
        <v>358</v>
      </c>
      <c r="N305" s="2" t="s">
        <v>359</v>
      </c>
      <c r="O305" s="2" t="s">
        <v>5</v>
      </c>
      <c r="P305" s="2" t="s">
        <v>5</v>
      </c>
      <c r="Q305" s="2" t="s">
        <v>5</v>
      </c>
      <c r="R305" s="2" t="s">
        <v>2056</v>
      </c>
      <c r="S305" s="2" t="s">
        <v>1382</v>
      </c>
      <c r="T305" s="2" t="s">
        <v>2057</v>
      </c>
      <c r="U305" s="2"/>
      <c r="V305" s="2"/>
      <c r="W305" s="2"/>
      <c r="X305" s="2"/>
      <c r="Y305" s="2"/>
      <c r="Z305" s="4"/>
      <c r="AA305" s="2"/>
      <c r="AB305" s="2" t="s">
        <v>1291</v>
      </c>
      <c r="AE305" s="4">
        <v>0</v>
      </c>
      <c r="AH305" s="2" t="s">
        <v>2058</v>
      </c>
      <c r="DW305" s="2" t="s">
        <v>1510</v>
      </c>
      <c r="EV305" s="2" t="s">
        <v>2059</v>
      </c>
      <c r="EW305" s="4">
        <v>9.2233720368547758E+18</v>
      </c>
      <c r="FG305" s="4">
        <v>0</v>
      </c>
      <c r="FI305" s="4">
        <v>0</v>
      </c>
      <c r="GL305" s="2" t="s">
        <v>2060</v>
      </c>
    </row>
    <row r="306" spans="1:198" ht="15.75" customHeight="1" x14ac:dyDescent="0.2">
      <c r="A306" s="2" t="s">
        <v>7064</v>
      </c>
      <c r="B306" s="2" t="s">
        <v>7065</v>
      </c>
      <c r="C306" s="4">
        <v>12928653</v>
      </c>
      <c r="E306" s="2" t="s">
        <v>371</v>
      </c>
      <c r="F306" s="2" t="s">
        <v>5334</v>
      </c>
      <c r="G306" s="2" t="s">
        <v>5335</v>
      </c>
      <c r="H306" s="2" t="s">
        <v>356</v>
      </c>
      <c r="I306" s="2" t="s">
        <v>357</v>
      </c>
      <c r="J306" s="2" t="s">
        <v>13</v>
      </c>
      <c r="M306" s="2" t="s">
        <v>358</v>
      </c>
      <c r="N306" s="2" t="s">
        <v>359</v>
      </c>
      <c r="O306" s="2" t="s">
        <v>5336</v>
      </c>
      <c r="P306" s="2" t="s">
        <v>5336</v>
      </c>
      <c r="Q306" s="2" t="s">
        <v>5336</v>
      </c>
      <c r="R306" s="2" t="s">
        <v>7066</v>
      </c>
      <c r="S306" s="2" t="s">
        <v>1446</v>
      </c>
      <c r="T306" s="2" t="s">
        <v>7067</v>
      </c>
      <c r="U306" s="2"/>
      <c r="V306" s="2"/>
      <c r="W306" s="2"/>
      <c r="X306" s="2"/>
      <c r="Y306" s="2"/>
      <c r="Z306" s="24" t="s">
        <v>978</v>
      </c>
      <c r="AA306" s="2"/>
      <c r="AE306" s="4">
        <v>0</v>
      </c>
      <c r="AF306" s="2" t="s">
        <v>1035</v>
      </c>
      <c r="AH306" s="2" t="s">
        <v>7068</v>
      </c>
      <c r="EU306" s="2" t="s">
        <v>986</v>
      </c>
      <c r="EV306" s="2" t="s">
        <v>7069</v>
      </c>
      <c r="EW306" s="4">
        <v>9.2233720368547758E+18</v>
      </c>
      <c r="FG306" s="4">
        <v>0</v>
      </c>
      <c r="FI306" s="4">
        <v>0</v>
      </c>
      <c r="GA306" s="2" t="s">
        <v>5</v>
      </c>
      <c r="GL306" s="2" t="s">
        <v>999</v>
      </c>
    </row>
    <row r="307" spans="1:198" ht="15.75" customHeight="1" x14ac:dyDescent="0.2">
      <c r="A307" s="2" t="s">
        <v>7070</v>
      </c>
      <c r="B307" s="2" t="s">
        <v>6092</v>
      </c>
      <c r="C307" s="4">
        <v>12928698</v>
      </c>
      <c r="E307" s="2" t="s">
        <v>389</v>
      </c>
      <c r="F307" s="2" t="s">
        <v>5334</v>
      </c>
      <c r="G307" s="2" t="s">
        <v>5335</v>
      </c>
      <c r="H307" s="2" t="s">
        <v>356</v>
      </c>
      <c r="I307" s="2" t="s">
        <v>357</v>
      </c>
      <c r="J307" s="2" t="s">
        <v>13</v>
      </c>
      <c r="M307" s="2" t="s">
        <v>358</v>
      </c>
      <c r="N307" s="2" t="s">
        <v>359</v>
      </c>
      <c r="O307" s="2" t="s">
        <v>3023</v>
      </c>
      <c r="P307" s="2" t="s">
        <v>3023</v>
      </c>
      <c r="Q307" s="2" t="s">
        <v>3023</v>
      </c>
      <c r="R307" s="2" t="s">
        <v>7071</v>
      </c>
      <c r="S307" s="2" t="s">
        <v>459</v>
      </c>
      <c r="T307" s="2" t="s">
        <v>7072</v>
      </c>
      <c r="U307" s="2"/>
      <c r="V307" s="2"/>
      <c r="W307" s="2"/>
      <c r="X307" s="2"/>
      <c r="Y307" s="2"/>
      <c r="Z307" s="24" t="s">
        <v>1034</v>
      </c>
      <c r="AA307" s="2"/>
      <c r="AB307" s="2" t="s">
        <v>379</v>
      </c>
      <c r="AE307" s="4">
        <v>0</v>
      </c>
      <c r="AF307" s="2" t="s">
        <v>436</v>
      </c>
      <c r="BF307" s="2" t="s">
        <v>5436</v>
      </c>
      <c r="EV307" s="2" t="s">
        <v>7073</v>
      </c>
      <c r="EW307" s="4">
        <v>9.2233720368547758E+18</v>
      </c>
      <c r="FG307" s="4">
        <v>0</v>
      </c>
      <c r="FI307" s="4">
        <v>0</v>
      </c>
      <c r="GL307" s="2" t="s">
        <v>7074</v>
      </c>
      <c r="GM307" s="2" t="s">
        <v>7075</v>
      </c>
      <c r="GN307" s="2" t="s">
        <v>7076</v>
      </c>
      <c r="GO307" s="2" t="s">
        <v>7077</v>
      </c>
    </row>
    <row r="308" spans="1:198" ht="15.75" customHeight="1" x14ac:dyDescent="0.2">
      <c r="A308" s="2" t="s">
        <v>7078</v>
      </c>
      <c r="B308" s="2" t="s">
        <v>7079</v>
      </c>
      <c r="C308" s="4">
        <v>12928452</v>
      </c>
      <c r="E308" s="2" t="s">
        <v>2189</v>
      </c>
      <c r="F308" s="2" t="s">
        <v>5334</v>
      </c>
      <c r="G308" s="2" t="s">
        <v>5335</v>
      </c>
      <c r="H308" s="2" t="s">
        <v>356</v>
      </c>
      <c r="I308" s="2" t="s">
        <v>357</v>
      </c>
      <c r="J308" s="2" t="s">
        <v>13</v>
      </c>
      <c r="M308" s="2" t="s">
        <v>358</v>
      </c>
      <c r="N308" s="2" t="s">
        <v>359</v>
      </c>
      <c r="O308" s="2" t="s">
        <v>5359</v>
      </c>
      <c r="P308" s="2" t="s">
        <v>426</v>
      </c>
      <c r="Q308" s="2" t="s">
        <v>426</v>
      </c>
      <c r="R308" s="2" t="s">
        <v>7080</v>
      </c>
      <c r="S308" s="2" t="s">
        <v>2192</v>
      </c>
      <c r="T308" s="2" t="s">
        <v>7081</v>
      </c>
      <c r="U308" s="2"/>
      <c r="V308" s="2"/>
      <c r="W308" s="2"/>
      <c r="X308" s="2"/>
      <c r="Y308" s="2"/>
      <c r="Z308" s="24" t="s">
        <v>1034</v>
      </c>
      <c r="AA308" s="2"/>
      <c r="AB308" s="2" t="s">
        <v>378</v>
      </c>
      <c r="AE308" s="4">
        <v>0</v>
      </c>
      <c r="AF308" s="2" t="s">
        <v>1035</v>
      </c>
      <c r="AH308" s="2" t="s">
        <v>7082</v>
      </c>
      <c r="EV308" s="2" t="s">
        <v>7083</v>
      </c>
      <c r="EW308" s="4">
        <v>9.2233720368547758E+18</v>
      </c>
      <c r="FG308" s="4">
        <v>0</v>
      </c>
      <c r="FI308" s="4">
        <v>0</v>
      </c>
    </row>
    <row r="309" spans="1:198" ht="15.75" customHeight="1" x14ac:dyDescent="0.2">
      <c r="A309" s="2" t="s">
        <v>7084</v>
      </c>
      <c r="B309" s="2" t="s">
        <v>7085</v>
      </c>
      <c r="C309" s="4">
        <v>12928535</v>
      </c>
      <c r="E309" s="2" t="s">
        <v>371</v>
      </c>
      <c r="F309" s="2" t="s">
        <v>5334</v>
      </c>
      <c r="G309" s="2" t="s">
        <v>5335</v>
      </c>
      <c r="H309" s="2" t="s">
        <v>356</v>
      </c>
      <c r="I309" s="2" t="s">
        <v>357</v>
      </c>
      <c r="J309" s="2" t="s">
        <v>13</v>
      </c>
      <c r="M309" s="2" t="s">
        <v>358</v>
      </c>
      <c r="N309" s="2" t="s">
        <v>359</v>
      </c>
      <c r="P309" s="2" t="s">
        <v>11</v>
      </c>
      <c r="Q309" s="2" t="s">
        <v>11</v>
      </c>
      <c r="R309" s="2" t="s">
        <v>7086</v>
      </c>
      <c r="S309" s="2" t="s">
        <v>5419</v>
      </c>
      <c r="T309" s="2" t="s">
        <v>7087</v>
      </c>
      <c r="U309" s="2"/>
      <c r="V309" s="2"/>
      <c r="W309" s="2"/>
      <c r="X309" s="2"/>
      <c r="Y309" s="2"/>
      <c r="Z309" s="24" t="s">
        <v>969</v>
      </c>
      <c r="AA309" s="2"/>
      <c r="AE309" s="4">
        <v>0</v>
      </c>
      <c r="AH309" s="2" t="s">
        <v>7088</v>
      </c>
      <c r="BF309" s="2" t="s">
        <v>7089</v>
      </c>
      <c r="EV309" s="2" t="s">
        <v>7090</v>
      </c>
      <c r="EW309" s="4">
        <v>9.2233720368547758E+18</v>
      </c>
      <c r="FG309" s="4">
        <v>0</v>
      </c>
      <c r="FI309" s="4">
        <v>0</v>
      </c>
      <c r="GL309" s="2" t="s">
        <v>7091</v>
      </c>
    </row>
    <row r="310" spans="1:198" ht="15.75" customHeight="1" x14ac:dyDescent="0.2">
      <c r="A310" s="2" t="s">
        <v>2062</v>
      </c>
      <c r="B310" s="2" t="s">
        <v>2061</v>
      </c>
      <c r="C310" s="4">
        <v>12928989</v>
      </c>
      <c r="E310" s="2" t="s">
        <v>389</v>
      </c>
      <c r="F310" s="2" t="s">
        <v>5334</v>
      </c>
      <c r="G310" s="2" t="s">
        <v>5335</v>
      </c>
      <c r="H310" s="2" t="s">
        <v>356</v>
      </c>
      <c r="I310" s="2" t="s">
        <v>357</v>
      </c>
      <c r="J310" s="2" t="s">
        <v>13</v>
      </c>
      <c r="M310" s="2" t="s">
        <v>358</v>
      </c>
      <c r="N310" s="2" t="s">
        <v>359</v>
      </c>
      <c r="O310" s="2" t="s">
        <v>5</v>
      </c>
      <c r="P310" s="2" t="s">
        <v>901</v>
      </c>
      <c r="Q310" s="2" t="s">
        <v>901</v>
      </c>
      <c r="R310" s="2" t="s">
        <v>2063</v>
      </c>
      <c r="S310" s="2" t="s">
        <v>444</v>
      </c>
      <c r="T310" s="2" t="s">
        <v>2064</v>
      </c>
      <c r="U310" s="2"/>
      <c r="V310" s="2"/>
      <c r="W310" s="2"/>
      <c r="X310" s="2"/>
      <c r="Y310" s="2"/>
      <c r="Z310" s="4"/>
      <c r="AA310" s="2"/>
      <c r="AB310" s="2" t="s">
        <v>1291</v>
      </c>
      <c r="AE310" s="4">
        <v>0</v>
      </c>
      <c r="DW310" s="2" t="s">
        <v>1587</v>
      </c>
      <c r="EV310" s="2" t="s">
        <v>2065</v>
      </c>
      <c r="EW310" s="4">
        <v>9.2233720368547758E+18</v>
      </c>
      <c r="FG310" s="4">
        <v>0</v>
      </c>
      <c r="FI310" s="4">
        <v>0</v>
      </c>
      <c r="GL310" s="2" t="s">
        <v>2066</v>
      </c>
      <c r="GM310" s="2" t="s">
        <v>2067</v>
      </c>
      <c r="GN310" s="2" t="s">
        <v>2068</v>
      </c>
    </row>
    <row r="311" spans="1:198" ht="15.75" customHeight="1" x14ac:dyDescent="0.2">
      <c r="A311" s="2" t="s">
        <v>7092</v>
      </c>
      <c r="B311" s="2" t="s">
        <v>7093</v>
      </c>
      <c r="C311" s="4">
        <v>12929407</v>
      </c>
      <c r="E311" s="2" t="s">
        <v>389</v>
      </c>
      <c r="F311" s="2" t="s">
        <v>5334</v>
      </c>
      <c r="G311" s="2" t="s">
        <v>5335</v>
      </c>
      <c r="H311" s="2" t="s">
        <v>356</v>
      </c>
      <c r="I311" s="2" t="s">
        <v>357</v>
      </c>
      <c r="J311" s="2" t="s">
        <v>13</v>
      </c>
      <c r="M311" s="2" t="s">
        <v>358</v>
      </c>
      <c r="N311" s="2" t="s">
        <v>359</v>
      </c>
      <c r="P311" s="2" t="s">
        <v>426</v>
      </c>
      <c r="Q311" s="2" t="s">
        <v>426</v>
      </c>
      <c r="R311" s="2" t="s">
        <v>7094</v>
      </c>
      <c r="S311" s="2" t="s">
        <v>1544</v>
      </c>
      <c r="T311" s="2" t="s">
        <v>7095</v>
      </c>
      <c r="U311" s="2"/>
      <c r="V311" s="2"/>
      <c r="W311" s="2"/>
      <c r="X311" s="2"/>
      <c r="Y311" s="2"/>
      <c r="Z311" s="24" t="s">
        <v>1034</v>
      </c>
      <c r="AA311" s="2"/>
      <c r="AE311" s="4">
        <v>0</v>
      </c>
      <c r="AH311" s="2" t="s">
        <v>7096</v>
      </c>
      <c r="EV311" s="2" t="s">
        <v>7097</v>
      </c>
      <c r="EW311" s="4">
        <v>9.2233720368547758E+18</v>
      </c>
      <c r="FG311" s="4">
        <v>0</v>
      </c>
      <c r="FI311" s="4">
        <v>0</v>
      </c>
    </row>
    <row r="312" spans="1:198" ht="15.75" customHeight="1" x14ac:dyDescent="0.2">
      <c r="A312" s="2" t="s">
        <v>7098</v>
      </c>
      <c r="B312" s="2" t="s">
        <v>7099</v>
      </c>
      <c r="C312" s="4">
        <v>12929452</v>
      </c>
      <c r="E312" s="2" t="s">
        <v>371</v>
      </c>
      <c r="F312" s="2" t="s">
        <v>5334</v>
      </c>
      <c r="G312" s="2" t="s">
        <v>5335</v>
      </c>
      <c r="H312" s="2" t="s">
        <v>356</v>
      </c>
      <c r="I312" s="2" t="s">
        <v>357</v>
      </c>
      <c r="J312" s="2" t="s">
        <v>13</v>
      </c>
      <c r="M312" s="2" t="s">
        <v>358</v>
      </c>
      <c r="N312" s="2" t="s">
        <v>372</v>
      </c>
      <c r="O312" s="2" t="s">
        <v>426</v>
      </c>
      <c r="P312" s="2" t="s">
        <v>2524</v>
      </c>
      <c r="Q312" s="2" t="s">
        <v>2524</v>
      </c>
      <c r="R312" s="2" t="s">
        <v>7100</v>
      </c>
      <c r="S312" s="2" t="s">
        <v>5571</v>
      </c>
      <c r="T312" s="2" t="s">
        <v>5571</v>
      </c>
      <c r="U312" s="2"/>
      <c r="V312" s="2"/>
      <c r="W312" s="2"/>
      <c r="X312" s="2"/>
      <c r="Y312" s="2"/>
      <c r="Z312" s="24" t="s">
        <v>1537</v>
      </c>
      <c r="AA312" s="2"/>
      <c r="AE312" s="4">
        <v>0</v>
      </c>
      <c r="AF312" s="2" t="s">
        <v>378</v>
      </c>
      <c r="AH312" s="2" t="s">
        <v>7101</v>
      </c>
      <c r="DH312" s="2" t="s">
        <v>383</v>
      </c>
      <c r="EV312" s="2" t="s">
        <v>7102</v>
      </c>
      <c r="EW312" s="4">
        <v>9.2233720368547758E+18</v>
      </c>
      <c r="FG312" s="4">
        <v>0</v>
      </c>
      <c r="FI312" s="4">
        <v>0</v>
      </c>
      <c r="FO312" s="2" t="s">
        <v>1077</v>
      </c>
    </row>
    <row r="313" spans="1:198" ht="15.75" customHeight="1" x14ac:dyDescent="0.2">
      <c r="A313" s="2" t="s">
        <v>7103</v>
      </c>
      <c r="B313" s="2" t="s">
        <v>7104</v>
      </c>
      <c r="C313" s="4">
        <v>12929466</v>
      </c>
      <c r="E313" s="2" t="s">
        <v>2189</v>
      </c>
      <c r="F313" s="2" t="s">
        <v>5334</v>
      </c>
      <c r="G313" s="2" t="s">
        <v>5335</v>
      </c>
      <c r="H313" s="2" t="s">
        <v>356</v>
      </c>
      <c r="I313" s="2" t="s">
        <v>357</v>
      </c>
      <c r="J313" s="2" t="s">
        <v>13</v>
      </c>
      <c r="M313" s="2" t="s">
        <v>358</v>
      </c>
      <c r="N313" s="2" t="s">
        <v>359</v>
      </c>
      <c r="O313" s="2" t="s">
        <v>2524</v>
      </c>
      <c r="P313" s="2" t="s">
        <v>2524</v>
      </c>
      <c r="Q313" s="2" t="s">
        <v>2524</v>
      </c>
      <c r="R313" s="2" t="s">
        <v>7105</v>
      </c>
      <c r="S313" s="2" t="s">
        <v>2192</v>
      </c>
      <c r="T313" s="2" t="s">
        <v>7106</v>
      </c>
      <c r="U313" s="2"/>
      <c r="V313" s="2"/>
      <c r="W313" s="2"/>
      <c r="X313" s="2"/>
      <c r="Y313" s="2"/>
      <c r="Z313" s="24" t="s">
        <v>1034</v>
      </c>
      <c r="AA313" s="2"/>
      <c r="AB313" s="2" t="s">
        <v>378</v>
      </c>
      <c r="AE313" s="4">
        <v>0</v>
      </c>
      <c r="AF313" s="2" t="s">
        <v>1035</v>
      </c>
      <c r="AH313" s="2" t="s">
        <v>7107</v>
      </c>
      <c r="EV313" s="2" t="s">
        <v>7108</v>
      </c>
      <c r="EW313" s="4">
        <v>9.2233720368547758E+18</v>
      </c>
      <c r="FG313" s="4">
        <v>0</v>
      </c>
      <c r="FI313" s="4">
        <v>0</v>
      </c>
      <c r="FO313" s="2" t="s">
        <v>1077</v>
      </c>
      <c r="GA313" s="2" t="s">
        <v>5</v>
      </c>
      <c r="GL313" s="2" t="s">
        <v>7109</v>
      </c>
      <c r="GM313" s="2" t="s">
        <v>7110</v>
      </c>
      <c r="GN313" s="2" t="s">
        <v>7111</v>
      </c>
    </row>
    <row r="314" spans="1:198" ht="15.75" customHeight="1" x14ac:dyDescent="0.2">
      <c r="A314" s="2" t="s">
        <v>2077</v>
      </c>
      <c r="B314" s="2" t="s">
        <v>2076</v>
      </c>
      <c r="C314" s="4">
        <v>12929899</v>
      </c>
      <c r="E314" s="2" t="s">
        <v>389</v>
      </c>
      <c r="F314" s="2" t="s">
        <v>5334</v>
      </c>
      <c r="G314" s="2" t="s">
        <v>5335</v>
      </c>
      <c r="H314" s="2" t="s">
        <v>356</v>
      </c>
      <c r="I314" s="2" t="s">
        <v>357</v>
      </c>
      <c r="J314" s="2" t="s">
        <v>13</v>
      </c>
      <c r="M314" s="2" t="s">
        <v>358</v>
      </c>
      <c r="N314" s="2" t="s">
        <v>359</v>
      </c>
      <c r="O314" s="2" t="s">
        <v>5</v>
      </c>
      <c r="P314" s="2" t="s">
        <v>5</v>
      </c>
      <c r="Q314" s="2" t="s">
        <v>5</v>
      </c>
      <c r="R314" s="2" t="s">
        <v>2078</v>
      </c>
      <c r="S314" s="2" t="s">
        <v>1822</v>
      </c>
      <c r="T314" s="2" t="s">
        <v>2079</v>
      </c>
      <c r="U314" s="2"/>
      <c r="V314" s="2"/>
      <c r="W314" s="2"/>
      <c r="X314" s="2"/>
      <c r="Y314" s="2"/>
      <c r="Z314" s="4"/>
      <c r="AA314" s="2"/>
      <c r="AB314" s="2" t="s">
        <v>1291</v>
      </c>
      <c r="AE314" s="4">
        <v>0</v>
      </c>
      <c r="AH314" s="2" t="s">
        <v>2080</v>
      </c>
      <c r="DW314" s="2" t="s">
        <v>1566</v>
      </c>
      <c r="EV314" s="2" t="s">
        <v>2081</v>
      </c>
      <c r="EW314" s="4">
        <v>9.2233720368547758E+18</v>
      </c>
      <c r="FG314" s="4">
        <v>0</v>
      </c>
      <c r="FI314" s="4">
        <v>0</v>
      </c>
      <c r="GL314" s="2" t="s">
        <v>2082</v>
      </c>
    </row>
    <row r="315" spans="1:198" ht="15.75" customHeight="1" x14ac:dyDescent="0.2">
      <c r="A315" s="2" t="s">
        <v>2070</v>
      </c>
      <c r="B315" s="2" t="s">
        <v>2069</v>
      </c>
      <c r="C315" s="4">
        <v>12929674</v>
      </c>
      <c r="E315" s="2" t="s">
        <v>389</v>
      </c>
      <c r="F315" s="2" t="s">
        <v>5334</v>
      </c>
      <c r="G315" s="2" t="s">
        <v>5335</v>
      </c>
      <c r="H315" s="2" t="s">
        <v>356</v>
      </c>
      <c r="I315" s="2" t="s">
        <v>357</v>
      </c>
      <c r="J315" s="2" t="s">
        <v>13</v>
      </c>
      <c r="M315" s="2" t="s">
        <v>358</v>
      </c>
      <c r="N315" s="2" t="s">
        <v>359</v>
      </c>
      <c r="O315" s="2" t="s">
        <v>5</v>
      </c>
      <c r="P315" s="2" t="s">
        <v>5</v>
      </c>
      <c r="Q315" s="2" t="s">
        <v>5</v>
      </c>
      <c r="R315" s="2" t="s">
        <v>2071</v>
      </c>
      <c r="S315" s="2" t="s">
        <v>1416</v>
      </c>
      <c r="T315" s="2" t="s">
        <v>2072</v>
      </c>
      <c r="U315" s="2"/>
      <c r="V315" s="2"/>
      <c r="W315" s="2"/>
      <c r="X315" s="2"/>
      <c r="Y315" s="2"/>
      <c r="Z315" s="4"/>
      <c r="AA315" s="2"/>
      <c r="AB315" s="2" t="s">
        <v>1291</v>
      </c>
      <c r="AE315" s="4">
        <v>0</v>
      </c>
      <c r="AH315" s="2" t="s">
        <v>2073</v>
      </c>
      <c r="DW315" s="2" t="s">
        <v>1577</v>
      </c>
      <c r="EV315" s="2" t="s">
        <v>2074</v>
      </c>
      <c r="EW315" s="4">
        <v>9.2233720368547758E+18</v>
      </c>
      <c r="FG315" s="4">
        <v>0</v>
      </c>
      <c r="FI315" s="4">
        <v>0</v>
      </c>
      <c r="GL315" s="2" t="s">
        <v>2075</v>
      </c>
    </row>
    <row r="316" spans="1:198" ht="15.75" customHeight="1" x14ac:dyDescent="0.2">
      <c r="A316" s="2" t="s">
        <v>7112</v>
      </c>
      <c r="B316" s="2" t="s">
        <v>7113</v>
      </c>
      <c r="C316" s="4">
        <v>12929829</v>
      </c>
      <c r="E316" s="2" t="s">
        <v>389</v>
      </c>
      <c r="F316" s="2" t="s">
        <v>5334</v>
      </c>
      <c r="G316" s="2" t="s">
        <v>5335</v>
      </c>
      <c r="H316" s="2" t="s">
        <v>356</v>
      </c>
      <c r="I316" s="2" t="s">
        <v>357</v>
      </c>
      <c r="J316" s="2" t="s">
        <v>13</v>
      </c>
      <c r="M316" s="2" t="s">
        <v>358</v>
      </c>
      <c r="N316" s="2" t="s">
        <v>359</v>
      </c>
      <c r="O316" s="2" t="s">
        <v>901</v>
      </c>
      <c r="P316" s="2" t="s">
        <v>901</v>
      </c>
      <c r="Q316" s="2" t="s">
        <v>901</v>
      </c>
      <c r="R316" s="2" t="s">
        <v>7114</v>
      </c>
      <c r="S316" s="2" t="s">
        <v>1416</v>
      </c>
      <c r="T316" s="2" t="s">
        <v>7115</v>
      </c>
      <c r="U316" s="2"/>
      <c r="V316" s="2"/>
      <c r="W316" s="2"/>
      <c r="X316" s="2"/>
      <c r="Y316" s="2"/>
      <c r="Z316" s="4"/>
      <c r="AA316" s="2"/>
      <c r="AB316" s="2" t="s">
        <v>1291</v>
      </c>
      <c r="AE316" s="4">
        <v>0</v>
      </c>
      <c r="DW316" s="2" t="s">
        <v>1510</v>
      </c>
      <c r="EV316" s="2" t="s">
        <v>7116</v>
      </c>
      <c r="EW316" s="4">
        <v>9.2233720368547758E+18</v>
      </c>
      <c r="FG316" s="4">
        <v>0</v>
      </c>
      <c r="FI316" s="4">
        <v>0</v>
      </c>
      <c r="GL316" s="2" t="s">
        <v>7117</v>
      </c>
    </row>
    <row r="317" spans="1:198" ht="15.75" customHeight="1" x14ac:dyDescent="0.2">
      <c r="A317" s="2" t="s">
        <v>7118</v>
      </c>
      <c r="B317" s="2" t="s">
        <v>1778</v>
      </c>
      <c r="C317" s="4">
        <v>12930546</v>
      </c>
      <c r="E317" s="2" t="s">
        <v>389</v>
      </c>
      <c r="F317" s="2" t="s">
        <v>5334</v>
      </c>
      <c r="G317" s="2" t="s">
        <v>5335</v>
      </c>
      <c r="H317" s="2" t="s">
        <v>356</v>
      </c>
      <c r="I317" s="2" t="s">
        <v>357</v>
      </c>
      <c r="J317" s="2" t="s">
        <v>13</v>
      </c>
      <c r="M317" s="2" t="s">
        <v>358</v>
      </c>
      <c r="N317" s="2" t="s">
        <v>359</v>
      </c>
      <c r="O317" s="2" t="s">
        <v>901</v>
      </c>
      <c r="P317" s="2" t="s">
        <v>3023</v>
      </c>
      <c r="Q317" s="2" t="s">
        <v>3023</v>
      </c>
      <c r="R317" s="2" t="s">
        <v>7119</v>
      </c>
      <c r="S317" s="2" t="s">
        <v>459</v>
      </c>
      <c r="T317" s="2" t="s">
        <v>7120</v>
      </c>
      <c r="U317" s="2" t="s">
        <v>969</v>
      </c>
      <c r="V317" s="2"/>
      <c r="W317" s="2"/>
      <c r="X317" s="2"/>
      <c r="Y317" s="2"/>
      <c r="Z317" s="24" t="s">
        <v>6667</v>
      </c>
      <c r="AA317" s="2"/>
      <c r="AB317" s="2" t="s">
        <v>379</v>
      </c>
      <c r="AE317" s="4">
        <v>0</v>
      </c>
      <c r="AF317" s="2" t="s">
        <v>436</v>
      </c>
      <c r="AV317" s="2" t="s">
        <v>1773</v>
      </c>
      <c r="DH317" s="2" t="s">
        <v>365</v>
      </c>
      <c r="EV317" s="2" t="s">
        <v>7121</v>
      </c>
      <c r="EW317" s="4">
        <v>9.2233720368547758E+18</v>
      </c>
      <c r="FG317" s="4">
        <v>0</v>
      </c>
      <c r="FI317" s="4">
        <v>0</v>
      </c>
      <c r="GL317" s="2" t="s">
        <v>7122</v>
      </c>
      <c r="GM317" s="2" t="s">
        <v>7123</v>
      </c>
      <c r="GN317" s="2" t="s">
        <v>7124</v>
      </c>
      <c r="GO317" s="2" t="s">
        <v>7125</v>
      </c>
      <c r="GP317" s="2" t="s">
        <v>7126</v>
      </c>
    </row>
    <row r="318" spans="1:198" ht="15.75" customHeight="1" x14ac:dyDescent="0.2">
      <c r="A318" s="2" t="s">
        <v>7127</v>
      </c>
      <c r="B318" s="2" t="s">
        <v>7128</v>
      </c>
      <c r="C318" s="4">
        <v>12930402</v>
      </c>
      <c r="E318" s="2" t="s">
        <v>389</v>
      </c>
      <c r="F318" s="2" t="s">
        <v>5334</v>
      </c>
      <c r="G318" s="2" t="s">
        <v>5335</v>
      </c>
      <c r="H318" s="2" t="s">
        <v>356</v>
      </c>
      <c r="I318" s="2" t="s">
        <v>357</v>
      </c>
      <c r="J318" s="2" t="s">
        <v>13</v>
      </c>
      <c r="M318" s="2" t="s">
        <v>358</v>
      </c>
      <c r="N318" s="2" t="s">
        <v>359</v>
      </c>
      <c r="O318" s="2" t="s">
        <v>3023</v>
      </c>
      <c r="P318" s="2" t="s">
        <v>426</v>
      </c>
      <c r="Q318" s="2" t="s">
        <v>426</v>
      </c>
      <c r="R318" s="2" t="s">
        <v>7129</v>
      </c>
      <c r="S318" s="2" t="s">
        <v>459</v>
      </c>
      <c r="T318" s="2" t="s">
        <v>7130</v>
      </c>
      <c r="U318" s="2"/>
      <c r="V318" s="2"/>
      <c r="W318" s="2"/>
      <c r="X318" s="2"/>
      <c r="Y318" s="2"/>
      <c r="Z318" s="24" t="s">
        <v>6667</v>
      </c>
      <c r="AA318" s="2"/>
      <c r="AB318" s="2" t="s">
        <v>379</v>
      </c>
      <c r="AE318" s="4">
        <v>0</v>
      </c>
      <c r="AH318" s="2" t="s">
        <v>7131</v>
      </c>
      <c r="EV318" s="2" t="s">
        <v>7132</v>
      </c>
      <c r="EW318" s="4">
        <v>9.2233720368547758E+18</v>
      </c>
      <c r="FG318" s="4">
        <v>0</v>
      </c>
      <c r="FI318" s="4">
        <v>0</v>
      </c>
      <c r="GL318" s="2" t="s">
        <v>7133</v>
      </c>
      <c r="GM318" s="2" t="s">
        <v>7134</v>
      </c>
      <c r="GN318" s="2" t="s">
        <v>7135</v>
      </c>
      <c r="GO318" s="2" t="s">
        <v>7136</v>
      </c>
      <c r="GP318" s="2" t="s">
        <v>7137</v>
      </c>
    </row>
    <row r="319" spans="1:198" ht="15.75" customHeight="1" x14ac:dyDescent="0.2">
      <c r="A319" s="2" t="s">
        <v>7138</v>
      </c>
      <c r="B319" s="2" t="s">
        <v>2043</v>
      </c>
      <c r="C319" s="4">
        <v>12930404</v>
      </c>
      <c r="E319" s="2" t="s">
        <v>389</v>
      </c>
      <c r="F319" s="2" t="s">
        <v>5334</v>
      </c>
      <c r="G319" s="2" t="s">
        <v>5335</v>
      </c>
      <c r="H319" s="2" t="s">
        <v>356</v>
      </c>
      <c r="I319" s="2" t="s">
        <v>357</v>
      </c>
      <c r="J319" s="2" t="s">
        <v>13</v>
      </c>
      <c r="M319" s="2" t="s">
        <v>358</v>
      </c>
      <c r="N319" s="2" t="s">
        <v>359</v>
      </c>
      <c r="O319" s="2" t="s">
        <v>3023</v>
      </c>
      <c r="P319" s="2" t="s">
        <v>426</v>
      </c>
      <c r="Q319" s="2" t="s">
        <v>426</v>
      </c>
      <c r="R319" s="2" t="s">
        <v>7139</v>
      </c>
      <c r="S319" s="2" t="s">
        <v>459</v>
      </c>
      <c r="T319" s="2" t="s">
        <v>7140</v>
      </c>
      <c r="U319" s="2"/>
      <c r="V319" s="2"/>
      <c r="W319" s="2"/>
      <c r="X319" s="2"/>
      <c r="Y319" s="2"/>
      <c r="Z319" s="24" t="s">
        <v>6667</v>
      </c>
      <c r="AA319" s="2"/>
      <c r="AB319" s="2" t="s">
        <v>379</v>
      </c>
      <c r="AE319" s="4">
        <v>0</v>
      </c>
      <c r="AH319" s="2" t="s">
        <v>7141</v>
      </c>
      <c r="BH319" s="2" t="s">
        <v>2038</v>
      </c>
      <c r="EV319" s="2" t="s">
        <v>7142</v>
      </c>
      <c r="EW319" s="4">
        <v>9.2233720368547758E+18</v>
      </c>
      <c r="FG319" s="4">
        <v>0</v>
      </c>
      <c r="FI319" s="4">
        <v>0</v>
      </c>
      <c r="GA319" s="2" t="s">
        <v>1040</v>
      </c>
      <c r="GL319" s="2" t="s">
        <v>7143</v>
      </c>
      <c r="GM319" s="2" t="s">
        <v>7144</v>
      </c>
      <c r="GN319" s="2" t="s">
        <v>7145</v>
      </c>
      <c r="GO319" s="2" t="s">
        <v>7146</v>
      </c>
      <c r="GP319" s="2" t="s">
        <v>7147</v>
      </c>
    </row>
    <row r="320" spans="1:198" ht="15.75" customHeight="1" x14ac:dyDescent="0.2">
      <c r="A320" s="2" t="s">
        <v>2084</v>
      </c>
      <c r="B320" s="2" t="s">
        <v>2083</v>
      </c>
      <c r="C320" s="4">
        <v>12930409</v>
      </c>
      <c r="E320" s="2" t="s">
        <v>389</v>
      </c>
      <c r="F320" s="2" t="s">
        <v>5334</v>
      </c>
      <c r="G320" s="2" t="s">
        <v>5335</v>
      </c>
      <c r="H320" s="2" t="s">
        <v>356</v>
      </c>
      <c r="I320" s="2" t="s">
        <v>357</v>
      </c>
      <c r="J320" s="2" t="s">
        <v>13</v>
      </c>
      <c r="M320" s="2" t="s">
        <v>358</v>
      </c>
      <c r="N320" s="2" t="s">
        <v>359</v>
      </c>
      <c r="O320" s="2" t="s">
        <v>5</v>
      </c>
      <c r="P320" s="2" t="s">
        <v>5</v>
      </c>
      <c r="Q320" s="2" t="s">
        <v>5</v>
      </c>
      <c r="R320" s="2" t="s">
        <v>2085</v>
      </c>
      <c r="S320" s="2" t="s">
        <v>1423</v>
      </c>
      <c r="T320" s="2" t="s">
        <v>2086</v>
      </c>
      <c r="U320" s="2"/>
      <c r="V320" s="2"/>
      <c r="W320" s="2"/>
      <c r="X320" s="2"/>
      <c r="Y320" s="2"/>
      <c r="Z320" s="4"/>
      <c r="AA320" s="2"/>
      <c r="AB320" s="2" t="s">
        <v>1291</v>
      </c>
      <c r="AE320" s="4">
        <v>0</v>
      </c>
      <c r="DW320" s="2" t="s">
        <v>1566</v>
      </c>
      <c r="EV320" s="2" t="s">
        <v>2087</v>
      </c>
      <c r="EW320" s="4">
        <v>9.2233720368547758E+18</v>
      </c>
      <c r="FG320" s="4">
        <v>0</v>
      </c>
      <c r="FI320" s="4">
        <v>0</v>
      </c>
      <c r="GL320" s="2" t="s">
        <v>2088</v>
      </c>
    </row>
    <row r="321" spans="1:196" ht="15.75" customHeight="1" x14ac:dyDescent="0.2">
      <c r="A321" s="2" t="s">
        <v>7148</v>
      </c>
      <c r="B321" s="2" t="s">
        <v>7149</v>
      </c>
      <c r="C321" s="4">
        <v>12930587</v>
      </c>
      <c r="E321" s="2" t="s">
        <v>389</v>
      </c>
      <c r="F321" s="2" t="s">
        <v>5334</v>
      </c>
      <c r="G321" s="2" t="s">
        <v>5335</v>
      </c>
      <c r="H321" s="2" t="s">
        <v>356</v>
      </c>
      <c r="I321" s="2" t="s">
        <v>357</v>
      </c>
      <c r="J321" s="2" t="s">
        <v>13</v>
      </c>
      <c r="M321" s="2" t="s">
        <v>358</v>
      </c>
      <c r="N321" s="2" t="s">
        <v>359</v>
      </c>
      <c r="O321" s="2" t="s">
        <v>3023</v>
      </c>
      <c r="P321" s="2" t="s">
        <v>3023</v>
      </c>
      <c r="Q321" s="2" t="s">
        <v>3023</v>
      </c>
      <c r="R321" s="2" t="s">
        <v>7150</v>
      </c>
      <c r="S321" s="2" t="s">
        <v>1544</v>
      </c>
      <c r="T321" s="2" t="s">
        <v>7151</v>
      </c>
      <c r="U321" s="2"/>
      <c r="V321" s="2"/>
      <c r="W321" s="2"/>
      <c r="X321" s="2"/>
      <c r="Y321" s="2"/>
      <c r="Z321" s="24" t="s">
        <v>1683</v>
      </c>
      <c r="AA321" s="2"/>
      <c r="AB321" s="2" t="s">
        <v>379</v>
      </c>
      <c r="AE321" s="4">
        <v>0</v>
      </c>
      <c r="AF321" s="2" t="s">
        <v>1305</v>
      </c>
      <c r="AT321" s="2" t="s">
        <v>2050</v>
      </c>
      <c r="BF321" s="2" t="s">
        <v>7152</v>
      </c>
      <c r="DH321" s="2" t="s">
        <v>1449</v>
      </c>
      <c r="EV321" s="2" t="s">
        <v>7153</v>
      </c>
      <c r="EW321" s="4">
        <v>9.2233720368547758E+18</v>
      </c>
      <c r="FG321" s="4">
        <v>0</v>
      </c>
      <c r="FI321" s="4">
        <v>0</v>
      </c>
      <c r="GA321" s="2" t="s">
        <v>1040</v>
      </c>
      <c r="GL321" s="2" t="s">
        <v>7154</v>
      </c>
      <c r="GM321" s="2" t="s">
        <v>7155</v>
      </c>
      <c r="GN321" s="2" t="s">
        <v>1688</v>
      </c>
    </row>
    <row r="322" spans="1:196" ht="15.75" customHeight="1" x14ac:dyDescent="0.2">
      <c r="A322" s="2" t="s">
        <v>7156</v>
      </c>
      <c r="B322" s="2" t="s">
        <v>7157</v>
      </c>
      <c r="C322" s="4">
        <v>12930154</v>
      </c>
      <c r="E322" s="2" t="s">
        <v>389</v>
      </c>
      <c r="F322" s="2" t="s">
        <v>5334</v>
      </c>
      <c r="G322" s="2" t="s">
        <v>5335</v>
      </c>
      <c r="H322" s="2" t="s">
        <v>356</v>
      </c>
      <c r="I322" s="2" t="s">
        <v>357</v>
      </c>
      <c r="J322" s="2" t="s">
        <v>13</v>
      </c>
      <c r="M322" s="2" t="s">
        <v>358</v>
      </c>
      <c r="N322" s="2" t="s">
        <v>359</v>
      </c>
      <c r="O322" s="2" t="s">
        <v>1453</v>
      </c>
      <c r="P322" s="2" t="s">
        <v>5</v>
      </c>
      <c r="Q322" s="2" t="s">
        <v>5</v>
      </c>
      <c r="R322" s="2" t="s">
        <v>7158</v>
      </c>
      <c r="S322" s="2" t="s">
        <v>1388</v>
      </c>
      <c r="T322" s="2" t="s">
        <v>7159</v>
      </c>
      <c r="U322" s="2"/>
      <c r="V322" s="2"/>
      <c r="W322" s="2"/>
      <c r="X322" s="2"/>
      <c r="Y322" s="2"/>
      <c r="Z322" s="4"/>
      <c r="AA322" s="2"/>
      <c r="AB322" s="2" t="s">
        <v>1457</v>
      </c>
      <c r="AE322" s="4">
        <v>0</v>
      </c>
      <c r="EV322" s="2" t="s">
        <v>7160</v>
      </c>
      <c r="EW322" s="4">
        <v>9.2233720368547758E+18</v>
      </c>
      <c r="FG322" s="4">
        <v>0</v>
      </c>
      <c r="FI322" s="4">
        <v>0</v>
      </c>
      <c r="GL322" s="2" t="s">
        <v>7161</v>
      </c>
      <c r="GM322" s="2" t="s">
        <v>7162</v>
      </c>
    </row>
    <row r="323" spans="1:196" ht="15.75" customHeight="1" x14ac:dyDescent="0.2">
      <c r="A323" s="2" t="s">
        <v>7163</v>
      </c>
      <c r="B323" s="2" t="s">
        <v>7164</v>
      </c>
      <c r="C323" s="4">
        <v>12931162</v>
      </c>
      <c r="E323" s="2" t="s">
        <v>389</v>
      </c>
      <c r="F323" s="2" t="s">
        <v>5334</v>
      </c>
      <c r="G323" s="2" t="s">
        <v>5335</v>
      </c>
      <c r="H323" s="2" t="s">
        <v>356</v>
      </c>
      <c r="I323" s="2" t="s">
        <v>357</v>
      </c>
      <c r="J323" s="2" t="s">
        <v>13</v>
      </c>
      <c r="M323" s="2" t="s">
        <v>358</v>
      </c>
      <c r="N323" s="2" t="s">
        <v>372</v>
      </c>
      <c r="O323" s="2" t="s">
        <v>426</v>
      </c>
      <c r="P323" s="2" t="s">
        <v>426</v>
      </c>
      <c r="Q323" s="2" t="s">
        <v>426</v>
      </c>
      <c r="R323" s="2" t="s">
        <v>7165</v>
      </c>
      <c r="S323" s="2" t="s">
        <v>5571</v>
      </c>
      <c r="T323" s="2" t="s">
        <v>5571</v>
      </c>
      <c r="U323" s="2"/>
      <c r="V323" s="2"/>
      <c r="W323" s="2"/>
      <c r="X323" s="2"/>
      <c r="Y323" s="2"/>
      <c r="Z323" s="4"/>
      <c r="AA323" s="2"/>
      <c r="AE323" s="4">
        <v>0</v>
      </c>
      <c r="EV323" s="2" t="s">
        <v>7166</v>
      </c>
      <c r="EW323" s="4">
        <v>9.2233720368547758E+18</v>
      </c>
      <c r="FG323" s="4">
        <v>0</v>
      </c>
      <c r="FI323" s="4">
        <v>0</v>
      </c>
    </row>
    <row r="324" spans="1:196" ht="15.75" customHeight="1" x14ac:dyDescent="0.2">
      <c r="A324" s="2" t="s">
        <v>2104</v>
      </c>
      <c r="B324" s="2" t="s">
        <v>2103</v>
      </c>
      <c r="C324" s="4">
        <v>12931166</v>
      </c>
      <c r="E324" s="2" t="s">
        <v>371</v>
      </c>
      <c r="F324" s="2" t="s">
        <v>5334</v>
      </c>
      <c r="G324" s="2" t="s">
        <v>5335</v>
      </c>
      <c r="H324" s="2" t="s">
        <v>356</v>
      </c>
      <c r="I324" s="2" t="s">
        <v>357</v>
      </c>
      <c r="J324" s="2" t="s">
        <v>13</v>
      </c>
      <c r="M324" s="2" t="s">
        <v>358</v>
      </c>
      <c r="N324" s="2" t="s">
        <v>359</v>
      </c>
      <c r="O324" s="2" t="s">
        <v>11</v>
      </c>
      <c r="P324" s="2" t="s">
        <v>5</v>
      </c>
      <c r="Q324" s="2" t="s">
        <v>5</v>
      </c>
      <c r="R324" s="2" t="s">
        <v>2105</v>
      </c>
      <c r="S324" s="2" t="s">
        <v>1522</v>
      </c>
      <c r="T324" s="2" t="s">
        <v>2106</v>
      </c>
      <c r="U324" s="2" t="s">
        <v>969</v>
      </c>
      <c r="V324" s="2" t="s">
        <v>2021</v>
      </c>
      <c r="W324" s="2"/>
      <c r="X324" s="2"/>
      <c r="Y324" s="2"/>
      <c r="Z324" s="24" t="s">
        <v>978</v>
      </c>
      <c r="AA324" s="2"/>
      <c r="AE324" s="4">
        <v>0</v>
      </c>
      <c r="AH324" s="2" t="s">
        <v>2107</v>
      </c>
      <c r="EV324" s="2" t="s">
        <v>2108</v>
      </c>
      <c r="EW324" s="4">
        <v>9.2233720368547758E+18</v>
      </c>
      <c r="FG324" s="4">
        <v>0</v>
      </c>
      <c r="FI324" s="4">
        <v>0</v>
      </c>
      <c r="GL324" s="2" t="s">
        <v>999</v>
      </c>
    </row>
    <row r="325" spans="1:196" ht="15.75" customHeight="1" x14ac:dyDescent="0.2">
      <c r="A325" s="2" t="s">
        <v>2090</v>
      </c>
      <c r="B325" s="2" t="s">
        <v>2089</v>
      </c>
      <c r="C325" s="4">
        <v>12930759</v>
      </c>
      <c r="E325" s="2" t="s">
        <v>389</v>
      </c>
      <c r="F325" s="2" t="s">
        <v>5334</v>
      </c>
      <c r="G325" s="2" t="s">
        <v>5335</v>
      </c>
      <c r="H325" s="2" t="s">
        <v>356</v>
      </c>
      <c r="I325" s="2" t="s">
        <v>357</v>
      </c>
      <c r="J325" s="2" t="s">
        <v>13</v>
      </c>
      <c r="M325" s="2" t="s">
        <v>358</v>
      </c>
      <c r="N325" s="2" t="s">
        <v>359</v>
      </c>
      <c r="O325" s="2" t="s">
        <v>5</v>
      </c>
      <c r="P325" s="2" t="s">
        <v>5</v>
      </c>
      <c r="Q325" s="2" t="s">
        <v>5</v>
      </c>
      <c r="R325" s="2" t="s">
        <v>2091</v>
      </c>
      <c r="S325" s="2" t="s">
        <v>1522</v>
      </c>
      <c r="T325" s="2" t="s">
        <v>2092</v>
      </c>
      <c r="U325" s="2"/>
      <c r="V325" s="2"/>
      <c r="W325" s="2"/>
      <c r="X325" s="2"/>
      <c r="Y325" s="2"/>
      <c r="Z325" s="4"/>
      <c r="AA325" s="2"/>
      <c r="AB325" s="2" t="s">
        <v>1291</v>
      </c>
      <c r="AE325" s="4">
        <v>0</v>
      </c>
      <c r="DW325" s="2" t="s">
        <v>1566</v>
      </c>
      <c r="EV325" s="2" t="s">
        <v>2093</v>
      </c>
      <c r="EW325" s="4">
        <v>9.2233720368547758E+18</v>
      </c>
      <c r="FG325" s="4">
        <v>0</v>
      </c>
      <c r="FI325" s="4">
        <v>0</v>
      </c>
      <c r="GL325" s="2" t="s">
        <v>2094</v>
      </c>
    </row>
    <row r="326" spans="1:196" ht="15.75" customHeight="1" x14ac:dyDescent="0.2">
      <c r="A326" s="2" t="s">
        <v>7167</v>
      </c>
      <c r="B326" s="2" t="s">
        <v>7168</v>
      </c>
      <c r="C326" s="4">
        <v>12930782</v>
      </c>
      <c r="E326" s="2" t="s">
        <v>389</v>
      </c>
      <c r="F326" s="2" t="s">
        <v>5334</v>
      </c>
      <c r="G326" s="2" t="s">
        <v>5335</v>
      </c>
      <c r="H326" s="2" t="s">
        <v>356</v>
      </c>
      <c r="I326" s="2" t="s">
        <v>357</v>
      </c>
      <c r="J326" s="2" t="s">
        <v>13</v>
      </c>
      <c r="M326" s="2" t="s">
        <v>358</v>
      </c>
      <c r="N326" s="2" t="s">
        <v>359</v>
      </c>
      <c r="O326" s="2" t="s">
        <v>901</v>
      </c>
      <c r="P326" s="2" t="s">
        <v>426</v>
      </c>
      <c r="Q326" s="2" t="s">
        <v>426</v>
      </c>
      <c r="R326" s="2" t="s">
        <v>7169</v>
      </c>
      <c r="S326" s="2" t="s">
        <v>459</v>
      </c>
      <c r="T326" s="2" t="s">
        <v>7170</v>
      </c>
      <c r="U326" s="2"/>
      <c r="V326" s="2"/>
      <c r="W326" s="2"/>
      <c r="X326" s="2"/>
      <c r="Y326" s="2"/>
      <c r="Z326" s="4"/>
      <c r="AA326" s="2"/>
      <c r="AB326" s="2" t="s">
        <v>1291</v>
      </c>
      <c r="AE326" s="4">
        <v>0</v>
      </c>
      <c r="AH326" s="2" t="s">
        <v>7171</v>
      </c>
      <c r="DW326" s="2" t="s">
        <v>1577</v>
      </c>
      <c r="EV326" s="2" t="s">
        <v>7172</v>
      </c>
      <c r="EW326" s="4">
        <v>9.2233720368547758E+18</v>
      </c>
      <c r="FG326" s="4">
        <v>0</v>
      </c>
      <c r="FI326" s="4">
        <v>0</v>
      </c>
      <c r="GL326" s="2" t="s">
        <v>7173</v>
      </c>
      <c r="GM326" s="2" t="s">
        <v>7174</v>
      </c>
    </row>
    <row r="327" spans="1:196" ht="15.75" customHeight="1" x14ac:dyDescent="0.2">
      <c r="A327" s="2" t="s">
        <v>2110</v>
      </c>
      <c r="B327" s="2" t="s">
        <v>2109</v>
      </c>
      <c r="C327" s="4">
        <v>12931252</v>
      </c>
      <c r="E327" s="2" t="s">
        <v>389</v>
      </c>
      <c r="F327" s="2" t="s">
        <v>5334</v>
      </c>
      <c r="G327" s="2" t="s">
        <v>5335</v>
      </c>
      <c r="H327" s="2" t="s">
        <v>356</v>
      </c>
      <c r="I327" s="2" t="s">
        <v>357</v>
      </c>
      <c r="J327" s="2" t="s">
        <v>13</v>
      </c>
      <c r="M327" s="2" t="s">
        <v>358</v>
      </c>
      <c r="N327" s="2" t="s">
        <v>359</v>
      </c>
      <c r="O327" s="2" t="s">
        <v>5</v>
      </c>
      <c r="P327" s="2" t="s">
        <v>5</v>
      </c>
      <c r="Q327" s="2" t="s">
        <v>5</v>
      </c>
      <c r="R327" s="2" t="s">
        <v>2111</v>
      </c>
      <c r="S327" s="2" t="s">
        <v>1429</v>
      </c>
      <c r="T327" s="2" t="s">
        <v>2112</v>
      </c>
      <c r="U327" s="2"/>
      <c r="V327" s="2"/>
      <c r="W327" s="2"/>
      <c r="X327" s="2"/>
      <c r="Y327" s="2"/>
      <c r="Z327" s="4"/>
      <c r="AA327" s="2"/>
      <c r="AB327" s="2" t="s">
        <v>1291</v>
      </c>
      <c r="AE327" s="4">
        <v>0</v>
      </c>
      <c r="AH327" s="2" t="s">
        <v>2113</v>
      </c>
      <c r="DW327" s="2" t="s">
        <v>1577</v>
      </c>
      <c r="EV327" s="2" t="s">
        <v>2114</v>
      </c>
      <c r="EW327" s="4">
        <v>9.2233720368547758E+18</v>
      </c>
      <c r="FG327" s="4">
        <v>0</v>
      </c>
      <c r="FI327" s="4">
        <v>0</v>
      </c>
      <c r="GL327" s="2" t="s">
        <v>2115</v>
      </c>
    </row>
    <row r="328" spans="1:196" ht="15.75" customHeight="1" x14ac:dyDescent="0.2">
      <c r="A328" s="2" t="s">
        <v>7175</v>
      </c>
      <c r="B328" s="2" t="s">
        <v>7176</v>
      </c>
      <c r="C328" s="4">
        <v>12931436</v>
      </c>
      <c r="E328" s="2" t="s">
        <v>389</v>
      </c>
      <c r="F328" s="2" t="s">
        <v>5334</v>
      </c>
      <c r="G328" s="2" t="s">
        <v>5335</v>
      </c>
      <c r="H328" s="2" t="s">
        <v>356</v>
      </c>
      <c r="I328" s="2" t="s">
        <v>357</v>
      </c>
      <c r="J328" s="2" t="s">
        <v>13</v>
      </c>
      <c r="M328" s="2" t="s">
        <v>358</v>
      </c>
      <c r="N328" s="2" t="s">
        <v>359</v>
      </c>
      <c r="O328" s="2" t="s">
        <v>426</v>
      </c>
      <c r="P328" s="2" t="s">
        <v>426</v>
      </c>
      <c r="Q328" s="2" t="s">
        <v>426</v>
      </c>
      <c r="R328" s="2" t="s">
        <v>7177</v>
      </c>
      <c r="S328" s="2" t="s">
        <v>1388</v>
      </c>
      <c r="T328" s="2" t="s">
        <v>7178</v>
      </c>
      <c r="U328" s="2" t="s">
        <v>969</v>
      </c>
      <c r="V328" s="2" t="s">
        <v>978</v>
      </c>
      <c r="W328" s="2"/>
      <c r="X328" s="2"/>
      <c r="Y328" s="2"/>
      <c r="Z328" s="24" t="s">
        <v>2584</v>
      </c>
      <c r="AA328" s="2"/>
      <c r="AE328" s="4">
        <v>0</v>
      </c>
      <c r="AF328" s="2" t="s">
        <v>1035</v>
      </c>
      <c r="AH328" s="2" t="s">
        <v>7179</v>
      </c>
      <c r="EV328" s="2" t="s">
        <v>7180</v>
      </c>
      <c r="EW328" s="4">
        <v>9.2233720368547758E+18</v>
      </c>
      <c r="FG328" s="4">
        <v>0</v>
      </c>
      <c r="FI328" s="4">
        <v>0</v>
      </c>
      <c r="GL328" s="2" t="s">
        <v>7181</v>
      </c>
      <c r="GM328" s="2" t="s">
        <v>7182</v>
      </c>
      <c r="GN328" s="2" t="s">
        <v>7183</v>
      </c>
    </row>
    <row r="329" spans="1:196" ht="15.75" customHeight="1" x14ac:dyDescent="0.2">
      <c r="A329" s="2" t="s">
        <v>7184</v>
      </c>
      <c r="B329" s="2" t="s">
        <v>6091</v>
      </c>
      <c r="C329" s="4">
        <v>12932158</v>
      </c>
      <c r="E329" s="2" t="s">
        <v>389</v>
      </c>
      <c r="F329" s="2" t="s">
        <v>5334</v>
      </c>
      <c r="G329" s="2" t="s">
        <v>5335</v>
      </c>
      <c r="H329" s="2" t="s">
        <v>356</v>
      </c>
      <c r="I329" s="2" t="s">
        <v>357</v>
      </c>
      <c r="J329" s="2" t="s">
        <v>13</v>
      </c>
      <c r="M329" s="2" t="s">
        <v>358</v>
      </c>
      <c r="N329" s="2" t="s">
        <v>359</v>
      </c>
      <c r="O329" s="2" t="s">
        <v>5468</v>
      </c>
      <c r="P329" s="2" t="s">
        <v>5468</v>
      </c>
      <c r="Q329" s="2" t="s">
        <v>5468</v>
      </c>
      <c r="R329" s="2" t="s">
        <v>7185</v>
      </c>
      <c r="S329" s="2" t="s">
        <v>505</v>
      </c>
      <c r="T329" s="2" t="s">
        <v>7186</v>
      </c>
      <c r="U329" s="2"/>
      <c r="V329" s="2"/>
      <c r="W329" s="2"/>
      <c r="X329" s="2"/>
      <c r="Y329" s="2"/>
      <c r="Z329" s="24" t="s">
        <v>1034</v>
      </c>
      <c r="AA329" s="2"/>
      <c r="AB329" s="2" t="s">
        <v>378</v>
      </c>
      <c r="AE329" s="4">
        <v>0</v>
      </c>
      <c r="AF329" s="2" t="s">
        <v>5483</v>
      </c>
      <c r="AH329" s="2" t="s">
        <v>6089</v>
      </c>
      <c r="BH329" s="2" t="s">
        <v>5436</v>
      </c>
      <c r="DW329" s="2" t="s">
        <v>7187</v>
      </c>
      <c r="EV329" s="2" t="s">
        <v>7188</v>
      </c>
      <c r="EW329" s="4">
        <v>9.2233720368547758E+18</v>
      </c>
      <c r="FG329" s="4">
        <v>0</v>
      </c>
      <c r="FI329" s="4">
        <v>0</v>
      </c>
      <c r="GL329" s="2" t="s">
        <v>7189</v>
      </c>
    </row>
    <row r="330" spans="1:196" ht="15.75" customHeight="1" x14ac:dyDescent="0.2">
      <c r="A330" s="2" t="s">
        <v>7190</v>
      </c>
      <c r="B330" s="2" t="s">
        <v>7191</v>
      </c>
      <c r="C330" s="4">
        <v>12932304</v>
      </c>
      <c r="E330" s="2" t="s">
        <v>371</v>
      </c>
      <c r="F330" s="2" t="s">
        <v>5334</v>
      </c>
      <c r="G330" s="2" t="s">
        <v>5335</v>
      </c>
      <c r="H330" s="2" t="s">
        <v>356</v>
      </c>
      <c r="I330" s="2" t="s">
        <v>357</v>
      </c>
      <c r="J330" s="2" t="s">
        <v>13</v>
      </c>
      <c r="M330" s="2" t="s">
        <v>516</v>
      </c>
      <c r="N330" s="2" t="s">
        <v>372</v>
      </c>
      <c r="O330" s="2" t="s">
        <v>426</v>
      </c>
      <c r="P330" s="2" t="s">
        <v>2524</v>
      </c>
      <c r="Q330" s="2" t="s">
        <v>2524</v>
      </c>
      <c r="R330" s="2" t="s">
        <v>7192</v>
      </c>
      <c r="S330" s="2" t="s">
        <v>5571</v>
      </c>
      <c r="T330" s="2" t="s">
        <v>5571</v>
      </c>
      <c r="U330" s="2"/>
      <c r="V330" s="2"/>
      <c r="W330" s="2"/>
      <c r="X330" s="2"/>
      <c r="Y330" s="2"/>
      <c r="Z330" s="4"/>
      <c r="AA330" s="2"/>
      <c r="AB330" s="2" t="s">
        <v>378</v>
      </c>
      <c r="AE330" s="4">
        <v>0</v>
      </c>
      <c r="AH330" s="2" t="s">
        <v>7193</v>
      </c>
      <c r="BJ330" s="2" t="s">
        <v>7194</v>
      </c>
      <c r="DH330" s="2" t="s">
        <v>383</v>
      </c>
      <c r="EV330" s="2" t="s">
        <v>7195</v>
      </c>
      <c r="EW330" s="4">
        <v>9.2233720368547758E+18</v>
      </c>
      <c r="FG330" s="4">
        <v>0</v>
      </c>
      <c r="FI330" s="4">
        <v>0</v>
      </c>
      <c r="GL330" s="2" t="s">
        <v>7196</v>
      </c>
    </row>
    <row r="331" spans="1:196" ht="15.75" customHeight="1" x14ac:dyDescent="0.2">
      <c r="A331" s="2" t="s">
        <v>2127</v>
      </c>
      <c r="B331" s="2" t="s">
        <v>2126</v>
      </c>
      <c r="C331" s="4">
        <v>12932339</v>
      </c>
      <c r="E331" s="2" t="s">
        <v>389</v>
      </c>
      <c r="F331" s="2" t="s">
        <v>5334</v>
      </c>
      <c r="G331" s="2" t="s">
        <v>5335</v>
      </c>
      <c r="H331" s="2" t="s">
        <v>356</v>
      </c>
      <c r="I331" s="2" t="s">
        <v>357</v>
      </c>
      <c r="J331" s="2" t="s">
        <v>13</v>
      </c>
      <c r="M331" s="2" t="s">
        <v>358</v>
      </c>
      <c r="N331" s="2" t="s">
        <v>359</v>
      </c>
      <c r="O331" s="2" t="s">
        <v>5</v>
      </c>
      <c r="P331" s="2" t="s">
        <v>5</v>
      </c>
      <c r="Q331" s="2" t="s">
        <v>5</v>
      </c>
      <c r="R331" s="2" t="s">
        <v>2128</v>
      </c>
      <c r="S331" s="2" t="s">
        <v>1382</v>
      </c>
      <c r="T331" s="2" t="s">
        <v>2128</v>
      </c>
      <c r="U331" s="2"/>
      <c r="V331" s="2"/>
      <c r="W331" s="2"/>
      <c r="X331" s="2"/>
      <c r="Y331" s="2"/>
      <c r="Z331" s="4"/>
      <c r="AA331" s="2"/>
      <c r="AB331" s="2" t="s">
        <v>1291</v>
      </c>
      <c r="AE331" s="4">
        <v>0</v>
      </c>
      <c r="DW331" s="2" t="s">
        <v>1577</v>
      </c>
      <c r="EV331" s="2" t="s">
        <v>2129</v>
      </c>
      <c r="EW331" s="4">
        <v>9.2233720368547758E+18</v>
      </c>
      <c r="FG331" s="4">
        <v>0</v>
      </c>
      <c r="FI331" s="4">
        <v>0</v>
      </c>
      <c r="GL331" s="2" t="s">
        <v>2130</v>
      </c>
    </row>
    <row r="332" spans="1:196" ht="15.75" customHeight="1" x14ac:dyDescent="0.2">
      <c r="A332" s="2" t="s">
        <v>7197</v>
      </c>
      <c r="B332" s="2" t="s">
        <v>7198</v>
      </c>
      <c r="C332" s="4">
        <v>12933414</v>
      </c>
      <c r="E332" s="2" t="s">
        <v>389</v>
      </c>
      <c r="F332" s="2" t="s">
        <v>5334</v>
      </c>
      <c r="G332" s="2" t="s">
        <v>5335</v>
      </c>
      <c r="H332" s="2" t="s">
        <v>356</v>
      </c>
      <c r="I332" s="2" t="s">
        <v>357</v>
      </c>
      <c r="J332" s="2" t="s">
        <v>13</v>
      </c>
      <c r="M332" s="2" t="s">
        <v>358</v>
      </c>
      <c r="N332" s="2" t="s">
        <v>359</v>
      </c>
      <c r="O332" s="2" t="s">
        <v>3023</v>
      </c>
      <c r="P332" s="2" t="s">
        <v>3023</v>
      </c>
      <c r="Q332" s="2" t="s">
        <v>3023</v>
      </c>
      <c r="R332" s="2" t="s">
        <v>7199</v>
      </c>
      <c r="S332" s="2" t="s">
        <v>1807</v>
      </c>
      <c r="T332" s="2" t="s">
        <v>7200</v>
      </c>
      <c r="U332" s="2"/>
      <c r="V332" s="2"/>
      <c r="W332" s="2"/>
      <c r="X332" s="2"/>
      <c r="Y332" s="2"/>
      <c r="Z332" s="24" t="s">
        <v>978</v>
      </c>
      <c r="AA332" s="2"/>
      <c r="AB332" s="2" t="s">
        <v>379</v>
      </c>
      <c r="AE332" s="4">
        <v>0</v>
      </c>
      <c r="AF332" s="2" t="s">
        <v>436</v>
      </c>
      <c r="AH332" s="2" t="s">
        <v>7201</v>
      </c>
      <c r="DH332" s="2" t="s">
        <v>365</v>
      </c>
      <c r="DW332" s="2" t="s">
        <v>7202</v>
      </c>
      <c r="EV332" s="2" t="s">
        <v>7203</v>
      </c>
      <c r="EW332" s="4">
        <v>9.2233720368547758E+18</v>
      </c>
      <c r="FG332" s="4">
        <v>0</v>
      </c>
      <c r="FI332" s="4">
        <v>0</v>
      </c>
      <c r="GL332" s="2" t="s">
        <v>7204</v>
      </c>
    </row>
    <row r="333" spans="1:196" ht="15.75" customHeight="1" x14ac:dyDescent="0.2">
      <c r="A333" s="2" t="s">
        <v>7205</v>
      </c>
      <c r="B333" s="2" t="s">
        <v>7206</v>
      </c>
      <c r="C333" s="4">
        <v>12933073</v>
      </c>
      <c r="E333" s="2" t="s">
        <v>389</v>
      </c>
      <c r="F333" s="2" t="s">
        <v>5334</v>
      </c>
      <c r="G333" s="2" t="s">
        <v>5335</v>
      </c>
      <c r="H333" s="2" t="s">
        <v>356</v>
      </c>
      <c r="I333" s="2" t="s">
        <v>357</v>
      </c>
      <c r="J333" s="2" t="s">
        <v>13</v>
      </c>
      <c r="M333" s="2" t="s">
        <v>358</v>
      </c>
      <c r="N333" s="2" t="s">
        <v>372</v>
      </c>
      <c r="O333" s="2" t="s">
        <v>901</v>
      </c>
      <c r="P333" s="2" t="s">
        <v>901</v>
      </c>
      <c r="Q333" s="2" t="s">
        <v>901</v>
      </c>
      <c r="R333" s="2" t="s">
        <v>7207</v>
      </c>
      <c r="S333" s="2" t="s">
        <v>1955</v>
      </c>
      <c r="T333" s="2" t="s">
        <v>7208</v>
      </c>
      <c r="U333" s="2"/>
      <c r="V333" s="2"/>
      <c r="W333" s="2"/>
      <c r="X333" s="2"/>
      <c r="Y333" s="2"/>
      <c r="Z333" s="4"/>
      <c r="AA333" s="2"/>
      <c r="AB333" s="2" t="s">
        <v>1291</v>
      </c>
      <c r="AE333" s="4">
        <v>0</v>
      </c>
      <c r="AH333" s="2" t="s">
        <v>7209</v>
      </c>
      <c r="DW333" s="2" t="s">
        <v>1577</v>
      </c>
      <c r="EV333" s="2" t="s">
        <v>7210</v>
      </c>
      <c r="EW333" s="4">
        <v>9.2233720368547758E+18</v>
      </c>
      <c r="FG333" s="4">
        <v>0</v>
      </c>
      <c r="FI333" s="4">
        <v>0</v>
      </c>
    </row>
    <row r="334" spans="1:196" ht="15.75" customHeight="1" x14ac:dyDescent="0.2">
      <c r="A334" s="2" t="s">
        <v>7211</v>
      </c>
      <c r="B334" s="2" t="s">
        <v>7212</v>
      </c>
      <c r="C334" s="4">
        <v>12933102</v>
      </c>
      <c r="E334" s="2" t="s">
        <v>371</v>
      </c>
      <c r="F334" s="2" t="s">
        <v>5334</v>
      </c>
      <c r="G334" s="2" t="s">
        <v>5335</v>
      </c>
      <c r="H334" s="2" t="s">
        <v>356</v>
      </c>
      <c r="I334" s="2" t="s">
        <v>357</v>
      </c>
      <c r="J334" s="2" t="s">
        <v>13</v>
      </c>
      <c r="M334" s="2" t="s">
        <v>358</v>
      </c>
      <c r="N334" s="2" t="s">
        <v>359</v>
      </c>
      <c r="O334" s="2" t="s">
        <v>426</v>
      </c>
      <c r="P334" s="2" t="s">
        <v>5</v>
      </c>
      <c r="Q334" s="2" t="s">
        <v>5</v>
      </c>
      <c r="R334" s="2" t="s">
        <v>7213</v>
      </c>
      <c r="S334" s="2" t="s">
        <v>505</v>
      </c>
      <c r="T334" s="2" t="s">
        <v>7214</v>
      </c>
      <c r="U334" s="2" t="s">
        <v>969</v>
      </c>
      <c r="V334" s="2" t="s">
        <v>2021</v>
      </c>
      <c r="W334" s="2"/>
      <c r="X334" s="2"/>
      <c r="Y334" s="2"/>
      <c r="Z334" s="24" t="s">
        <v>2584</v>
      </c>
      <c r="AA334" s="2"/>
      <c r="AE334" s="4">
        <v>0</v>
      </c>
      <c r="AF334" s="2" t="s">
        <v>1035</v>
      </c>
      <c r="AH334" s="2" t="s">
        <v>7215</v>
      </c>
      <c r="EU334" s="2" t="s">
        <v>986</v>
      </c>
      <c r="EV334" s="2" t="s">
        <v>7216</v>
      </c>
      <c r="EW334" s="4">
        <v>9.2233720368547758E+18</v>
      </c>
      <c r="FG334" s="4">
        <v>0</v>
      </c>
      <c r="FI334" s="4">
        <v>0</v>
      </c>
      <c r="GL334" s="2" t="s">
        <v>7217</v>
      </c>
      <c r="GM334" s="2" t="s">
        <v>7218</v>
      </c>
      <c r="GN334" s="2" t="s">
        <v>7183</v>
      </c>
    </row>
    <row r="335" spans="1:196" ht="15.75" customHeight="1" x14ac:dyDescent="0.2">
      <c r="A335" s="2" t="s">
        <v>2139</v>
      </c>
      <c r="B335" s="2" t="s">
        <v>2138</v>
      </c>
      <c r="C335" s="4">
        <v>12933571</v>
      </c>
      <c r="E335" s="2" t="s">
        <v>389</v>
      </c>
      <c r="F335" s="2" t="s">
        <v>5334</v>
      </c>
      <c r="G335" s="2" t="s">
        <v>5335</v>
      </c>
      <c r="H335" s="2" t="s">
        <v>356</v>
      </c>
      <c r="I335" s="2" t="s">
        <v>357</v>
      </c>
      <c r="J335" s="2" t="s">
        <v>13</v>
      </c>
      <c r="M335" s="2" t="s">
        <v>358</v>
      </c>
      <c r="N335" s="2" t="s">
        <v>359</v>
      </c>
      <c r="O335" s="2" t="s">
        <v>5</v>
      </c>
      <c r="P335" s="2" t="s">
        <v>5</v>
      </c>
      <c r="Q335" s="2" t="s">
        <v>5</v>
      </c>
      <c r="R335" s="2" t="s">
        <v>2140</v>
      </c>
      <c r="S335" s="2" t="s">
        <v>1456</v>
      </c>
      <c r="T335" s="2" t="s">
        <v>2141</v>
      </c>
      <c r="U335" s="2"/>
      <c r="V335" s="2"/>
      <c r="W335" s="2"/>
      <c r="X335" s="2"/>
      <c r="Y335" s="2"/>
      <c r="Z335" s="4"/>
      <c r="AA335" s="2"/>
      <c r="AB335" s="2" t="s">
        <v>1291</v>
      </c>
      <c r="AE335" s="4">
        <v>0</v>
      </c>
      <c r="AH335" s="2" t="s">
        <v>2142</v>
      </c>
      <c r="DW335" s="2" t="s">
        <v>1577</v>
      </c>
      <c r="EV335" s="2" t="s">
        <v>2143</v>
      </c>
      <c r="EW335" s="4">
        <v>9.2233720368547758E+18</v>
      </c>
      <c r="FG335" s="4">
        <v>0</v>
      </c>
      <c r="FI335" s="4">
        <v>0</v>
      </c>
      <c r="GL335" s="2" t="s">
        <v>2144</v>
      </c>
    </row>
    <row r="336" spans="1:196" ht="15.75" customHeight="1" x14ac:dyDescent="0.2">
      <c r="A336" s="2" t="s">
        <v>2146</v>
      </c>
      <c r="B336" s="2" t="s">
        <v>2145</v>
      </c>
      <c r="C336" s="4">
        <v>12933732</v>
      </c>
      <c r="E336" s="2" t="s">
        <v>389</v>
      </c>
      <c r="F336" s="2" t="s">
        <v>5334</v>
      </c>
      <c r="G336" s="2" t="s">
        <v>5335</v>
      </c>
      <c r="H336" s="2" t="s">
        <v>356</v>
      </c>
      <c r="I336" s="2" t="s">
        <v>357</v>
      </c>
      <c r="J336" s="2" t="s">
        <v>13</v>
      </c>
      <c r="M336" s="2" t="s">
        <v>358</v>
      </c>
      <c r="N336" s="2" t="s">
        <v>359</v>
      </c>
      <c r="O336" s="2" t="s">
        <v>5</v>
      </c>
      <c r="P336" s="2" t="s">
        <v>5</v>
      </c>
      <c r="Q336" s="2" t="s">
        <v>5</v>
      </c>
      <c r="R336" s="2" t="s">
        <v>2147</v>
      </c>
      <c r="S336" s="2" t="s">
        <v>1522</v>
      </c>
      <c r="T336" s="2" t="s">
        <v>2148</v>
      </c>
      <c r="U336" s="2"/>
      <c r="V336" s="2"/>
      <c r="W336" s="2"/>
      <c r="X336" s="2"/>
      <c r="Y336" s="2"/>
      <c r="Z336" s="4"/>
      <c r="AA336" s="2"/>
      <c r="AB336" s="2" t="s">
        <v>1291</v>
      </c>
      <c r="AE336" s="4">
        <v>0</v>
      </c>
      <c r="AH336" s="2" t="s">
        <v>2149</v>
      </c>
      <c r="DW336" s="2" t="s">
        <v>1577</v>
      </c>
      <c r="EV336" s="2" t="s">
        <v>2150</v>
      </c>
      <c r="EW336" s="4">
        <v>9.2233720368547758E+18</v>
      </c>
      <c r="FG336" s="4">
        <v>0</v>
      </c>
      <c r="FI336" s="4">
        <v>0</v>
      </c>
      <c r="GL336" s="2" t="s">
        <v>2151</v>
      </c>
    </row>
    <row r="337" spans="1:200" ht="15.75" customHeight="1" x14ac:dyDescent="0.2">
      <c r="A337" s="2" t="s">
        <v>7219</v>
      </c>
      <c r="B337" s="2" t="s">
        <v>7220</v>
      </c>
      <c r="C337" s="4">
        <v>12934230</v>
      </c>
      <c r="E337" s="2" t="s">
        <v>389</v>
      </c>
      <c r="F337" s="2" t="s">
        <v>5334</v>
      </c>
      <c r="G337" s="2" t="s">
        <v>5335</v>
      </c>
      <c r="H337" s="2" t="s">
        <v>356</v>
      </c>
      <c r="I337" s="2" t="s">
        <v>357</v>
      </c>
      <c r="J337" s="2" t="s">
        <v>13</v>
      </c>
      <c r="M337" s="2" t="s">
        <v>358</v>
      </c>
      <c r="N337" s="2" t="s">
        <v>359</v>
      </c>
      <c r="O337" s="2" t="s">
        <v>901</v>
      </c>
      <c r="P337" s="2" t="s">
        <v>5</v>
      </c>
      <c r="Q337" s="2" t="s">
        <v>5</v>
      </c>
      <c r="R337" s="2" t="s">
        <v>7221</v>
      </c>
      <c r="S337" s="2" t="s">
        <v>1388</v>
      </c>
      <c r="T337" s="2" t="s">
        <v>7222</v>
      </c>
      <c r="U337" s="2"/>
      <c r="V337" s="2"/>
      <c r="W337" s="2"/>
      <c r="X337" s="2"/>
      <c r="Y337" s="2"/>
      <c r="Z337" s="4"/>
      <c r="AA337" s="2"/>
      <c r="AB337" s="2" t="s">
        <v>1291</v>
      </c>
      <c r="AE337" s="4">
        <v>0</v>
      </c>
      <c r="AH337" s="2" t="s">
        <v>7223</v>
      </c>
      <c r="DW337" s="2" t="s">
        <v>1577</v>
      </c>
      <c r="EV337" s="2" t="s">
        <v>7224</v>
      </c>
      <c r="EW337" s="4">
        <v>9.2233720368547758E+18</v>
      </c>
      <c r="FG337" s="4">
        <v>0</v>
      </c>
      <c r="FI337" s="4">
        <v>0</v>
      </c>
      <c r="GL337" s="2" t="s">
        <v>7225</v>
      </c>
      <c r="GM337" s="2" t="s">
        <v>7226</v>
      </c>
    </row>
    <row r="338" spans="1:200" ht="15.75" customHeight="1" x14ac:dyDescent="0.2">
      <c r="A338" s="2" t="s">
        <v>7227</v>
      </c>
      <c r="B338" s="2" t="s">
        <v>7228</v>
      </c>
      <c r="C338" s="4">
        <v>12936121</v>
      </c>
      <c r="E338" s="2" t="s">
        <v>371</v>
      </c>
      <c r="F338" s="2" t="s">
        <v>5334</v>
      </c>
      <c r="G338" s="2" t="s">
        <v>5335</v>
      </c>
      <c r="H338" s="2" t="s">
        <v>356</v>
      </c>
      <c r="I338" s="2" t="s">
        <v>357</v>
      </c>
      <c r="J338" s="2" t="s">
        <v>13</v>
      </c>
      <c r="M338" s="2" t="s">
        <v>358</v>
      </c>
      <c r="N338" s="2" t="s">
        <v>359</v>
      </c>
      <c r="O338" s="2" t="s">
        <v>3023</v>
      </c>
      <c r="P338" s="2" t="s">
        <v>1040</v>
      </c>
      <c r="Q338" s="2" t="s">
        <v>1040</v>
      </c>
      <c r="R338" s="2" t="s">
        <v>7229</v>
      </c>
      <c r="S338" s="2" t="s">
        <v>444</v>
      </c>
      <c r="T338" s="2" t="s">
        <v>7230</v>
      </c>
      <c r="U338" s="2" t="s">
        <v>727</v>
      </c>
      <c r="V338" s="2" t="s">
        <v>1245</v>
      </c>
      <c r="W338" s="2" t="s">
        <v>1327</v>
      </c>
      <c r="X338" s="2" t="s">
        <v>1694</v>
      </c>
      <c r="Y338" s="2" t="s">
        <v>1880</v>
      </c>
      <c r="Z338" s="24" t="s">
        <v>1034</v>
      </c>
      <c r="AA338" s="2"/>
      <c r="AB338" s="2" t="s">
        <v>379</v>
      </c>
      <c r="AE338" s="4">
        <v>0</v>
      </c>
      <c r="AF338" s="2" t="s">
        <v>4911</v>
      </c>
      <c r="AH338" s="2" t="s">
        <v>7231</v>
      </c>
      <c r="DH338" s="2" t="s">
        <v>365</v>
      </c>
      <c r="EV338" s="2" t="s">
        <v>7232</v>
      </c>
      <c r="EW338" s="4">
        <v>9.2233720368547758E+18</v>
      </c>
      <c r="FG338" s="4">
        <v>0</v>
      </c>
      <c r="FI338" s="4">
        <v>0</v>
      </c>
      <c r="GA338" s="2" t="s">
        <v>1040</v>
      </c>
      <c r="GL338" s="2" t="s">
        <v>7233</v>
      </c>
      <c r="GM338" s="2" t="s">
        <v>7234</v>
      </c>
      <c r="GN338" s="2" t="s">
        <v>7235</v>
      </c>
      <c r="GO338" s="2" t="s">
        <v>7236</v>
      </c>
      <c r="GP338" s="2" t="s">
        <v>7237</v>
      </c>
      <c r="GQ338" s="2" t="s">
        <v>7238</v>
      </c>
      <c r="GR338" s="2" t="s">
        <v>2272</v>
      </c>
    </row>
    <row r="339" spans="1:200" ht="15.75" customHeight="1" x14ac:dyDescent="0.2">
      <c r="A339" s="2" t="s">
        <v>2163</v>
      </c>
      <c r="B339" s="2" t="s">
        <v>2162</v>
      </c>
      <c r="C339" s="4">
        <v>12936533</v>
      </c>
      <c r="E339" s="2" t="s">
        <v>389</v>
      </c>
      <c r="F339" s="2" t="s">
        <v>5334</v>
      </c>
      <c r="G339" s="2" t="s">
        <v>5335</v>
      </c>
      <c r="H339" s="2" t="s">
        <v>356</v>
      </c>
      <c r="I339" s="2" t="s">
        <v>357</v>
      </c>
      <c r="J339" s="2" t="s">
        <v>13</v>
      </c>
      <c r="M339" s="2" t="s">
        <v>358</v>
      </c>
      <c r="N339" s="2" t="s">
        <v>359</v>
      </c>
      <c r="O339" s="2" t="s">
        <v>5</v>
      </c>
      <c r="P339" s="2" t="s">
        <v>5</v>
      </c>
      <c r="Q339" s="2" t="s">
        <v>5</v>
      </c>
      <c r="R339" s="2" t="s">
        <v>2164</v>
      </c>
      <c r="S339" s="2" t="s">
        <v>2166</v>
      </c>
      <c r="T339" s="2" t="s">
        <v>2165</v>
      </c>
      <c r="U339" s="2"/>
      <c r="V339" s="2"/>
      <c r="W339" s="2"/>
      <c r="X339" s="2"/>
      <c r="Y339" s="2"/>
      <c r="Z339" s="4"/>
      <c r="AA339" s="2"/>
      <c r="AB339" s="2" t="s">
        <v>1291</v>
      </c>
      <c r="AE339" s="4">
        <v>0</v>
      </c>
      <c r="DW339" s="2" t="s">
        <v>1566</v>
      </c>
      <c r="EV339" s="2" t="s">
        <v>2167</v>
      </c>
      <c r="EW339" s="4">
        <v>9.2233720368547758E+18</v>
      </c>
      <c r="FG339" s="4">
        <v>0</v>
      </c>
      <c r="FI339" s="4">
        <v>0</v>
      </c>
      <c r="GL339" s="2" t="s">
        <v>2168</v>
      </c>
    </row>
    <row r="340" spans="1:200" ht="15.75" customHeight="1" x14ac:dyDescent="0.2">
      <c r="A340" s="2" t="s">
        <v>7239</v>
      </c>
      <c r="B340" s="2" t="s">
        <v>7240</v>
      </c>
      <c r="C340" s="4">
        <v>12936269</v>
      </c>
      <c r="E340" s="2" t="s">
        <v>389</v>
      </c>
      <c r="F340" s="2" t="s">
        <v>5334</v>
      </c>
      <c r="G340" s="2" t="s">
        <v>5335</v>
      </c>
      <c r="H340" s="2" t="s">
        <v>356</v>
      </c>
      <c r="I340" s="2" t="s">
        <v>357</v>
      </c>
      <c r="J340" s="2" t="s">
        <v>13</v>
      </c>
      <c r="M340" s="2" t="s">
        <v>358</v>
      </c>
      <c r="N340" s="2" t="s">
        <v>359</v>
      </c>
      <c r="O340" s="2" t="s">
        <v>5480</v>
      </c>
      <c r="P340" s="2" t="s">
        <v>5468</v>
      </c>
      <c r="Q340" s="2" t="s">
        <v>5468</v>
      </c>
      <c r="R340" s="2" t="s">
        <v>7241</v>
      </c>
      <c r="S340" s="2" t="s">
        <v>2472</v>
      </c>
      <c r="T340" s="2" t="s">
        <v>7242</v>
      </c>
      <c r="U340" s="2"/>
      <c r="V340" s="2"/>
      <c r="W340" s="2"/>
      <c r="X340" s="2"/>
      <c r="Y340" s="2"/>
      <c r="Z340" s="4"/>
      <c r="AA340" s="2"/>
      <c r="AE340" s="4">
        <v>0</v>
      </c>
      <c r="AF340" s="2" t="s">
        <v>5483</v>
      </c>
      <c r="DW340" s="2" t="s">
        <v>5467</v>
      </c>
      <c r="EV340" s="2" t="s">
        <v>7243</v>
      </c>
      <c r="EW340" s="4">
        <v>9.2233720368547758E+18</v>
      </c>
      <c r="FG340" s="4">
        <v>0</v>
      </c>
      <c r="FI340" s="4">
        <v>0</v>
      </c>
      <c r="GL340" s="2" t="s">
        <v>7244</v>
      </c>
    </row>
    <row r="341" spans="1:200" ht="15.75" customHeight="1" x14ac:dyDescent="0.2">
      <c r="A341" s="2" t="s">
        <v>2153</v>
      </c>
      <c r="B341" s="2" t="s">
        <v>2152</v>
      </c>
      <c r="C341" s="4">
        <v>12936326</v>
      </c>
      <c r="E341" s="2" t="s">
        <v>389</v>
      </c>
      <c r="F341" s="2" t="s">
        <v>5334</v>
      </c>
      <c r="G341" s="2" t="s">
        <v>5335</v>
      </c>
      <c r="H341" s="2" t="s">
        <v>356</v>
      </c>
      <c r="I341" s="2" t="s">
        <v>357</v>
      </c>
      <c r="J341" s="2" t="s">
        <v>13</v>
      </c>
      <c r="M341" s="2" t="s">
        <v>358</v>
      </c>
      <c r="N341" s="2" t="s">
        <v>723</v>
      </c>
      <c r="O341" s="2" t="s">
        <v>5</v>
      </c>
      <c r="P341" s="2" t="s">
        <v>5</v>
      </c>
      <c r="Q341" s="2" t="s">
        <v>5</v>
      </c>
      <c r="R341" s="2" t="s">
        <v>2154</v>
      </c>
      <c r="S341" s="2" t="s">
        <v>1822</v>
      </c>
      <c r="T341" s="2" t="s">
        <v>2155</v>
      </c>
      <c r="U341" s="2"/>
      <c r="V341" s="2"/>
      <c r="W341" s="2"/>
      <c r="X341" s="2"/>
      <c r="Y341" s="2"/>
      <c r="Z341" s="4"/>
      <c r="AA341" s="2"/>
      <c r="AB341" s="2" t="s">
        <v>1291</v>
      </c>
      <c r="AE341" s="4">
        <v>0</v>
      </c>
      <c r="DW341" s="2" t="s">
        <v>1577</v>
      </c>
      <c r="EV341" s="2" t="s">
        <v>2156</v>
      </c>
      <c r="EW341" s="4">
        <v>9.2233720368547758E+18</v>
      </c>
      <c r="FG341" s="4">
        <v>0</v>
      </c>
      <c r="FI341" s="4">
        <v>0</v>
      </c>
      <c r="GL341" s="2" t="s">
        <v>2157</v>
      </c>
    </row>
    <row r="342" spans="1:200" ht="15.75" customHeight="1" x14ac:dyDescent="0.2">
      <c r="A342" s="2" t="s">
        <v>2159</v>
      </c>
      <c r="B342" s="2" t="s">
        <v>2158</v>
      </c>
      <c r="C342" s="4">
        <v>12936328</v>
      </c>
      <c r="E342" s="2" t="s">
        <v>389</v>
      </c>
      <c r="F342" s="2" t="s">
        <v>5334</v>
      </c>
      <c r="G342" s="2" t="s">
        <v>5335</v>
      </c>
      <c r="H342" s="2" t="s">
        <v>356</v>
      </c>
      <c r="I342" s="2" t="s">
        <v>357</v>
      </c>
      <c r="J342" s="2" t="s">
        <v>13</v>
      </c>
      <c r="M342" s="2" t="s">
        <v>358</v>
      </c>
      <c r="N342" s="2" t="s">
        <v>723</v>
      </c>
      <c r="O342" s="2" t="s">
        <v>5</v>
      </c>
      <c r="P342" s="2" t="s">
        <v>5</v>
      </c>
      <c r="Q342" s="2" t="s">
        <v>5</v>
      </c>
      <c r="R342" s="2" t="s">
        <v>2154</v>
      </c>
      <c r="S342" s="2" t="s">
        <v>1725</v>
      </c>
      <c r="T342" s="2" t="s">
        <v>2160</v>
      </c>
      <c r="U342" s="2"/>
      <c r="V342" s="2"/>
      <c r="W342" s="2"/>
      <c r="X342" s="2"/>
      <c r="Y342" s="2"/>
      <c r="Z342" s="4"/>
      <c r="AA342" s="2"/>
      <c r="AB342" s="2" t="s">
        <v>1291</v>
      </c>
      <c r="AE342" s="4">
        <v>0</v>
      </c>
      <c r="DW342" s="2" t="s">
        <v>1577</v>
      </c>
      <c r="EV342" s="2" t="s">
        <v>2161</v>
      </c>
      <c r="EW342" s="4">
        <v>9.2233720368547758E+18</v>
      </c>
      <c r="FG342" s="4">
        <v>0</v>
      </c>
      <c r="FI342" s="4">
        <v>0</v>
      </c>
    </row>
    <row r="343" spans="1:200" ht="15.75" customHeight="1" x14ac:dyDescent="0.2">
      <c r="A343" s="2" t="s">
        <v>7245</v>
      </c>
      <c r="B343" s="2" t="s">
        <v>7246</v>
      </c>
      <c r="C343" s="4">
        <v>12937204</v>
      </c>
      <c r="E343" s="2" t="s">
        <v>389</v>
      </c>
      <c r="F343" s="2" t="s">
        <v>5334</v>
      </c>
      <c r="G343" s="2" t="s">
        <v>5335</v>
      </c>
      <c r="H343" s="2" t="s">
        <v>356</v>
      </c>
      <c r="I343" s="2" t="s">
        <v>357</v>
      </c>
      <c r="J343" s="2" t="s">
        <v>13</v>
      </c>
      <c r="M343" s="2" t="s">
        <v>358</v>
      </c>
      <c r="N343" s="2" t="s">
        <v>406</v>
      </c>
      <c r="O343" s="2" t="s">
        <v>3023</v>
      </c>
      <c r="P343" s="2" t="s">
        <v>3023</v>
      </c>
      <c r="Q343" s="2" t="s">
        <v>3023</v>
      </c>
      <c r="R343" s="2" t="s">
        <v>7247</v>
      </c>
      <c r="S343" s="2" t="s">
        <v>1536</v>
      </c>
      <c r="T343" s="2" t="s">
        <v>7248</v>
      </c>
      <c r="U343" s="2"/>
      <c r="V343" s="2"/>
      <c r="W343" s="2"/>
      <c r="X343" s="2"/>
      <c r="Y343" s="2"/>
      <c r="Z343" s="24" t="s">
        <v>1034</v>
      </c>
      <c r="AA343" s="2"/>
      <c r="AB343" s="2" t="s">
        <v>379</v>
      </c>
      <c r="AE343" s="4">
        <v>0</v>
      </c>
      <c r="AF343" s="2" t="s">
        <v>1305</v>
      </c>
      <c r="AH343" s="2" t="s">
        <v>7249</v>
      </c>
      <c r="DH343" s="2" t="s">
        <v>1449</v>
      </c>
      <c r="EV343" s="2" t="s">
        <v>7250</v>
      </c>
      <c r="EW343" s="4">
        <v>9.2233720368547758E+18</v>
      </c>
      <c r="FG343" s="4">
        <v>0</v>
      </c>
      <c r="FI343" s="4">
        <v>0</v>
      </c>
    </row>
    <row r="344" spans="1:200" ht="15.75" customHeight="1" x14ac:dyDescent="0.2">
      <c r="A344" s="2" t="s">
        <v>7251</v>
      </c>
      <c r="B344" s="2" t="s">
        <v>7252</v>
      </c>
      <c r="C344" s="4">
        <v>12937205</v>
      </c>
      <c r="E344" s="2" t="s">
        <v>389</v>
      </c>
      <c r="F344" s="2" t="s">
        <v>5334</v>
      </c>
      <c r="G344" s="2" t="s">
        <v>5335</v>
      </c>
      <c r="H344" s="2" t="s">
        <v>356</v>
      </c>
      <c r="I344" s="2" t="s">
        <v>357</v>
      </c>
      <c r="J344" s="2" t="s">
        <v>13</v>
      </c>
      <c r="M344" s="2" t="s">
        <v>358</v>
      </c>
      <c r="N344" s="2" t="s">
        <v>359</v>
      </c>
      <c r="O344" s="2" t="s">
        <v>3023</v>
      </c>
      <c r="P344" s="2" t="s">
        <v>3023</v>
      </c>
      <c r="Q344" s="2" t="s">
        <v>3023</v>
      </c>
      <c r="R344" s="2" t="s">
        <v>7253</v>
      </c>
      <c r="S344" s="2" t="s">
        <v>1595</v>
      </c>
      <c r="T344" s="2" t="s">
        <v>7254</v>
      </c>
      <c r="U344" s="2"/>
      <c r="V344" s="2"/>
      <c r="W344" s="2"/>
      <c r="X344" s="2"/>
      <c r="Y344" s="2"/>
      <c r="Z344" s="24" t="s">
        <v>1034</v>
      </c>
      <c r="AA344" s="2"/>
      <c r="AB344" s="2" t="s">
        <v>379</v>
      </c>
      <c r="AE344" s="4">
        <v>0</v>
      </c>
      <c r="AF344" s="2" t="s">
        <v>1305</v>
      </c>
      <c r="AH344" s="2" t="s">
        <v>7251</v>
      </c>
      <c r="DH344" s="2" t="s">
        <v>1449</v>
      </c>
      <c r="EV344" s="2" t="s">
        <v>7255</v>
      </c>
      <c r="EW344" s="4">
        <v>9.2233720368547758E+18</v>
      </c>
      <c r="FG344" s="4">
        <v>0</v>
      </c>
      <c r="FI344" s="4">
        <v>0</v>
      </c>
    </row>
    <row r="345" spans="1:200" ht="15.75" customHeight="1" x14ac:dyDescent="0.2">
      <c r="A345" s="2" t="s">
        <v>7256</v>
      </c>
      <c r="B345" s="2" t="s">
        <v>7257</v>
      </c>
      <c r="C345" s="4">
        <v>12937022</v>
      </c>
      <c r="E345" s="2" t="s">
        <v>371</v>
      </c>
      <c r="F345" s="2" t="s">
        <v>5334</v>
      </c>
      <c r="G345" s="2" t="s">
        <v>5335</v>
      </c>
      <c r="H345" s="2" t="s">
        <v>356</v>
      </c>
      <c r="I345" s="2" t="s">
        <v>357</v>
      </c>
      <c r="J345" s="2" t="s">
        <v>13</v>
      </c>
      <c r="M345" s="2" t="s">
        <v>358</v>
      </c>
      <c r="N345" s="2" t="s">
        <v>359</v>
      </c>
      <c r="O345" s="2" t="s">
        <v>7010</v>
      </c>
      <c r="P345" s="2" t="s">
        <v>5359</v>
      </c>
      <c r="Q345" s="2" t="s">
        <v>5359</v>
      </c>
      <c r="R345" s="2" t="s">
        <v>7258</v>
      </c>
      <c r="S345" s="2" t="s">
        <v>505</v>
      </c>
      <c r="T345" s="2" t="s">
        <v>7259</v>
      </c>
      <c r="U345" s="2"/>
      <c r="V345" s="2"/>
      <c r="W345" s="2"/>
      <c r="X345" s="2"/>
      <c r="Y345" s="2"/>
      <c r="Z345" s="24" t="s">
        <v>1034</v>
      </c>
      <c r="AA345" s="2"/>
      <c r="AE345" s="4">
        <v>0</v>
      </c>
      <c r="AF345" s="2" t="s">
        <v>1035</v>
      </c>
      <c r="AH345" s="2" t="s">
        <v>7260</v>
      </c>
      <c r="BJ345" s="2" t="s">
        <v>7261</v>
      </c>
      <c r="BK345" s="2" t="s">
        <v>7262</v>
      </c>
      <c r="EE345" s="2" t="s">
        <v>7263</v>
      </c>
      <c r="EV345" s="2" t="s">
        <v>7264</v>
      </c>
      <c r="EW345" s="4">
        <v>9.2233720368547758E+18</v>
      </c>
      <c r="FG345" s="4">
        <v>0</v>
      </c>
      <c r="FI345" s="4">
        <v>0</v>
      </c>
      <c r="GA345" s="2" t="s">
        <v>1040</v>
      </c>
      <c r="GL345" s="2" t="s">
        <v>7265</v>
      </c>
      <c r="GM345" s="2" t="s">
        <v>7266</v>
      </c>
      <c r="GN345" s="2" t="s">
        <v>2272</v>
      </c>
    </row>
    <row r="346" spans="1:200" ht="15.75" customHeight="1" x14ac:dyDescent="0.2">
      <c r="A346" s="2" t="s">
        <v>7267</v>
      </c>
      <c r="B346" s="2" t="s">
        <v>7268</v>
      </c>
      <c r="C346" s="4">
        <v>12937952</v>
      </c>
      <c r="E346" s="2" t="s">
        <v>389</v>
      </c>
      <c r="F346" s="2" t="s">
        <v>5334</v>
      </c>
      <c r="G346" s="2" t="s">
        <v>5335</v>
      </c>
      <c r="H346" s="2" t="s">
        <v>356</v>
      </c>
      <c r="I346" s="2" t="s">
        <v>357</v>
      </c>
      <c r="J346" s="2" t="s">
        <v>13</v>
      </c>
      <c r="M346" s="2" t="s">
        <v>358</v>
      </c>
      <c r="N346" s="2" t="s">
        <v>359</v>
      </c>
      <c r="O346" s="2" t="s">
        <v>1453</v>
      </c>
      <c r="P346" s="2" t="s">
        <v>5</v>
      </c>
      <c r="Q346" s="2" t="s">
        <v>5</v>
      </c>
      <c r="R346" s="2" t="s">
        <v>7269</v>
      </c>
      <c r="S346" s="2" t="s">
        <v>1382</v>
      </c>
      <c r="T346" s="2" t="s">
        <v>7270</v>
      </c>
      <c r="U346" s="2"/>
      <c r="V346" s="2"/>
      <c r="W346" s="2"/>
      <c r="X346" s="2"/>
      <c r="Y346" s="2"/>
      <c r="Z346" s="4"/>
      <c r="AA346" s="2"/>
      <c r="AE346" s="4">
        <v>0</v>
      </c>
      <c r="AH346" s="2" t="s">
        <v>7271</v>
      </c>
      <c r="EV346" s="2" t="s">
        <v>7272</v>
      </c>
      <c r="EW346" s="4">
        <v>9.2233720368547758E+18</v>
      </c>
      <c r="FG346" s="4">
        <v>0</v>
      </c>
      <c r="FI346" s="4">
        <v>0</v>
      </c>
      <c r="GL346" s="2" t="s">
        <v>7273</v>
      </c>
    </row>
    <row r="347" spans="1:200" ht="15.75" customHeight="1" x14ac:dyDescent="0.2">
      <c r="A347" s="2" t="s">
        <v>7274</v>
      </c>
      <c r="B347" s="2" t="s">
        <v>7275</v>
      </c>
      <c r="C347" s="4">
        <v>12938552</v>
      </c>
      <c r="E347" s="2" t="s">
        <v>389</v>
      </c>
      <c r="F347" s="2" t="s">
        <v>5334</v>
      </c>
      <c r="G347" s="2" t="s">
        <v>5335</v>
      </c>
      <c r="H347" s="2" t="s">
        <v>356</v>
      </c>
      <c r="I347" s="2" t="s">
        <v>357</v>
      </c>
      <c r="J347" s="2" t="s">
        <v>13</v>
      </c>
      <c r="M347" s="2" t="s">
        <v>358</v>
      </c>
      <c r="N347" s="2" t="s">
        <v>359</v>
      </c>
      <c r="O347" s="2" t="s">
        <v>3023</v>
      </c>
      <c r="P347" s="2" t="s">
        <v>426</v>
      </c>
      <c r="Q347" s="2" t="s">
        <v>426</v>
      </c>
      <c r="R347" s="2" t="s">
        <v>7276</v>
      </c>
      <c r="S347" s="2" t="s">
        <v>459</v>
      </c>
      <c r="T347" s="2" t="s">
        <v>7277</v>
      </c>
      <c r="U347" s="2"/>
      <c r="V347" s="2"/>
      <c r="W347" s="2"/>
      <c r="X347" s="2"/>
      <c r="Y347" s="2"/>
      <c r="Z347" s="24" t="s">
        <v>6667</v>
      </c>
      <c r="AA347" s="2"/>
      <c r="AB347" s="2" t="s">
        <v>379</v>
      </c>
      <c r="AE347" s="4">
        <v>0</v>
      </c>
      <c r="AH347" s="2" t="s">
        <v>7278</v>
      </c>
      <c r="EV347" s="2" t="s">
        <v>7279</v>
      </c>
      <c r="EW347" s="4">
        <v>9.2233720368547758E+18</v>
      </c>
      <c r="FG347" s="4">
        <v>0</v>
      </c>
      <c r="FI347" s="4">
        <v>0</v>
      </c>
      <c r="GL347" s="2" t="s">
        <v>7280</v>
      </c>
      <c r="GM347" s="2" t="s">
        <v>7281</v>
      </c>
      <c r="GN347" s="2" t="s">
        <v>7282</v>
      </c>
    </row>
    <row r="348" spans="1:200" ht="15.75" customHeight="1" x14ac:dyDescent="0.2">
      <c r="A348" s="2" t="s">
        <v>2170</v>
      </c>
      <c r="B348" s="2" t="s">
        <v>2169</v>
      </c>
      <c r="C348" s="4">
        <v>12938172</v>
      </c>
      <c r="E348" s="2" t="s">
        <v>389</v>
      </c>
      <c r="F348" s="2" t="s">
        <v>5334</v>
      </c>
      <c r="G348" s="2" t="s">
        <v>5335</v>
      </c>
      <c r="H348" s="2" t="s">
        <v>356</v>
      </c>
      <c r="I348" s="2" t="s">
        <v>357</v>
      </c>
      <c r="J348" s="2" t="s">
        <v>13</v>
      </c>
      <c r="M348" s="2" t="s">
        <v>358</v>
      </c>
      <c r="N348" s="2" t="s">
        <v>359</v>
      </c>
      <c r="O348" s="2" t="s">
        <v>11</v>
      </c>
      <c r="P348" s="2" t="s">
        <v>5</v>
      </c>
      <c r="Q348" s="2" t="s">
        <v>5</v>
      </c>
      <c r="R348" s="2" t="s">
        <v>2171</v>
      </c>
      <c r="S348" s="2" t="s">
        <v>505</v>
      </c>
      <c r="T348" s="2" t="s">
        <v>2172</v>
      </c>
      <c r="U348" s="2"/>
      <c r="V348" s="2"/>
      <c r="W348" s="2"/>
      <c r="X348" s="2"/>
      <c r="Y348" s="2"/>
      <c r="Z348" s="24" t="s">
        <v>1034</v>
      </c>
      <c r="AA348" s="2"/>
      <c r="AE348" s="4">
        <v>0</v>
      </c>
      <c r="AH348" s="2" t="s">
        <v>2173</v>
      </c>
      <c r="BJ348" s="2" t="s">
        <v>2174</v>
      </c>
      <c r="BK348" s="2" t="s">
        <v>2175</v>
      </c>
      <c r="EV348" s="2" t="s">
        <v>2176</v>
      </c>
      <c r="EW348" s="4">
        <v>9.2233720368547758E+18</v>
      </c>
      <c r="FG348" s="4">
        <v>0</v>
      </c>
      <c r="FI348" s="4">
        <v>0</v>
      </c>
      <c r="GL348" s="2" t="s">
        <v>2177</v>
      </c>
      <c r="GM348" s="2" t="s">
        <v>2178</v>
      </c>
    </row>
    <row r="349" spans="1:200" ht="15.75" customHeight="1" x14ac:dyDescent="0.2">
      <c r="A349" s="2" t="s">
        <v>7283</v>
      </c>
      <c r="B349" s="2" t="s">
        <v>7284</v>
      </c>
      <c r="C349" s="4">
        <v>12938727</v>
      </c>
      <c r="E349" s="2" t="s">
        <v>389</v>
      </c>
      <c r="F349" s="2" t="s">
        <v>5334</v>
      </c>
      <c r="G349" s="2" t="s">
        <v>5335</v>
      </c>
      <c r="H349" s="2" t="s">
        <v>356</v>
      </c>
      <c r="I349" s="2" t="s">
        <v>357</v>
      </c>
      <c r="J349" s="2" t="s">
        <v>13</v>
      </c>
      <c r="M349" s="2" t="s">
        <v>358</v>
      </c>
      <c r="N349" s="2" t="s">
        <v>723</v>
      </c>
      <c r="O349" s="2" t="s">
        <v>5480</v>
      </c>
      <c r="P349" s="2" t="s">
        <v>5468</v>
      </c>
      <c r="Q349" s="2" t="s">
        <v>5468</v>
      </c>
      <c r="R349" s="2" t="s">
        <v>7285</v>
      </c>
      <c r="S349" s="2" t="s">
        <v>1388</v>
      </c>
      <c r="T349" s="2" t="s">
        <v>7286</v>
      </c>
      <c r="U349" s="2"/>
      <c r="V349" s="2"/>
      <c r="W349" s="2"/>
      <c r="X349" s="2"/>
      <c r="Y349" s="2"/>
      <c r="Z349" s="4"/>
      <c r="AA349" s="2"/>
      <c r="AE349" s="4">
        <v>0</v>
      </c>
      <c r="AH349" s="2" t="s">
        <v>7287</v>
      </c>
      <c r="DW349" s="2" t="s">
        <v>5467</v>
      </c>
      <c r="EV349" s="2" t="s">
        <v>7288</v>
      </c>
      <c r="EW349" s="4">
        <v>9.2233720368547758E+18</v>
      </c>
      <c r="FG349" s="4">
        <v>0</v>
      </c>
      <c r="FI349" s="4">
        <v>0</v>
      </c>
      <c r="GL349" s="2" t="s">
        <v>7289</v>
      </c>
      <c r="GM349" s="2" t="s">
        <v>7290</v>
      </c>
    </row>
    <row r="350" spans="1:200" ht="15.75" customHeight="1" x14ac:dyDescent="0.2">
      <c r="A350" s="2" t="s">
        <v>2188</v>
      </c>
      <c r="B350" s="2" t="s">
        <v>2187</v>
      </c>
      <c r="C350" s="4">
        <v>12938755</v>
      </c>
      <c r="E350" s="2" t="s">
        <v>2189</v>
      </c>
      <c r="F350" s="2" t="s">
        <v>5334</v>
      </c>
      <c r="G350" s="2" t="s">
        <v>5335</v>
      </c>
      <c r="H350" s="2" t="s">
        <v>356</v>
      </c>
      <c r="I350" s="2" t="s">
        <v>357</v>
      </c>
      <c r="J350" s="2" t="s">
        <v>13</v>
      </c>
      <c r="M350" s="2" t="s">
        <v>358</v>
      </c>
      <c r="N350" s="2" t="s">
        <v>359</v>
      </c>
      <c r="O350" s="2" t="s">
        <v>5</v>
      </c>
      <c r="P350" s="2" t="s">
        <v>1453</v>
      </c>
      <c r="Q350" s="2" t="s">
        <v>1453</v>
      </c>
      <c r="R350" s="2" t="s">
        <v>2190</v>
      </c>
      <c r="S350" s="2" t="s">
        <v>2192</v>
      </c>
      <c r="T350" s="2" t="s">
        <v>2191</v>
      </c>
      <c r="U350" s="2"/>
      <c r="V350" s="2"/>
      <c r="W350" s="2"/>
      <c r="X350" s="2"/>
      <c r="Y350" s="2"/>
      <c r="Z350" s="24" t="s">
        <v>1537</v>
      </c>
      <c r="AA350" s="2"/>
      <c r="AB350" s="2" t="s">
        <v>1291</v>
      </c>
      <c r="AE350" s="4">
        <v>0</v>
      </c>
      <c r="AH350" s="2" t="s">
        <v>2193</v>
      </c>
      <c r="EV350" s="2" t="s">
        <v>2194</v>
      </c>
      <c r="EW350" s="4">
        <v>9.2233720368547758E+18</v>
      </c>
      <c r="FG350" s="4">
        <v>0</v>
      </c>
      <c r="FI350" s="4">
        <v>0</v>
      </c>
      <c r="GL350" s="2" t="s">
        <v>2195</v>
      </c>
      <c r="GM350" s="2" t="s">
        <v>2196</v>
      </c>
    </row>
    <row r="351" spans="1:200" ht="15.75" customHeight="1" x14ac:dyDescent="0.2">
      <c r="A351" s="2" t="s">
        <v>2198</v>
      </c>
      <c r="B351" s="2" t="s">
        <v>2197</v>
      </c>
      <c r="C351" s="4">
        <v>12938757</v>
      </c>
      <c r="E351" s="2" t="s">
        <v>2189</v>
      </c>
      <c r="F351" s="2" t="s">
        <v>5334</v>
      </c>
      <c r="G351" s="2" t="s">
        <v>5335</v>
      </c>
      <c r="H351" s="2" t="s">
        <v>356</v>
      </c>
      <c r="I351" s="2" t="s">
        <v>357</v>
      </c>
      <c r="J351" s="2" t="s">
        <v>13</v>
      </c>
      <c r="M351" s="2" t="s">
        <v>358</v>
      </c>
      <c r="N351" s="2" t="s">
        <v>359</v>
      </c>
      <c r="O351" s="2" t="s">
        <v>5</v>
      </c>
      <c r="P351" s="2" t="s">
        <v>1453</v>
      </c>
      <c r="Q351" s="2" t="s">
        <v>1453</v>
      </c>
      <c r="R351" s="2" t="s">
        <v>2199</v>
      </c>
      <c r="S351" s="2" t="s">
        <v>2192</v>
      </c>
      <c r="T351" s="2" t="s">
        <v>2200</v>
      </c>
      <c r="U351" s="2"/>
      <c r="V351" s="2"/>
      <c r="W351" s="2"/>
      <c r="X351" s="2"/>
      <c r="Y351" s="2"/>
      <c r="Z351" s="4"/>
      <c r="AA351" s="2"/>
      <c r="AB351" s="2" t="s">
        <v>1291</v>
      </c>
      <c r="AE351" s="4">
        <v>0</v>
      </c>
      <c r="AH351" s="2" t="s">
        <v>2201</v>
      </c>
      <c r="EV351" s="2" t="s">
        <v>2202</v>
      </c>
      <c r="EW351" s="4">
        <v>9.2233720368547758E+18</v>
      </c>
      <c r="FG351" s="4">
        <v>0</v>
      </c>
      <c r="FI351" s="4">
        <v>0</v>
      </c>
      <c r="GL351" s="2" t="s">
        <v>2203</v>
      </c>
    </row>
    <row r="352" spans="1:200" ht="15.75" customHeight="1" x14ac:dyDescent="0.2">
      <c r="A352" s="2" t="s">
        <v>2205</v>
      </c>
      <c r="B352" s="2" t="s">
        <v>2204</v>
      </c>
      <c r="C352" s="4">
        <v>12938907</v>
      </c>
      <c r="E352" s="2" t="s">
        <v>389</v>
      </c>
      <c r="F352" s="2" t="s">
        <v>5334</v>
      </c>
      <c r="G352" s="2" t="s">
        <v>5335</v>
      </c>
      <c r="H352" s="2" t="s">
        <v>356</v>
      </c>
      <c r="I352" s="2" t="s">
        <v>357</v>
      </c>
      <c r="J352" s="2" t="s">
        <v>13</v>
      </c>
      <c r="M352" s="2" t="s">
        <v>358</v>
      </c>
      <c r="N352" s="2" t="s">
        <v>359</v>
      </c>
      <c r="O352" s="2" t="s">
        <v>11</v>
      </c>
      <c r="P352" s="2" t="s">
        <v>11</v>
      </c>
      <c r="Q352" s="2" t="s">
        <v>11</v>
      </c>
      <c r="R352" s="2" t="s">
        <v>2206</v>
      </c>
      <c r="S352" s="2" t="s">
        <v>1440</v>
      </c>
      <c r="T352" s="2" t="s">
        <v>2207</v>
      </c>
      <c r="U352" s="2"/>
      <c r="V352" s="2"/>
      <c r="W352" s="2"/>
      <c r="X352" s="2"/>
      <c r="Y352" s="2"/>
      <c r="Z352" s="24" t="s">
        <v>1537</v>
      </c>
      <c r="AA352" s="2"/>
      <c r="AE352" s="4">
        <v>0</v>
      </c>
      <c r="AH352" s="2" t="s">
        <v>2208</v>
      </c>
      <c r="EV352" s="2" t="s">
        <v>2209</v>
      </c>
      <c r="EW352" s="4">
        <v>9.2233720368547758E+18</v>
      </c>
      <c r="FG352" s="4">
        <v>0</v>
      </c>
      <c r="FI352" s="4">
        <v>0</v>
      </c>
    </row>
    <row r="353" spans="1:197" ht="15.75" customHeight="1" x14ac:dyDescent="0.2">
      <c r="A353" s="2" t="s">
        <v>2211</v>
      </c>
      <c r="B353" s="2" t="s">
        <v>2210</v>
      </c>
      <c r="C353" s="4">
        <v>12938908</v>
      </c>
      <c r="E353" s="2" t="s">
        <v>389</v>
      </c>
      <c r="F353" s="2" t="s">
        <v>5334</v>
      </c>
      <c r="G353" s="2" t="s">
        <v>5335</v>
      </c>
      <c r="H353" s="2" t="s">
        <v>356</v>
      </c>
      <c r="I353" s="2" t="s">
        <v>357</v>
      </c>
      <c r="J353" s="2" t="s">
        <v>13</v>
      </c>
      <c r="M353" s="2" t="s">
        <v>358</v>
      </c>
      <c r="N353" s="2" t="s">
        <v>359</v>
      </c>
      <c r="O353" s="2" t="s">
        <v>11</v>
      </c>
      <c r="P353" s="2" t="s">
        <v>11</v>
      </c>
      <c r="Q353" s="2" t="s">
        <v>11</v>
      </c>
      <c r="R353" s="2" t="s">
        <v>2206</v>
      </c>
      <c r="S353" s="2" t="s">
        <v>1725</v>
      </c>
      <c r="T353" s="2" t="s">
        <v>2212</v>
      </c>
      <c r="U353" s="2"/>
      <c r="V353" s="2"/>
      <c r="W353" s="2"/>
      <c r="X353" s="2"/>
      <c r="Y353" s="2"/>
      <c r="Z353" s="24" t="s">
        <v>1537</v>
      </c>
      <c r="AA353" s="2"/>
      <c r="AE353" s="4">
        <v>0</v>
      </c>
      <c r="AH353" s="2" t="s">
        <v>2213</v>
      </c>
      <c r="EV353" s="2" t="s">
        <v>2214</v>
      </c>
      <c r="EW353" s="4">
        <v>9.2233720368547758E+18</v>
      </c>
      <c r="FG353" s="4">
        <v>0</v>
      </c>
      <c r="FI353" s="4">
        <v>0</v>
      </c>
    </row>
    <row r="354" spans="1:197" ht="15.75" customHeight="1" x14ac:dyDescent="0.2">
      <c r="A354" s="2" t="s">
        <v>7291</v>
      </c>
      <c r="B354" s="2" t="s">
        <v>7292</v>
      </c>
      <c r="C354" s="4">
        <v>12940277</v>
      </c>
      <c r="E354" s="2" t="s">
        <v>389</v>
      </c>
      <c r="F354" s="2" t="s">
        <v>5334</v>
      </c>
      <c r="G354" s="2" t="s">
        <v>5335</v>
      </c>
      <c r="H354" s="2" t="s">
        <v>356</v>
      </c>
      <c r="I354" s="2" t="s">
        <v>357</v>
      </c>
      <c r="J354" s="2" t="s">
        <v>13</v>
      </c>
      <c r="M354" s="2" t="s">
        <v>358</v>
      </c>
      <c r="N354" s="2" t="s">
        <v>359</v>
      </c>
      <c r="O354" s="2" t="s">
        <v>3023</v>
      </c>
      <c r="P354" s="2" t="s">
        <v>3023</v>
      </c>
      <c r="Q354" s="2" t="s">
        <v>3023</v>
      </c>
      <c r="R354" s="2" t="s">
        <v>7293</v>
      </c>
      <c r="S354" s="2" t="s">
        <v>459</v>
      </c>
      <c r="T354" s="2" t="s">
        <v>7294</v>
      </c>
      <c r="U354" s="2"/>
      <c r="V354" s="2"/>
      <c r="W354" s="2"/>
      <c r="X354" s="2"/>
      <c r="Y354" s="2"/>
      <c r="Z354" s="24" t="s">
        <v>1034</v>
      </c>
      <c r="AA354" s="2"/>
      <c r="AB354" s="2" t="s">
        <v>379</v>
      </c>
      <c r="AE354" s="4">
        <v>0</v>
      </c>
      <c r="AF354" s="2" t="s">
        <v>1305</v>
      </c>
      <c r="AH354" s="2" t="s">
        <v>7291</v>
      </c>
      <c r="BF354" s="2" t="s">
        <v>7295</v>
      </c>
      <c r="DH354" s="2" t="s">
        <v>365</v>
      </c>
      <c r="EV354" s="2" t="s">
        <v>7296</v>
      </c>
      <c r="EW354" s="4">
        <v>9.2233720368547758E+18</v>
      </c>
      <c r="FG354" s="4">
        <v>0</v>
      </c>
      <c r="FI354" s="4">
        <v>0</v>
      </c>
      <c r="GL354" s="2" t="s">
        <v>7297</v>
      </c>
      <c r="GM354" s="2" t="s">
        <v>7298</v>
      </c>
    </row>
    <row r="355" spans="1:197" ht="15.75" customHeight="1" x14ac:dyDescent="0.2">
      <c r="A355" s="2" t="s">
        <v>2239</v>
      </c>
      <c r="B355" s="2" t="s">
        <v>2238</v>
      </c>
      <c r="C355" s="4">
        <v>12940435</v>
      </c>
      <c r="E355" s="2" t="s">
        <v>389</v>
      </c>
      <c r="F355" s="2" t="s">
        <v>5334</v>
      </c>
      <c r="G355" s="2" t="s">
        <v>5335</v>
      </c>
      <c r="H355" s="2" t="s">
        <v>356</v>
      </c>
      <c r="I355" s="2" t="s">
        <v>357</v>
      </c>
      <c r="J355" s="2" t="s">
        <v>13</v>
      </c>
      <c r="M355" s="2" t="s">
        <v>358</v>
      </c>
      <c r="N355" s="2" t="s">
        <v>359</v>
      </c>
      <c r="O355" s="2" t="s">
        <v>5</v>
      </c>
      <c r="P355" s="2" t="s">
        <v>5</v>
      </c>
      <c r="Q355" s="2" t="s">
        <v>5</v>
      </c>
      <c r="R355" s="2" t="s">
        <v>2240</v>
      </c>
      <c r="S355" s="2" t="s">
        <v>1522</v>
      </c>
      <c r="T355" s="2" t="s">
        <v>2240</v>
      </c>
      <c r="U355" s="2"/>
      <c r="V355" s="2"/>
      <c r="W355" s="2"/>
      <c r="X355" s="2"/>
      <c r="Y355" s="2"/>
      <c r="Z355" s="4"/>
      <c r="AA355" s="2"/>
      <c r="AB355" s="2" t="s">
        <v>1291</v>
      </c>
      <c r="AE355" s="4">
        <v>0</v>
      </c>
      <c r="DW355" s="2" t="s">
        <v>1587</v>
      </c>
      <c r="EV355" s="2" t="s">
        <v>2241</v>
      </c>
      <c r="EW355" s="4">
        <v>9.2233720368547758E+18</v>
      </c>
      <c r="FG355" s="4">
        <v>0</v>
      </c>
      <c r="FI355" s="4">
        <v>0</v>
      </c>
      <c r="GL355" s="2" t="s">
        <v>2242</v>
      </c>
    </row>
    <row r="356" spans="1:197" ht="15.75" customHeight="1" x14ac:dyDescent="0.2">
      <c r="A356" s="2" t="s">
        <v>2224</v>
      </c>
      <c r="B356" s="2" t="s">
        <v>2223</v>
      </c>
      <c r="C356" s="4">
        <v>12940429</v>
      </c>
      <c r="E356" s="2" t="s">
        <v>389</v>
      </c>
      <c r="F356" s="2" t="s">
        <v>5334</v>
      </c>
      <c r="G356" s="2" t="s">
        <v>5335</v>
      </c>
      <c r="H356" s="2" t="s">
        <v>356</v>
      </c>
      <c r="I356" s="2" t="s">
        <v>357</v>
      </c>
      <c r="J356" s="2" t="s">
        <v>13</v>
      </c>
      <c r="M356" s="2" t="s">
        <v>358</v>
      </c>
      <c r="N356" s="2" t="s">
        <v>372</v>
      </c>
      <c r="O356" s="2" t="s">
        <v>5</v>
      </c>
      <c r="P356" s="2" t="s">
        <v>5</v>
      </c>
      <c r="Q356" s="2" t="s">
        <v>5</v>
      </c>
      <c r="R356" s="2" t="s">
        <v>2225</v>
      </c>
      <c r="S356" s="2" t="s">
        <v>1429</v>
      </c>
      <c r="T356" s="2" t="s">
        <v>2226</v>
      </c>
      <c r="U356" s="2"/>
      <c r="V356" s="2"/>
      <c r="W356" s="2"/>
      <c r="X356" s="2"/>
      <c r="Y356" s="2"/>
      <c r="Z356" s="4"/>
      <c r="AA356" s="2"/>
      <c r="AB356" s="2" t="s">
        <v>1291</v>
      </c>
      <c r="AE356" s="4">
        <v>0</v>
      </c>
      <c r="DW356" s="2" t="s">
        <v>1587</v>
      </c>
      <c r="EV356" s="2" t="s">
        <v>2227</v>
      </c>
      <c r="EW356" s="4">
        <v>9.2233720368547758E+18</v>
      </c>
      <c r="FG356" s="4">
        <v>0</v>
      </c>
      <c r="FI356" s="4">
        <v>0</v>
      </c>
    </row>
    <row r="357" spans="1:197" ht="15.75" customHeight="1" x14ac:dyDescent="0.2">
      <c r="A357" s="2" t="s">
        <v>2229</v>
      </c>
      <c r="B357" s="2" t="s">
        <v>2228</v>
      </c>
      <c r="C357" s="4">
        <v>12940430</v>
      </c>
      <c r="E357" s="2" t="s">
        <v>389</v>
      </c>
      <c r="F357" s="2" t="s">
        <v>5334</v>
      </c>
      <c r="G357" s="2" t="s">
        <v>5335</v>
      </c>
      <c r="H357" s="2" t="s">
        <v>356</v>
      </c>
      <c r="I357" s="2" t="s">
        <v>357</v>
      </c>
      <c r="J357" s="2" t="s">
        <v>13</v>
      </c>
      <c r="M357" s="2" t="s">
        <v>358</v>
      </c>
      <c r="N357" s="2" t="s">
        <v>372</v>
      </c>
      <c r="O357" s="2" t="s">
        <v>5</v>
      </c>
      <c r="P357" s="2" t="s">
        <v>5</v>
      </c>
      <c r="Q357" s="2" t="s">
        <v>5</v>
      </c>
      <c r="R357" s="2" t="s">
        <v>2230</v>
      </c>
      <c r="S357" s="2" t="s">
        <v>1847</v>
      </c>
      <c r="T357" s="2" t="s">
        <v>1033</v>
      </c>
      <c r="U357" s="2"/>
      <c r="V357" s="2"/>
      <c r="W357" s="2"/>
      <c r="X357" s="2"/>
      <c r="Y357" s="2"/>
      <c r="Z357" s="4"/>
      <c r="AA357" s="2"/>
      <c r="AB357" s="2" t="s">
        <v>1291</v>
      </c>
      <c r="AE357" s="4">
        <v>0</v>
      </c>
      <c r="DW357" s="2" t="s">
        <v>1587</v>
      </c>
      <c r="EV357" s="2" t="s">
        <v>2231</v>
      </c>
      <c r="EW357" s="4">
        <v>9.2233720368547758E+18</v>
      </c>
      <c r="FG357" s="4">
        <v>0</v>
      </c>
      <c r="FI357" s="4">
        <v>0</v>
      </c>
    </row>
    <row r="358" spans="1:197" ht="15.75" customHeight="1" x14ac:dyDescent="0.2">
      <c r="A358" s="2" t="s">
        <v>2233</v>
      </c>
      <c r="B358" s="2" t="s">
        <v>2232</v>
      </c>
      <c r="C358" s="4">
        <v>12940433</v>
      </c>
      <c r="E358" s="2" t="s">
        <v>371</v>
      </c>
      <c r="F358" s="2" t="s">
        <v>5334</v>
      </c>
      <c r="G358" s="2" t="s">
        <v>5335</v>
      </c>
      <c r="H358" s="2" t="s">
        <v>356</v>
      </c>
      <c r="I358" s="2" t="s">
        <v>357</v>
      </c>
      <c r="J358" s="2" t="s">
        <v>13</v>
      </c>
      <c r="M358" s="2" t="s">
        <v>358</v>
      </c>
      <c r="N358" s="2" t="s">
        <v>372</v>
      </c>
      <c r="O358" s="2" t="s">
        <v>11</v>
      </c>
      <c r="P358" s="2" t="s">
        <v>5</v>
      </c>
      <c r="Q358" s="2" t="s">
        <v>5</v>
      </c>
      <c r="R358" s="2" t="s">
        <v>2234</v>
      </c>
      <c r="S358" s="2" t="s">
        <v>2235</v>
      </c>
      <c r="T358" s="2" t="s">
        <v>2235</v>
      </c>
      <c r="U358" s="2"/>
      <c r="V358" s="2"/>
      <c r="W358" s="2"/>
      <c r="X358" s="2"/>
      <c r="Y358" s="2"/>
      <c r="Z358" s="24" t="s">
        <v>1537</v>
      </c>
      <c r="AA358" s="2"/>
      <c r="AE358" s="4">
        <v>0</v>
      </c>
      <c r="AH358" s="2" t="s">
        <v>2236</v>
      </c>
      <c r="EV358" s="2" t="s">
        <v>2237</v>
      </c>
      <c r="EW358" s="4">
        <v>9.2233720368547758E+18</v>
      </c>
      <c r="FG358" s="4">
        <v>0</v>
      </c>
      <c r="FI358" s="4">
        <v>0</v>
      </c>
    </row>
    <row r="359" spans="1:197" ht="15.75" customHeight="1" x14ac:dyDescent="0.2">
      <c r="A359" s="2" t="s">
        <v>2255</v>
      </c>
      <c r="B359" s="2" t="s">
        <v>2254</v>
      </c>
      <c r="C359" s="4">
        <v>12941001</v>
      </c>
      <c r="E359" s="2" t="s">
        <v>2189</v>
      </c>
      <c r="F359" s="2" t="s">
        <v>5334</v>
      </c>
      <c r="G359" s="2" t="s">
        <v>5335</v>
      </c>
      <c r="H359" s="2" t="s">
        <v>356</v>
      </c>
      <c r="I359" s="2" t="s">
        <v>357</v>
      </c>
      <c r="J359" s="2" t="s">
        <v>13</v>
      </c>
      <c r="M359" s="2" t="s">
        <v>358</v>
      </c>
      <c r="N359" s="2" t="s">
        <v>406</v>
      </c>
      <c r="O359" s="2" t="s">
        <v>11</v>
      </c>
      <c r="P359" s="2" t="s">
        <v>11</v>
      </c>
      <c r="Q359" s="2" t="s">
        <v>11</v>
      </c>
      <c r="R359" s="2" t="s">
        <v>2256</v>
      </c>
      <c r="S359" s="2" t="s">
        <v>2192</v>
      </c>
      <c r="T359" s="2" t="s">
        <v>2257</v>
      </c>
      <c r="U359" s="2"/>
      <c r="V359" s="2"/>
      <c r="W359" s="2"/>
      <c r="X359" s="2"/>
      <c r="Y359" s="2"/>
      <c r="Z359" s="24" t="s">
        <v>1537</v>
      </c>
      <c r="AA359" s="2"/>
      <c r="AE359" s="4">
        <v>0</v>
      </c>
      <c r="EV359" s="2" t="s">
        <v>2258</v>
      </c>
      <c r="EW359" s="4">
        <v>9.2233720368547758E+18</v>
      </c>
      <c r="FG359" s="4">
        <v>0</v>
      </c>
      <c r="FI359" s="4">
        <v>0</v>
      </c>
    </row>
    <row r="360" spans="1:197" ht="15.75" customHeight="1" x14ac:dyDescent="0.2">
      <c r="A360" s="2" t="s">
        <v>2244</v>
      </c>
      <c r="B360" s="2" t="s">
        <v>2243</v>
      </c>
      <c r="C360" s="4">
        <v>12940578</v>
      </c>
      <c r="E360" s="2" t="s">
        <v>371</v>
      </c>
      <c r="F360" s="2" t="s">
        <v>5334</v>
      </c>
      <c r="G360" s="2" t="s">
        <v>5335</v>
      </c>
      <c r="H360" s="2" t="s">
        <v>356</v>
      </c>
      <c r="I360" s="2" t="s">
        <v>357</v>
      </c>
      <c r="J360" s="2" t="s">
        <v>13</v>
      </c>
      <c r="M360" s="2" t="s">
        <v>358</v>
      </c>
      <c r="N360" s="2" t="s">
        <v>359</v>
      </c>
      <c r="O360" s="2" t="s">
        <v>5</v>
      </c>
      <c r="P360" s="2" t="s">
        <v>2245</v>
      </c>
      <c r="Q360" s="2" t="s">
        <v>2245</v>
      </c>
      <c r="R360" s="2" t="s">
        <v>2246</v>
      </c>
      <c r="S360" s="2" t="s">
        <v>444</v>
      </c>
      <c r="T360" s="2" t="s">
        <v>2247</v>
      </c>
      <c r="U360" s="2"/>
      <c r="V360" s="2"/>
      <c r="W360" s="2"/>
      <c r="X360" s="2"/>
      <c r="Y360" s="2"/>
      <c r="Z360" s="4"/>
      <c r="AA360" s="2"/>
      <c r="AB360" s="2" t="s">
        <v>1291</v>
      </c>
      <c r="AE360" s="4">
        <v>0</v>
      </c>
      <c r="AH360" s="2" t="s">
        <v>2248</v>
      </c>
      <c r="EV360" s="2" t="s">
        <v>2249</v>
      </c>
      <c r="EW360" s="4">
        <v>9.2233720368547758E+18</v>
      </c>
      <c r="FG360" s="4">
        <v>0</v>
      </c>
      <c r="FI360" s="4">
        <v>0</v>
      </c>
      <c r="GL360" s="2" t="s">
        <v>2250</v>
      </c>
      <c r="GM360" s="2" t="s">
        <v>2251</v>
      </c>
      <c r="GN360" s="2" t="s">
        <v>2252</v>
      </c>
      <c r="GO360" s="2" t="s">
        <v>2253</v>
      </c>
    </row>
    <row r="361" spans="1:197" ht="15.75" customHeight="1" x14ac:dyDescent="0.2">
      <c r="A361" s="2" t="s">
        <v>7299</v>
      </c>
      <c r="B361" s="2" t="s">
        <v>7300</v>
      </c>
      <c r="C361" s="4">
        <v>12940720</v>
      </c>
      <c r="E361" s="2" t="s">
        <v>389</v>
      </c>
      <c r="F361" s="2" t="s">
        <v>5334</v>
      </c>
      <c r="G361" s="2" t="s">
        <v>5335</v>
      </c>
      <c r="H361" s="2" t="s">
        <v>356</v>
      </c>
      <c r="I361" s="2" t="s">
        <v>357</v>
      </c>
      <c r="J361" s="2" t="s">
        <v>13</v>
      </c>
      <c r="M361" s="2" t="s">
        <v>358</v>
      </c>
      <c r="N361" s="2" t="s">
        <v>359</v>
      </c>
      <c r="O361" s="2" t="s">
        <v>426</v>
      </c>
      <c r="P361" s="2" t="s">
        <v>426</v>
      </c>
      <c r="Q361" s="2" t="s">
        <v>426</v>
      </c>
      <c r="R361" s="2" t="s">
        <v>7301</v>
      </c>
      <c r="S361" s="2" t="s">
        <v>1562</v>
      </c>
      <c r="T361" s="2" t="s">
        <v>2365</v>
      </c>
      <c r="U361" s="2"/>
      <c r="V361" s="2"/>
      <c r="W361" s="2"/>
      <c r="X361" s="2"/>
      <c r="Y361" s="2"/>
      <c r="Z361" s="24" t="s">
        <v>1034</v>
      </c>
      <c r="AA361" s="2"/>
      <c r="AB361" s="2" t="s">
        <v>378</v>
      </c>
      <c r="AE361" s="4">
        <v>0</v>
      </c>
      <c r="AH361" s="2" t="s">
        <v>7302</v>
      </c>
      <c r="EV361" s="2" t="s">
        <v>7303</v>
      </c>
      <c r="EW361" s="4">
        <v>9.2233720368547758E+18</v>
      </c>
      <c r="FG361" s="4">
        <v>0</v>
      </c>
      <c r="FI361" s="4">
        <v>0</v>
      </c>
    </row>
    <row r="362" spans="1:197" ht="15.75" customHeight="1" x14ac:dyDescent="0.2">
      <c r="A362" s="2" t="s">
        <v>7304</v>
      </c>
      <c r="B362" s="2" t="s">
        <v>7305</v>
      </c>
      <c r="C362" s="4">
        <v>12940721</v>
      </c>
      <c r="E362" s="2" t="s">
        <v>389</v>
      </c>
      <c r="F362" s="2" t="s">
        <v>5334</v>
      </c>
      <c r="G362" s="2" t="s">
        <v>5335</v>
      </c>
      <c r="H362" s="2" t="s">
        <v>356</v>
      </c>
      <c r="I362" s="2" t="s">
        <v>357</v>
      </c>
      <c r="J362" s="2" t="s">
        <v>13</v>
      </c>
      <c r="M362" s="2" t="s">
        <v>358</v>
      </c>
      <c r="N362" s="2" t="s">
        <v>359</v>
      </c>
      <c r="O362" s="2" t="s">
        <v>426</v>
      </c>
      <c r="P362" s="2" t="s">
        <v>426</v>
      </c>
      <c r="Q362" s="2" t="s">
        <v>426</v>
      </c>
      <c r="R362" s="2" t="s">
        <v>7301</v>
      </c>
      <c r="S362" s="2" t="s">
        <v>1553</v>
      </c>
      <c r="T362" s="2" t="s">
        <v>7306</v>
      </c>
      <c r="U362" s="2"/>
      <c r="V362" s="2"/>
      <c r="W362" s="2"/>
      <c r="X362" s="2"/>
      <c r="Y362" s="2"/>
      <c r="Z362" s="24" t="s">
        <v>1034</v>
      </c>
      <c r="AA362" s="2"/>
      <c r="AB362" s="2" t="s">
        <v>378</v>
      </c>
      <c r="AE362" s="4">
        <v>0</v>
      </c>
      <c r="AH362" s="2" t="s">
        <v>7307</v>
      </c>
      <c r="EV362" s="2" t="s">
        <v>7308</v>
      </c>
      <c r="EW362" s="4">
        <v>9.2233720368547758E+18</v>
      </c>
      <c r="FG362" s="4">
        <v>0</v>
      </c>
      <c r="FI362" s="4">
        <v>0</v>
      </c>
    </row>
    <row r="363" spans="1:197" ht="15.75" customHeight="1" x14ac:dyDescent="0.2">
      <c r="A363" s="2" t="s">
        <v>2285</v>
      </c>
      <c r="B363" s="2" t="s">
        <v>2284</v>
      </c>
      <c r="C363" s="4">
        <v>12941412</v>
      </c>
      <c r="E363" s="2" t="s">
        <v>389</v>
      </c>
      <c r="F363" s="2" t="s">
        <v>5334</v>
      </c>
      <c r="G363" s="2" t="s">
        <v>5335</v>
      </c>
      <c r="H363" s="2" t="s">
        <v>356</v>
      </c>
      <c r="I363" s="2" t="s">
        <v>357</v>
      </c>
      <c r="J363" s="2" t="s">
        <v>13</v>
      </c>
      <c r="M363" s="2" t="s">
        <v>358</v>
      </c>
      <c r="N363" s="2" t="s">
        <v>359</v>
      </c>
      <c r="O363" s="2" t="s">
        <v>5</v>
      </c>
      <c r="P363" s="2" t="s">
        <v>5</v>
      </c>
      <c r="Q363" s="2" t="s">
        <v>5</v>
      </c>
      <c r="R363" s="2" t="s">
        <v>2286</v>
      </c>
      <c r="S363" s="2" t="s">
        <v>1440</v>
      </c>
      <c r="T363" s="2" t="s">
        <v>2287</v>
      </c>
      <c r="U363" s="2"/>
      <c r="V363" s="2"/>
      <c r="W363" s="2"/>
      <c r="X363" s="2"/>
      <c r="Y363" s="2"/>
      <c r="Z363" s="4"/>
      <c r="AA363" s="2"/>
      <c r="AB363" s="2" t="s">
        <v>1291</v>
      </c>
      <c r="AE363" s="4">
        <v>0</v>
      </c>
      <c r="DW363" s="2" t="s">
        <v>1587</v>
      </c>
      <c r="EV363" s="2" t="s">
        <v>2288</v>
      </c>
      <c r="EW363" s="4">
        <v>9.2233720368547758E+18</v>
      </c>
      <c r="FG363" s="4">
        <v>0</v>
      </c>
      <c r="FI363" s="4">
        <v>0</v>
      </c>
      <c r="GL363" s="2" t="s">
        <v>2289</v>
      </c>
    </row>
    <row r="364" spans="1:197" ht="15.75" customHeight="1" x14ac:dyDescent="0.2">
      <c r="A364" s="2" t="s">
        <v>7309</v>
      </c>
      <c r="B364" s="2" t="s">
        <v>7310</v>
      </c>
      <c r="C364" s="4">
        <v>12941447</v>
      </c>
      <c r="E364" s="2" t="s">
        <v>389</v>
      </c>
      <c r="F364" s="2" t="s">
        <v>5334</v>
      </c>
      <c r="G364" s="2" t="s">
        <v>5335</v>
      </c>
      <c r="H364" s="2" t="s">
        <v>356</v>
      </c>
      <c r="I364" s="2" t="s">
        <v>357</v>
      </c>
      <c r="J364" s="2" t="s">
        <v>13</v>
      </c>
      <c r="M364" s="2" t="s">
        <v>516</v>
      </c>
      <c r="N364" s="2" t="s">
        <v>359</v>
      </c>
      <c r="O364" s="2" t="s">
        <v>3023</v>
      </c>
      <c r="P364" s="2" t="s">
        <v>3023</v>
      </c>
      <c r="Q364" s="2" t="s">
        <v>3023</v>
      </c>
      <c r="R364" s="2" t="s">
        <v>7311</v>
      </c>
      <c r="S364" s="2" t="s">
        <v>459</v>
      </c>
      <c r="T364" s="2" t="s">
        <v>7312</v>
      </c>
      <c r="U364" s="2"/>
      <c r="V364" s="2"/>
      <c r="W364" s="2"/>
      <c r="X364" s="2"/>
      <c r="Y364" s="2"/>
      <c r="Z364" s="24" t="s">
        <v>6667</v>
      </c>
      <c r="AA364" s="2"/>
      <c r="AB364" s="2" t="s">
        <v>379</v>
      </c>
      <c r="AE364" s="4">
        <v>0</v>
      </c>
      <c r="AF364" s="2" t="s">
        <v>436</v>
      </c>
      <c r="AH364" s="2" t="s">
        <v>7313</v>
      </c>
      <c r="DH364" s="2" t="s">
        <v>365</v>
      </c>
      <c r="EV364" s="2" t="s">
        <v>7314</v>
      </c>
      <c r="EW364" s="4">
        <v>9.2233720368547758E+18</v>
      </c>
      <c r="FG364" s="4">
        <v>0</v>
      </c>
      <c r="FI364" s="4">
        <v>0</v>
      </c>
      <c r="GL364" s="2" t="s">
        <v>7315</v>
      </c>
      <c r="GM364" s="2" t="s">
        <v>7316</v>
      </c>
      <c r="GN364" s="2" t="s">
        <v>7317</v>
      </c>
      <c r="GO364" s="2" t="s">
        <v>7318</v>
      </c>
    </row>
    <row r="365" spans="1:197" ht="15.75" customHeight="1" x14ac:dyDescent="0.2">
      <c r="A365" s="2" t="s">
        <v>7319</v>
      </c>
      <c r="B365" s="2" t="s">
        <v>7320</v>
      </c>
      <c r="C365" s="4">
        <v>12941587</v>
      </c>
      <c r="E365" s="2" t="s">
        <v>389</v>
      </c>
      <c r="F365" s="2" t="s">
        <v>5334</v>
      </c>
      <c r="G365" s="2" t="s">
        <v>5335</v>
      </c>
      <c r="H365" s="2" t="s">
        <v>356</v>
      </c>
      <c r="I365" s="2" t="s">
        <v>357</v>
      </c>
      <c r="J365" s="2" t="s">
        <v>13</v>
      </c>
      <c r="M365" s="2" t="s">
        <v>358</v>
      </c>
      <c r="N365" s="2" t="s">
        <v>359</v>
      </c>
      <c r="O365" s="2" t="s">
        <v>2524</v>
      </c>
      <c r="P365" s="2" t="s">
        <v>2524</v>
      </c>
      <c r="Q365" s="2" t="s">
        <v>2524</v>
      </c>
      <c r="R365" s="2" t="s">
        <v>7321</v>
      </c>
      <c r="S365" s="2" t="s">
        <v>1440</v>
      </c>
      <c r="T365" s="2" t="s">
        <v>7322</v>
      </c>
      <c r="U365" s="2"/>
      <c r="V365" s="2"/>
      <c r="W365" s="2"/>
      <c r="X365" s="2"/>
      <c r="Y365" s="2"/>
      <c r="Z365" s="24" t="s">
        <v>1034</v>
      </c>
      <c r="AA365" s="2"/>
      <c r="AB365" s="2" t="s">
        <v>378</v>
      </c>
      <c r="AE365" s="4">
        <v>0</v>
      </c>
      <c r="AH365" s="2" t="s">
        <v>7323</v>
      </c>
      <c r="EV365" s="2" t="s">
        <v>7324</v>
      </c>
      <c r="EW365" s="4">
        <v>9.2233720368547758E+18</v>
      </c>
      <c r="FG365" s="4">
        <v>0</v>
      </c>
      <c r="FI365" s="4">
        <v>0</v>
      </c>
      <c r="GL365" s="2" t="s">
        <v>7325</v>
      </c>
    </row>
    <row r="366" spans="1:197" ht="15.75" customHeight="1" x14ac:dyDescent="0.2">
      <c r="A366" s="2" t="s">
        <v>7326</v>
      </c>
      <c r="B366" s="2" t="s">
        <v>7327</v>
      </c>
      <c r="C366" s="4">
        <v>12941617</v>
      </c>
      <c r="E366" s="2" t="s">
        <v>389</v>
      </c>
      <c r="F366" s="2" t="s">
        <v>5334</v>
      </c>
      <c r="G366" s="2" t="s">
        <v>5335</v>
      </c>
      <c r="H366" s="2" t="s">
        <v>356</v>
      </c>
      <c r="I366" s="2" t="s">
        <v>357</v>
      </c>
      <c r="J366" s="2" t="s">
        <v>13</v>
      </c>
      <c r="M366" s="2" t="s">
        <v>516</v>
      </c>
      <c r="N366" s="2" t="s">
        <v>359</v>
      </c>
      <c r="O366" s="2" t="s">
        <v>3023</v>
      </c>
      <c r="P366" s="2" t="s">
        <v>426</v>
      </c>
      <c r="Q366" s="2" t="s">
        <v>426</v>
      </c>
      <c r="R366" s="2" t="s">
        <v>7328</v>
      </c>
      <c r="S366" s="2" t="s">
        <v>7329</v>
      </c>
      <c r="T366" s="2" t="s">
        <v>7329</v>
      </c>
      <c r="U366" s="2"/>
      <c r="V366" s="2"/>
      <c r="W366" s="2"/>
      <c r="X366" s="2"/>
      <c r="Y366" s="2"/>
      <c r="Z366" s="4"/>
      <c r="AA366" s="2"/>
      <c r="AB366" s="2" t="s">
        <v>379</v>
      </c>
      <c r="AE366" s="4">
        <v>0</v>
      </c>
      <c r="AH366" s="2" t="s">
        <v>7330</v>
      </c>
      <c r="EV366" s="2" t="s">
        <v>7331</v>
      </c>
      <c r="EW366" s="4">
        <v>9.2233720368547758E+18</v>
      </c>
      <c r="FG366" s="4">
        <v>0</v>
      </c>
      <c r="FI366" s="4">
        <v>0</v>
      </c>
    </row>
    <row r="367" spans="1:197" ht="15.75" customHeight="1" x14ac:dyDescent="0.2">
      <c r="A367" s="2" t="s">
        <v>2260</v>
      </c>
      <c r="B367" s="2" t="s">
        <v>2259</v>
      </c>
      <c r="C367" s="4">
        <v>12941261</v>
      </c>
      <c r="E367" s="2" t="s">
        <v>371</v>
      </c>
      <c r="F367" s="2" t="s">
        <v>5334</v>
      </c>
      <c r="G367" s="2" t="s">
        <v>5335</v>
      </c>
      <c r="H367" s="2" t="s">
        <v>356</v>
      </c>
      <c r="I367" s="2" t="s">
        <v>357</v>
      </c>
      <c r="J367" s="2" t="s">
        <v>13</v>
      </c>
      <c r="M367" s="2" t="s">
        <v>358</v>
      </c>
      <c r="N367" s="2" t="s">
        <v>359</v>
      </c>
      <c r="O367" s="2" t="s">
        <v>5</v>
      </c>
      <c r="P367" s="2" t="s">
        <v>5</v>
      </c>
      <c r="Q367" s="2" t="s">
        <v>5</v>
      </c>
      <c r="R367" s="2" t="s">
        <v>2261</v>
      </c>
      <c r="S367" s="2" t="s">
        <v>505</v>
      </c>
      <c r="T367" s="2" t="s">
        <v>2262</v>
      </c>
      <c r="U367" s="2" t="s">
        <v>978</v>
      </c>
      <c r="V367" s="2" t="s">
        <v>2021</v>
      </c>
      <c r="W367" s="2"/>
      <c r="X367" s="2"/>
      <c r="Y367" s="2"/>
      <c r="Z367" s="24" t="s">
        <v>1034</v>
      </c>
      <c r="AA367" s="2"/>
      <c r="AB367" s="2" t="s">
        <v>378</v>
      </c>
      <c r="AE367" s="4">
        <v>0</v>
      </c>
      <c r="AF367" s="2" t="s">
        <v>1035</v>
      </c>
      <c r="BJ367" s="2" t="s">
        <v>2263</v>
      </c>
      <c r="BK367" s="2" t="s">
        <v>2264</v>
      </c>
      <c r="BL367" s="2" t="s">
        <v>2265</v>
      </c>
      <c r="BM367" s="2" t="s">
        <v>2266</v>
      </c>
      <c r="EV367" s="2" t="s">
        <v>2267</v>
      </c>
      <c r="EW367" s="4">
        <v>9.2233720368547758E+18</v>
      </c>
      <c r="FG367" s="4">
        <v>0</v>
      </c>
      <c r="FI367" s="4">
        <v>0</v>
      </c>
      <c r="FQ367" s="2" t="s">
        <v>2268</v>
      </c>
      <c r="GL367" s="2" t="s">
        <v>2269</v>
      </c>
      <c r="GM367" s="2" t="s">
        <v>2270</v>
      </c>
      <c r="GN367" s="2" t="s">
        <v>2271</v>
      </c>
      <c r="GO367" s="2" t="s">
        <v>2272</v>
      </c>
    </row>
    <row r="368" spans="1:197" ht="15.75" customHeight="1" x14ac:dyDescent="0.2">
      <c r="A368" s="2" t="s">
        <v>2291</v>
      </c>
      <c r="B368" s="2" t="s">
        <v>2290</v>
      </c>
      <c r="C368" s="4">
        <v>12941680</v>
      </c>
      <c r="E368" s="2" t="s">
        <v>389</v>
      </c>
      <c r="F368" s="2" t="s">
        <v>5334</v>
      </c>
      <c r="G368" s="2" t="s">
        <v>5335</v>
      </c>
      <c r="H368" s="2" t="s">
        <v>356</v>
      </c>
      <c r="I368" s="2" t="s">
        <v>357</v>
      </c>
      <c r="J368" s="2" t="s">
        <v>13</v>
      </c>
      <c r="M368" s="2" t="s">
        <v>358</v>
      </c>
      <c r="N368" s="2" t="s">
        <v>359</v>
      </c>
      <c r="O368" s="2" t="s">
        <v>5</v>
      </c>
      <c r="P368" s="2" t="s">
        <v>5</v>
      </c>
      <c r="Q368" s="2" t="s">
        <v>5</v>
      </c>
      <c r="R368" s="2" t="s">
        <v>2292</v>
      </c>
      <c r="S368" s="2" t="s">
        <v>1562</v>
      </c>
      <c r="T368" s="2" t="s">
        <v>2293</v>
      </c>
      <c r="U368" s="2"/>
      <c r="V368" s="2"/>
      <c r="W368" s="2"/>
      <c r="X368" s="2"/>
      <c r="Y368" s="2"/>
      <c r="Z368" s="24" t="s">
        <v>1034</v>
      </c>
      <c r="AA368" s="2"/>
      <c r="AB368" s="2" t="s">
        <v>1291</v>
      </c>
      <c r="AE368" s="4">
        <v>0</v>
      </c>
      <c r="DW368" s="2" t="s">
        <v>1587</v>
      </c>
      <c r="EV368" s="2" t="s">
        <v>2294</v>
      </c>
      <c r="EW368" s="4">
        <v>9.2233720368547758E+18</v>
      </c>
      <c r="FG368" s="4">
        <v>0</v>
      </c>
      <c r="FI368" s="4">
        <v>0</v>
      </c>
      <c r="GL368" s="2" t="s">
        <v>2295</v>
      </c>
    </row>
    <row r="369" spans="1:197" ht="15.75" customHeight="1" x14ac:dyDescent="0.2">
      <c r="A369" s="2" t="s">
        <v>2297</v>
      </c>
      <c r="B369" s="2" t="s">
        <v>2296</v>
      </c>
      <c r="C369" s="4">
        <v>12941681</v>
      </c>
      <c r="E369" s="2" t="s">
        <v>389</v>
      </c>
      <c r="F369" s="2" t="s">
        <v>5334</v>
      </c>
      <c r="G369" s="2" t="s">
        <v>5335</v>
      </c>
      <c r="H369" s="2" t="s">
        <v>356</v>
      </c>
      <c r="I369" s="2" t="s">
        <v>357</v>
      </c>
      <c r="J369" s="2" t="s">
        <v>13</v>
      </c>
      <c r="M369" s="2" t="s">
        <v>358</v>
      </c>
      <c r="N369" s="2" t="s">
        <v>359</v>
      </c>
      <c r="O369" s="2" t="s">
        <v>5</v>
      </c>
      <c r="P369" s="2" t="s">
        <v>5</v>
      </c>
      <c r="Q369" s="2" t="s">
        <v>5</v>
      </c>
      <c r="R369" s="2" t="s">
        <v>2298</v>
      </c>
      <c r="S369" s="2" t="s">
        <v>1382</v>
      </c>
      <c r="T369" s="2" t="s">
        <v>2299</v>
      </c>
      <c r="U369" s="2"/>
      <c r="V369" s="2"/>
      <c r="W369" s="2"/>
      <c r="X369" s="2"/>
      <c r="Y369" s="2"/>
      <c r="Z369" s="24" t="s">
        <v>1034</v>
      </c>
      <c r="AA369" s="2"/>
      <c r="AB369" s="2" t="s">
        <v>1291</v>
      </c>
      <c r="AE369" s="4">
        <v>0</v>
      </c>
      <c r="DW369" s="2" t="s">
        <v>1587</v>
      </c>
      <c r="EV369" s="2" t="s">
        <v>2300</v>
      </c>
      <c r="EW369" s="4">
        <v>9.2233720368547758E+18</v>
      </c>
      <c r="FG369" s="4">
        <v>0</v>
      </c>
      <c r="FI369" s="4">
        <v>0</v>
      </c>
      <c r="GL369" s="2" t="s">
        <v>2301</v>
      </c>
    </row>
    <row r="370" spans="1:197" ht="15.75" customHeight="1" x14ac:dyDescent="0.2">
      <c r="A370" s="2" t="s">
        <v>2303</v>
      </c>
      <c r="B370" s="2" t="s">
        <v>2302</v>
      </c>
      <c r="C370" s="4">
        <v>12941692</v>
      </c>
      <c r="E370" s="2" t="s">
        <v>389</v>
      </c>
      <c r="F370" s="2" t="s">
        <v>5334</v>
      </c>
      <c r="G370" s="2" t="s">
        <v>5335</v>
      </c>
      <c r="H370" s="2" t="s">
        <v>356</v>
      </c>
      <c r="I370" s="2" t="s">
        <v>357</v>
      </c>
      <c r="J370" s="2" t="s">
        <v>13</v>
      </c>
      <c r="M370" s="2" t="s">
        <v>358</v>
      </c>
      <c r="N370" s="2" t="s">
        <v>359</v>
      </c>
      <c r="O370" s="2" t="s">
        <v>5</v>
      </c>
      <c r="P370" s="2" t="s">
        <v>5</v>
      </c>
      <c r="Q370" s="2" t="s">
        <v>5</v>
      </c>
      <c r="R370" s="2" t="s">
        <v>2304</v>
      </c>
      <c r="S370" s="2" t="s">
        <v>2306</v>
      </c>
      <c r="T370" s="2" t="s">
        <v>2305</v>
      </c>
      <c r="U370" s="2"/>
      <c r="V370" s="2"/>
      <c r="W370" s="2"/>
      <c r="X370" s="2"/>
      <c r="Y370" s="2"/>
      <c r="Z370" s="4"/>
      <c r="AA370" s="2"/>
      <c r="AB370" s="2" t="s">
        <v>1291</v>
      </c>
      <c r="AE370" s="4">
        <v>0</v>
      </c>
      <c r="EV370" s="2" t="s">
        <v>2307</v>
      </c>
      <c r="EW370" s="4">
        <v>9.2233720368547758E+18</v>
      </c>
      <c r="FG370" s="4">
        <v>0</v>
      </c>
      <c r="FI370" s="4">
        <v>0</v>
      </c>
      <c r="GL370" s="2" t="s">
        <v>2308</v>
      </c>
    </row>
    <row r="371" spans="1:197" ht="15.75" customHeight="1" x14ac:dyDescent="0.2">
      <c r="A371" s="2" t="s">
        <v>2310</v>
      </c>
      <c r="B371" s="2" t="s">
        <v>2309</v>
      </c>
      <c r="C371" s="4">
        <v>12941828</v>
      </c>
      <c r="E371" s="2" t="s">
        <v>389</v>
      </c>
      <c r="F371" s="2" t="s">
        <v>5334</v>
      </c>
      <c r="G371" s="2" t="s">
        <v>5335</v>
      </c>
      <c r="H371" s="2" t="s">
        <v>356</v>
      </c>
      <c r="I371" s="2" t="s">
        <v>357</v>
      </c>
      <c r="J371" s="2" t="s">
        <v>13</v>
      </c>
      <c r="M371" s="2" t="s">
        <v>358</v>
      </c>
      <c r="N371" s="2" t="s">
        <v>406</v>
      </c>
      <c r="O371" s="2" t="s">
        <v>5</v>
      </c>
      <c r="P371" s="2" t="s">
        <v>5</v>
      </c>
      <c r="Q371" s="2" t="s">
        <v>5</v>
      </c>
      <c r="R371" s="2" t="s">
        <v>2311</v>
      </c>
      <c r="S371" s="2" t="s">
        <v>1440</v>
      </c>
      <c r="T371" s="2" t="s">
        <v>2312</v>
      </c>
      <c r="U371" s="2"/>
      <c r="V371" s="2"/>
      <c r="W371" s="2"/>
      <c r="X371" s="2"/>
      <c r="Y371" s="2"/>
      <c r="Z371" s="4"/>
      <c r="AA371" s="2"/>
      <c r="AB371" s="2" t="s">
        <v>1291</v>
      </c>
      <c r="AE371" s="4">
        <v>0</v>
      </c>
      <c r="AH371" s="2" t="s">
        <v>2313</v>
      </c>
      <c r="EV371" s="2" t="s">
        <v>2314</v>
      </c>
      <c r="EW371" s="4">
        <v>9.2233720368547758E+18</v>
      </c>
      <c r="FG371" s="4">
        <v>0</v>
      </c>
      <c r="FI371" s="4">
        <v>0</v>
      </c>
    </row>
    <row r="372" spans="1:197" ht="15.75" customHeight="1" x14ac:dyDescent="0.2">
      <c r="A372" s="2" t="s">
        <v>7332</v>
      </c>
      <c r="B372" s="2" t="s">
        <v>7333</v>
      </c>
      <c r="C372" s="4">
        <v>12942255</v>
      </c>
      <c r="E372" s="2" t="s">
        <v>389</v>
      </c>
      <c r="F372" s="2" t="s">
        <v>5334</v>
      </c>
      <c r="G372" s="2" t="s">
        <v>5335</v>
      </c>
      <c r="H372" s="2" t="s">
        <v>356</v>
      </c>
      <c r="I372" s="2" t="s">
        <v>357</v>
      </c>
      <c r="J372" s="2" t="s">
        <v>13</v>
      </c>
      <c r="M372" s="2" t="s">
        <v>358</v>
      </c>
      <c r="N372" s="2" t="s">
        <v>372</v>
      </c>
      <c r="O372" s="2" t="s">
        <v>426</v>
      </c>
      <c r="P372" s="2" t="s">
        <v>426</v>
      </c>
      <c r="Q372" s="2" t="s">
        <v>426</v>
      </c>
      <c r="R372" s="2" t="s">
        <v>7334</v>
      </c>
      <c r="S372" s="2" t="s">
        <v>5571</v>
      </c>
      <c r="T372" s="2" t="s">
        <v>5571</v>
      </c>
      <c r="U372" s="2"/>
      <c r="V372" s="2"/>
      <c r="W372" s="2"/>
      <c r="X372" s="2"/>
      <c r="Y372" s="2"/>
      <c r="Z372" s="24" t="s">
        <v>2854</v>
      </c>
      <c r="AA372" s="2"/>
      <c r="AB372" s="2" t="s">
        <v>1291</v>
      </c>
      <c r="AE372" s="4">
        <v>0</v>
      </c>
      <c r="AH372" s="2" t="s">
        <v>7335</v>
      </c>
      <c r="EV372" s="2" t="s">
        <v>7336</v>
      </c>
      <c r="EW372" s="4">
        <v>9.2233720368547758E+18</v>
      </c>
      <c r="FG372" s="4">
        <v>0</v>
      </c>
      <c r="FI372" s="4">
        <v>0</v>
      </c>
    </row>
    <row r="373" spans="1:197" ht="15.75" customHeight="1" x14ac:dyDescent="0.2">
      <c r="A373" s="2" t="s">
        <v>7337</v>
      </c>
      <c r="B373" s="2" t="s">
        <v>2051</v>
      </c>
      <c r="C373" s="4">
        <v>12942688</v>
      </c>
      <c r="E373" s="2" t="s">
        <v>389</v>
      </c>
      <c r="F373" s="2" t="s">
        <v>5334</v>
      </c>
      <c r="G373" s="2" t="s">
        <v>5335</v>
      </c>
      <c r="H373" s="2" t="s">
        <v>356</v>
      </c>
      <c r="I373" s="2" t="s">
        <v>357</v>
      </c>
      <c r="J373" s="2" t="s">
        <v>13</v>
      </c>
      <c r="M373" s="2" t="s">
        <v>358</v>
      </c>
      <c r="N373" s="2" t="s">
        <v>359</v>
      </c>
      <c r="O373" s="2" t="s">
        <v>3023</v>
      </c>
      <c r="P373" s="2" t="s">
        <v>3023</v>
      </c>
      <c r="Q373" s="2" t="s">
        <v>3023</v>
      </c>
      <c r="R373" s="2" t="s">
        <v>7338</v>
      </c>
      <c r="S373" s="2" t="s">
        <v>459</v>
      </c>
      <c r="T373" s="2" t="s">
        <v>7339</v>
      </c>
      <c r="U373" s="2"/>
      <c r="V373" s="2"/>
      <c r="W373" s="2"/>
      <c r="X373" s="2"/>
      <c r="Y373" s="2"/>
      <c r="Z373" s="24" t="s">
        <v>1034</v>
      </c>
      <c r="AA373" s="2"/>
      <c r="AB373" s="2" t="s">
        <v>379</v>
      </c>
      <c r="AE373" s="4">
        <v>0</v>
      </c>
      <c r="AF373" s="2" t="s">
        <v>1305</v>
      </c>
      <c r="BF373" s="2" t="s">
        <v>2045</v>
      </c>
      <c r="DH373" s="2" t="s">
        <v>365</v>
      </c>
      <c r="EV373" s="2" t="s">
        <v>7340</v>
      </c>
      <c r="EW373" s="4">
        <v>9.2233720368547758E+18</v>
      </c>
      <c r="FG373" s="4">
        <v>0</v>
      </c>
      <c r="FI373" s="4">
        <v>0</v>
      </c>
      <c r="GL373" s="2" t="s">
        <v>7341</v>
      </c>
      <c r="GM373" s="2" t="s">
        <v>7342</v>
      </c>
      <c r="GN373" s="2" t="s">
        <v>7343</v>
      </c>
    </row>
    <row r="374" spans="1:197" ht="15.75" customHeight="1" x14ac:dyDescent="0.2">
      <c r="A374" s="2" t="s">
        <v>7344</v>
      </c>
      <c r="B374" s="2" t="s">
        <v>7345</v>
      </c>
      <c r="C374" s="4">
        <v>12943013</v>
      </c>
      <c r="E374" s="2" t="s">
        <v>389</v>
      </c>
      <c r="F374" s="2" t="s">
        <v>5334</v>
      </c>
      <c r="G374" s="2" t="s">
        <v>5335</v>
      </c>
      <c r="H374" s="2" t="s">
        <v>356</v>
      </c>
      <c r="I374" s="2" t="s">
        <v>357</v>
      </c>
      <c r="J374" s="2" t="s">
        <v>13</v>
      </c>
      <c r="M374" s="2" t="s">
        <v>358</v>
      </c>
      <c r="N374" s="2" t="s">
        <v>359</v>
      </c>
      <c r="O374" s="2" t="s">
        <v>3023</v>
      </c>
      <c r="P374" s="2" t="s">
        <v>3023</v>
      </c>
      <c r="Q374" s="2" t="s">
        <v>3023</v>
      </c>
      <c r="R374" s="2" t="s">
        <v>7346</v>
      </c>
      <c r="S374" s="2" t="s">
        <v>459</v>
      </c>
      <c r="T374" s="2" t="s">
        <v>7347</v>
      </c>
      <c r="U374" s="2"/>
      <c r="V374" s="2"/>
      <c r="W374" s="2"/>
      <c r="X374" s="2"/>
      <c r="Y374" s="2"/>
      <c r="Z374" s="24" t="s">
        <v>2584</v>
      </c>
      <c r="AA374" s="2"/>
      <c r="AB374" s="2" t="s">
        <v>379</v>
      </c>
      <c r="AE374" s="4">
        <v>0</v>
      </c>
      <c r="AF374" s="2" t="s">
        <v>379</v>
      </c>
      <c r="AH374" s="2" t="s">
        <v>7348</v>
      </c>
      <c r="DH374" s="2" t="s">
        <v>1449</v>
      </c>
      <c r="EV374" s="2" t="s">
        <v>7349</v>
      </c>
      <c r="EW374" s="4">
        <v>9.2233720368547758E+18</v>
      </c>
      <c r="FG374" s="4">
        <v>0</v>
      </c>
      <c r="FI374" s="4">
        <v>0</v>
      </c>
      <c r="GL374" s="2" t="s">
        <v>7350</v>
      </c>
      <c r="GM374" s="2" t="s">
        <v>7351</v>
      </c>
      <c r="GN374" s="2" t="s">
        <v>7352</v>
      </c>
      <c r="GO374" s="2" t="s">
        <v>7353</v>
      </c>
    </row>
    <row r="375" spans="1:197" ht="15.75" customHeight="1" x14ac:dyDescent="0.2">
      <c r="A375" s="2" t="s">
        <v>7354</v>
      </c>
      <c r="B375" s="2" t="s">
        <v>7355</v>
      </c>
      <c r="C375" s="4">
        <v>12942964</v>
      </c>
      <c r="E375" s="2" t="s">
        <v>389</v>
      </c>
      <c r="F375" s="2" t="s">
        <v>5334</v>
      </c>
      <c r="G375" s="2" t="s">
        <v>5335</v>
      </c>
      <c r="H375" s="2" t="s">
        <v>356</v>
      </c>
      <c r="I375" s="2" t="s">
        <v>357</v>
      </c>
      <c r="J375" s="2" t="s">
        <v>13</v>
      </c>
      <c r="M375" s="2" t="s">
        <v>358</v>
      </c>
      <c r="N375" s="2" t="s">
        <v>359</v>
      </c>
      <c r="O375" s="2" t="s">
        <v>3023</v>
      </c>
      <c r="P375" s="2" t="s">
        <v>426</v>
      </c>
      <c r="Q375" s="2" t="s">
        <v>426</v>
      </c>
      <c r="R375" s="2" t="s">
        <v>7356</v>
      </c>
      <c r="S375" s="2" t="s">
        <v>459</v>
      </c>
      <c r="T375" s="2" t="s">
        <v>7357</v>
      </c>
      <c r="U375" s="2"/>
      <c r="V375" s="2"/>
      <c r="W375" s="2"/>
      <c r="X375" s="2"/>
      <c r="Y375" s="2"/>
      <c r="Z375" s="24" t="s">
        <v>1034</v>
      </c>
      <c r="AA375" s="2"/>
      <c r="AB375" s="2" t="s">
        <v>379</v>
      </c>
      <c r="AE375" s="4">
        <v>0</v>
      </c>
      <c r="AH375" s="2" t="s">
        <v>7358</v>
      </c>
      <c r="EV375" s="2" t="s">
        <v>7359</v>
      </c>
      <c r="EW375" s="4">
        <v>9.2233720368547758E+18</v>
      </c>
      <c r="FG375" s="4">
        <v>0</v>
      </c>
      <c r="FI375" s="4">
        <v>0</v>
      </c>
      <c r="GL375" s="2" t="s">
        <v>7360</v>
      </c>
      <c r="GM375" s="2" t="s">
        <v>7361</v>
      </c>
      <c r="GN375" s="2" t="s">
        <v>7362</v>
      </c>
    </row>
    <row r="376" spans="1:197" ht="15.75" customHeight="1" x14ac:dyDescent="0.2">
      <c r="A376" s="2" t="s">
        <v>7363</v>
      </c>
      <c r="B376" s="2" t="s">
        <v>7364</v>
      </c>
      <c r="C376" s="4">
        <v>12943229</v>
      </c>
      <c r="E376" s="2" t="s">
        <v>389</v>
      </c>
      <c r="F376" s="2" t="s">
        <v>5334</v>
      </c>
      <c r="G376" s="2" t="s">
        <v>5335</v>
      </c>
      <c r="H376" s="2" t="s">
        <v>356</v>
      </c>
      <c r="I376" s="2" t="s">
        <v>357</v>
      </c>
      <c r="J376" s="2" t="s">
        <v>13</v>
      </c>
      <c r="M376" s="2" t="s">
        <v>358</v>
      </c>
      <c r="N376" s="2" t="s">
        <v>359</v>
      </c>
      <c r="O376" s="2" t="s">
        <v>7010</v>
      </c>
      <c r="P376" s="2" t="s">
        <v>7010</v>
      </c>
      <c r="Q376" s="2" t="s">
        <v>7010</v>
      </c>
      <c r="R376" s="2" t="s">
        <v>7365</v>
      </c>
      <c r="S376" s="2" t="s">
        <v>1456</v>
      </c>
      <c r="T376" s="2" t="s">
        <v>7366</v>
      </c>
      <c r="U376" s="2"/>
      <c r="V376" s="2"/>
      <c r="W376" s="2"/>
      <c r="X376" s="2"/>
      <c r="Y376" s="2"/>
      <c r="Z376" s="24" t="s">
        <v>1034</v>
      </c>
      <c r="AA376" s="2"/>
      <c r="AB376" s="2" t="s">
        <v>378</v>
      </c>
      <c r="AE376" s="4">
        <v>0</v>
      </c>
      <c r="AF376" s="2" t="s">
        <v>1035</v>
      </c>
      <c r="AH376" s="2" t="s">
        <v>7367</v>
      </c>
      <c r="EV376" s="2" t="s">
        <v>7368</v>
      </c>
      <c r="EW376" s="4">
        <v>9.2233720368547758E+18</v>
      </c>
      <c r="FG376" s="4">
        <v>0</v>
      </c>
      <c r="FI376" s="4">
        <v>0</v>
      </c>
    </row>
    <row r="377" spans="1:197" ht="15.75" customHeight="1" x14ac:dyDescent="0.2">
      <c r="A377" s="2" t="s">
        <v>7369</v>
      </c>
      <c r="B377" s="2" t="s">
        <v>7370</v>
      </c>
      <c r="C377" s="4">
        <v>12943230</v>
      </c>
      <c r="E377" s="2" t="s">
        <v>389</v>
      </c>
      <c r="F377" s="2" t="s">
        <v>5334</v>
      </c>
      <c r="G377" s="2" t="s">
        <v>5335</v>
      </c>
      <c r="H377" s="2" t="s">
        <v>356</v>
      </c>
      <c r="I377" s="2" t="s">
        <v>357</v>
      </c>
      <c r="J377" s="2" t="s">
        <v>13</v>
      </c>
      <c r="M377" s="2" t="s">
        <v>358</v>
      </c>
      <c r="N377" s="2" t="s">
        <v>359</v>
      </c>
      <c r="O377" s="2" t="s">
        <v>7010</v>
      </c>
      <c r="P377" s="2" t="s">
        <v>7010</v>
      </c>
      <c r="Q377" s="2" t="s">
        <v>7010</v>
      </c>
      <c r="R377" s="2" t="s">
        <v>7371</v>
      </c>
      <c r="S377" s="2" t="s">
        <v>1595</v>
      </c>
      <c r="T377" s="2" t="s">
        <v>7372</v>
      </c>
      <c r="U377" s="2"/>
      <c r="V377" s="2"/>
      <c r="W377" s="2"/>
      <c r="X377" s="2"/>
      <c r="Y377" s="2"/>
      <c r="Z377" s="24" t="s">
        <v>1034</v>
      </c>
      <c r="AA377" s="2"/>
      <c r="AB377" s="2" t="s">
        <v>378</v>
      </c>
      <c r="AE377" s="4">
        <v>0</v>
      </c>
      <c r="AF377" s="2" t="s">
        <v>1035</v>
      </c>
      <c r="AH377" s="2" t="s">
        <v>7373</v>
      </c>
      <c r="EV377" s="2" t="s">
        <v>7374</v>
      </c>
      <c r="EW377" s="4">
        <v>9.2233720368547758E+18</v>
      </c>
      <c r="FG377" s="4">
        <v>0</v>
      </c>
      <c r="FI377" s="4">
        <v>0</v>
      </c>
    </row>
    <row r="378" spans="1:197" ht="15.75" customHeight="1" x14ac:dyDescent="0.2">
      <c r="A378" s="2" t="s">
        <v>7375</v>
      </c>
      <c r="B378" s="2" t="s">
        <v>7376</v>
      </c>
      <c r="C378" s="4">
        <v>12943266</v>
      </c>
      <c r="E378" s="2" t="s">
        <v>389</v>
      </c>
      <c r="F378" s="2" t="s">
        <v>5334</v>
      </c>
      <c r="G378" s="2" t="s">
        <v>5335</v>
      </c>
      <c r="H378" s="2" t="s">
        <v>356</v>
      </c>
      <c r="I378" s="2" t="s">
        <v>357</v>
      </c>
      <c r="J378" s="2" t="s">
        <v>13</v>
      </c>
      <c r="M378" s="2" t="s">
        <v>358</v>
      </c>
      <c r="N378" s="2" t="s">
        <v>359</v>
      </c>
      <c r="O378" s="2" t="s">
        <v>7010</v>
      </c>
      <c r="P378" s="2" t="s">
        <v>7010</v>
      </c>
      <c r="Q378" s="2" t="s">
        <v>7010</v>
      </c>
      <c r="R378" s="2" t="s">
        <v>7377</v>
      </c>
      <c r="S378" s="2" t="s">
        <v>1456</v>
      </c>
      <c r="T378" s="2" t="s">
        <v>7378</v>
      </c>
      <c r="U378" s="2"/>
      <c r="V378" s="2"/>
      <c r="W378" s="2"/>
      <c r="X378" s="2"/>
      <c r="Y378" s="2"/>
      <c r="Z378" s="24" t="s">
        <v>1034</v>
      </c>
      <c r="AA378" s="2"/>
      <c r="AB378" s="2" t="s">
        <v>378</v>
      </c>
      <c r="AE378" s="4">
        <v>0</v>
      </c>
      <c r="AF378" s="2" t="s">
        <v>1035</v>
      </c>
      <c r="AH378" s="2" t="s">
        <v>7379</v>
      </c>
      <c r="EV378" s="2" t="s">
        <v>7380</v>
      </c>
      <c r="EW378" s="4">
        <v>9.2233720368547758E+18</v>
      </c>
      <c r="FG378" s="4">
        <v>0</v>
      </c>
      <c r="FI378" s="4">
        <v>0</v>
      </c>
    </row>
    <row r="379" spans="1:197" ht="15.75" customHeight="1" x14ac:dyDescent="0.2">
      <c r="A379" s="2" t="s">
        <v>7381</v>
      </c>
      <c r="B379" s="2" t="s">
        <v>7382</v>
      </c>
      <c r="C379" s="4">
        <v>12943338</v>
      </c>
      <c r="E379" s="2" t="s">
        <v>389</v>
      </c>
      <c r="F379" s="2" t="s">
        <v>5334</v>
      </c>
      <c r="G379" s="2" t="s">
        <v>5335</v>
      </c>
      <c r="H379" s="2" t="s">
        <v>356</v>
      </c>
      <c r="I379" s="2" t="s">
        <v>357</v>
      </c>
      <c r="J379" s="2" t="s">
        <v>13</v>
      </c>
      <c r="M379" s="2" t="s">
        <v>358</v>
      </c>
      <c r="N379" s="2" t="s">
        <v>359</v>
      </c>
      <c r="O379" s="2" t="s">
        <v>426</v>
      </c>
      <c r="P379" s="2" t="s">
        <v>426</v>
      </c>
      <c r="Q379" s="2" t="s">
        <v>426</v>
      </c>
      <c r="R379" s="2" t="s">
        <v>7383</v>
      </c>
      <c r="S379" s="2" t="s">
        <v>1410</v>
      </c>
      <c r="T379" s="2" t="s">
        <v>7384</v>
      </c>
      <c r="U379" s="2"/>
      <c r="V379" s="2"/>
      <c r="W379" s="2"/>
      <c r="X379" s="2"/>
      <c r="Y379" s="2"/>
      <c r="Z379" s="24" t="s">
        <v>1034</v>
      </c>
      <c r="AA379" s="2"/>
      <c r="AB379" s="2" t="s">
        <v>378</v>
      </c>
      <c r="AE379" s="4">
        <v>0</v>
      </c>
      <c r="AH379" s="2" t="s">
        <v>7385</v>
      </c>
      <c r="EV379" s="2" t="s">
        <v>7386</v>
      </c>
      <c r="EW379" s="4">
        <v>9.2233720368547758E+18</v>
      </c>
      <c r="FG379" s="4">
        <v>0</v>
      </c>
      <c r="FI379" s="4">
        <v>0</v>
      </c>
    </row>
    <row r="380" spans="1:197" ht="15.75" customHeight="1" x14ac:dyDescent="0.2">
      <c r="A380" s="2" t="s">
        <v>7387</v>
      </c>
      <c r="B380" s="2" t="s">
        <v>7388</v>
      </c>
      <c r="C380" s="4">
        <v>12943339</v>
      </c>
      <c r="E380" s="2" t="s">
        <v>389</v>
      </c>
      <c r="F380" s="2" t="s">
        <v>5334</v>
      </c>
      <c r="G380" s="2" t="s">
        <v>5335</v>
      </c>
      <c r="H380" s="2" t="s">
        <v>356</v>
      </c>
      <c r="I380" s="2" t="s">
        <v>357</v>
      </c>
      <c r="J380" s="2" t="s">
        <v>13</v>
      </c>
      <c r="M380" s="2" t="s">
        <v>358</v>
      </c>
      <c r="N380" s="2" t="s">
        <v>359</v>
      </c>
      <c r="O380" s="2" t="s">
        <v>426</v>
      </c>
      <c r="P380" s="2" t="s">
        <v>426</v>
      </c>
      <c r="Q380" s="2" t="s">
        <v>426</v>
      </c>
      <c r="R380" s="2" t="s">
        <v>7383</v>
      </c>
      <c r="S380" s="2" t="s">
        <v>1382</v>
      </c>
      <c r="T380" s="2" t="s">
        <v>7384</v>
      </c>
      <c r="U380" s="2"/>
      <c r="V380" s="2"/>
      <c r="W380" s="2"/>
      <c r="X380" s="2"/>
      <c r="Y380" s="2"/>
      <c r="Z380" s="24" t="s">
        <v>1034</v>
      </c>
      <c r="AA380" s="2"/>
      <c r="AE380" s="4">
        <v>0</v>
      </c>
      <c r="AH380" s="2" t="s">
        <v>7389</v>
      </c>
      <c r="BC380" s="2" t="s">
        <v>7390</v>
      </c>
      <c r="EV380" s="2" t="s">
        <v>7391</v>
      </c>
      <c r="EW380" s="4">
        <v>9.2233720368547758E+18</v>
      </c>
      <c r="FG380" s="4">
        <v>0</v>
      </c>
      <c r="FI380" s="4">
        <v>0</v>
      </c>
    </row>
    <row r="381" spans="1:197" ht="15.75" customHeight="1" x14ac:dyDescent="0.2">
      <c r="A381" s="2" t="s">
        <v>7392</v>
      </c>
      <c r="B381" s="2" t="s">
        <v>7393</v>
      </c>
      <c r="C381" s="4">
        <v>12943370</v>
      </c>
      <c r="E381" s="2" t="s">
        <v>389</v>
      </c>
      <c r="F381" s="2" t="s">
        <v>5334</v>
      </c>
      <c r="G381" s="2" t="s">
        <v>5335</v>
      </c>
      <c r="H381" s="2" t="s">
        <v>356</v>
      </c>
      <c r="I381" s="2" t="s">
        <v>357</v>
      </c>
      <c r="J381" s="2" t="s">
        <v>13</v>
      </c>
      <c r="M381" s="2" t="s">
        <v>358</v>
      </c>
      <c r="N381" s="2" t="s">
        <v>359</v>
      </c>
      <c r="O381" s="2" t="s">
        <v>7010</v>
      </c>
      <c r="P381" s="2" t="s">
        <v>7010</v>
      </c>
      <c r="Q381" s="2" t="s">
        <v>7010</v>
      </c>
      <c r="R381" s="2" t="s">
        <v>7394</v>
      </c>
      <c r="S381" s="2" t="s">
        <v>1822</v>
      </c>
      <c r="T381" s="2" t="s">
        <v>7395</v>
      </c>
      <c r="U381" s="2"/>
      <c r="V381" s="2"/>
      <c r="W381" s="2"/>
      <c r="X381" s="2"/>
      <c r="Y381" s="2"/>
      <c r="Z381" s="24" t="s">
        <v>1537</v>
      </c>
      <c r="AA381" s="2"/>
      <c r="AB381" s="2" t="s">
        <v>378</v>
      </c>
      <c r="AE381" s="4">
        <v>0</v>
      </c>
      <c r="AH381" s="2" t="s">
        <v>7396</v>
      </c>
      <c r="EV381" s="2" t="s">
        <v>7397</v>
      </c>
      <c r="EW381" s="4">
        <v>9.2233720368547758E+18</v>
      </c>
      <c r="FG381" s="4">
        <v>0</v>
      </c>
      <c r="FI381" s="4">
        <v>0</v>
      </c>
    </row>
    <row r="382" spans="1:197" ht="15.75" customHeight="1" x14ac:dyDescent="0.2">
      <c r="A382" s="2" t="s">
        <v>7398</v>
      </c>
      <c r="B382" s="2" t="s">
        <v>7399</v>
      </c>
      <c r="C382" s="4">
        <v>12943394</v>
      </c>
      <c r="E382" s="2" t="s">
        <v>389</v>
      </c>
      <c r="F382" s="2" t="s">
        <v>5334</v>
      </c>
      <c r="G382" s="2" t="s">
        <v>5335</v>
      </c>
      <c r="H382" s="2" t="s">
        <v>356</v>
      </c>
      <c r="I382" s="2" t="s">
        <v>357</v>
      </c>
      <c r="J382" s="2" t="s">
        <v>13</v>
      </c>
      <c r="M382" s="2" t="s">
        <v>358</v>
      </c>
      <c r="N382" s="2" t="s">
        <v>359</v>
      </c>
      <c r="O382" s="2" t="s">
        <v>7010</v>
      </c>
      <c r="P382" s="2" t="s">
        <v>7010</v>
      </c>
      <c r="Q382" s="2" t="s">
        <v>7010</v>
      </c>
      <c r="R382" s="2" t="s">
        <v>7400</v>
      </c>
      <c r="S382" s="2" t="s">
        <v>2635</v>
      </c>
      <c r="T382" s="2" t="s">
        <v>7395</v>
      </c>
      <c r="U382" s="2"/>
      <c r="V382" s="2"/>
      <c r="W382" s="2"/>
      <c r="X382" s="2"/>
      <c r="Y382" s="2"/>
      <c r="Z382" s="24" t="s">
        <v>1537</v>
      </c>
      <c r="AA382" s="2"/>
      <c r="AB382" s="2" t="s">
        <v>378</v>
      </c>
      <c r="AE382" s="4">
        <v>0</v>
      </c>
      <c r="AH382" s="2" t="s">
        <v>7401</v>
      </c>
      <c r="EV382" s="2" t="s">
        <v>7402</v>
      </c>
      <c r="EW382" s="4">
        <v>9.2233720368547758E+18</v>
      </c>
      <c r="FG382" s="4">
        <v>0</v>
      </c>
      <c r="FI382" s="4">
        <v>0</v>
      </c>
    </row>
    <row r="383" spans="1:197" ht="15.75" customHeight="1" x14ac:dyDescent="0.2">
      <c r="A383" s="2" t="s">
        <v>7403</v>
      </c>
      <c r="B383" s="2" t="s">
        <v>7404</v>
      </c>
      <c r="C383" s="4">
        <v>12943408</v>
      </c>
      <c r="E383" s="2" t="s">
        <v>389</v>
      </c>
      <c r="F383" s="2" t="s">
        <v>5334</v>
      </c>
      <c r="G383" s="2" t="s">
        <v>5335</v>
      </c>
      <c r="H383" s="2" t="s">
        <v>356</v>
      </c>
      <c r="I383" s="2" t="s">
        <v>357</v>
      </c>
      <c r="J383" s="2" t="s">
        <v>13</v>
      </c>
      <c r="M383" s="2" t="s">
        <v>358</v>
      </c>
      <c r="N383" s="2" t="s">
        <v>359</v>
      </c>
      <c r="O383" s="2" t="s">
        <v>7010</v>
      </c>
      <c r="P383" s="2" t="s">
        <v>7010</v>
      </c>
      <c r="Q383" s="2" t="s">
        <v>7010</v>
      </c>
      <c r="R383" s="2" t="s">
        <v>7405</v>
      </c>
      <c r="S383" s="2" t="s">
        <v>1544</v>
      </c>
      <c r="T383" s="2" t="s">
        <v>7406</v>
      </c>
      <c r="U383" s="2"/>
      <c r="V383" s="2"/>
      <c r="W383" s="2"/>
      <c r="X383" s="2"/>
      <c r="Y383" s="2"/>
      <c r="Z383" s="24" t="s">
        <v>1537</v>
      </c>
      <c r="AA383" s="2"/>
      <c r="AB383" s="2" t="s">
        <v>378</v>
      </c>
      <c r="AE383" s="4">
        <v>0</v>
      </c>
      <c r="AH383" s="2" t="s">
        <v>7407</v>
      </c>
      <c r="EV383" s="2" t="s">
        <v>7408</v>
      </c>
      <c r="EW383" s="4">
        <v>9.2233720368547758E+18</v>
      </c>
      <c r="FG383" s="4">
        <v>0</v>
      </c>
      <c r="FI383" s="4">
        <v>0</v>
      </c>
    </row>
    <row r="384" spans="1:197" ht="15.75" customHeight="1" x14ac:dyDescent="0.2">
      <c r="A384" s="2" t="s">
        <v>7409</v>
      </c>
      <c r="B384" s="2" t="s">
        <v>7410</v>
      </c>
      <c r="C384" s="4">
        <v>12943411</v>
      </c>
      <c r="E384" s="2" t="s">
        <v>389</v>
      </c>
      <c r="F384" s="2" t="s">
        <v>5334</v>
      </c>
      <c r="G384" s="2" t="s">
        <v>5335</v>
      </c>
      <c r="H384" s="2" t="s">
        <v>356</v>
      </c>
      <c r="I384" s="2" t="s">
        <v>357</v>
      </c>
      <c r="J384" s="2" t="s">
        <v>13</v>
      </c>
      <c r="M384" s="2" t="s">
        <v>358</v>
      </c>
      <c r="N384" s="2" t="s">
        <v>359</v>
      </c>
      <c r="O384" s="2" t="s">
        <v>7010</v>
      </c>
      <c r="P384" s="2" t="s">
        <v>7010</v>
      </c>
      <c r="Q384" s="2" t="s">
        <v>7010</v>
      </c>
      <c r="R384" s="2" t="s">
        <v>7411</v>
      </c>
      <c r="S384" s="2" t="s">
        <v>5606</v>
      </c>
      <c r="T384" s="2" t="s">
        <v>7412</v>
      </c>
      <c r="U384" s="2"/>
      <c r="V384" s="2"/>
      <c r="W384" s="2"/>
      <c r="X384" s="2"/>
      <c r="Y384" s="2"/>
      <c r="Z384" s="24" t="s">
        <v>1537</v>
      </c>
      <c r="AA384" s="2"/>
      <c r="AB384" s="2" t="s">
        <v>378</v>
      </c>
      <c r="AE384" s="4">
        <v>0</v>
      </c>
      <c r="AH384" s="2" t="s">
        <v>7413</v>
      </c>
      <c r="EV384" s="2" t="s">
        <v>7414</v>
      </c>
      <c r="EW384" s="4">
        <v>9.2233720368547758E+18</v>
      </c>
      <c r="FG384" s="4">
        <v>0</v>
      </c>
      <c r="FI384" s="4">
        <v>0</v>
      </c>
    </row>
    <row r="385" spans="1:197" ht="15.75" customHeight="1" x14ac:dyDescent="0.2">
      <c r="A385" s="2" t="s">
        <v>7415</v>
      </c>
      <c r="B385" s="2" t="s">
        <v>7416</v>
      </c>
      <c r="C385" s="4">
        <v>12943420</v>
      </c>
      <c r="E385" s="2" t="s">
        <v>389</v>
      </c>
      <c r="F385" s="2" t="s">
        <v>5334</v>
      </c>
      <c r="G385" s="2" t="s">
        <v>5335</v>
      </c>
      <c r="H385" s="2" t="s">
        <v>356</v>
      </c>
      <c r="I385" s="2" t="s">
        <v>357</v>
      </c>
      <c r="J385" s="2" t="s">
        <v>13</v>
      </c>
      <c r="M385" s="2" t="s">
        <v>358</v>
      </c>
      <c r="N385" s="2" t="s">
        <v>359</v>
      </c>
      <c r="O385" s="2" t="s">
        <v>7010</v>
      </c>
      <c r="P385" s="2" t="s">
        <v>7010</v>
      </c>
      <c r="Q385" s="2" t="s">
        <v>7010</v>
      </c>
      <c r="R385" s="2" t="s">
        <v>7417</v>
      </c>
      <c r="S385" s="2" t="s">
        <v>1410</v>
      </c>
      <c r="T385" s="2" t="s">
        <v>7418</v>
      </c>
      <c r="U385" s="2" t="s">
        <v>1034</v>
      </c>
      <c r="V385" s="2"/>
      <c r="W385" s="2"/>
      <c r="X385" s="2"/>
      <c r="Y385" s="2"/>
      <c r="Z385" s="24" t="s">
        <v>1034</v>
      </c>
      <c r="AA385" s="2"/>
      <c r="AB385" s="2" t="s">
        <v>378</v>
      </c>
      <c r="AE385" s="4">
        <v>0</v>
      </c>
      <c r="AH385" s="2" t="s">
        <v>7419</v>
      </c>
      <c r="EV385" s="2" t="s">
        <v>7420</v>
      </c>
      <c r="EW385" s="4">
        <v>9.2233720368547758E+18</v>
      </c>
      <c r="FG385" s="4">
        <v>0</v>
      </c>
      <c r="FI385" s="4">
        <v>0</v>
      </c>
    </row>
    <row r="386" spans="1:197" ht="15.75" customHeight="1" x14ac:dyDescent="0.2">
      <c r="A386" s="2" t="s">
        <v>7421</v>
      </c>
      <c r="B386" s="2" t="s">
        <v>7422</v>
      </c>
      <c r="C386" s="4">
        <v>12943422</v>
      </c>
      <c r="E386" s="2" t="s">
        <v>389</v>
      </c>
      <c r="F386" s="2" t="s">
        <v>5334</v>
      </c>
      <c r="G386" s="2" t="s">
        <v>5335</v>
      </c>
      <c r="H386" s="2" t="s">
        <v>356</v>
      </c>
      <c r="I386" s="2" t="s">
        <v>357</v>
      </c>
      <c r="J386" s="2" t="s">
        <v>13</v>
      </c>
      <c r="M386" s="2" t="s">
        <v>358</v>
      </c>
      <c r="N386" s="2" t="s">
        <v>359</v>
      </c>
      <c r="O386" s="2" t="s">
        <v>7010</v>
      </c>
      <c r="P386" s="2" t="s">
        <v>7010</v>
      </c>
      <c r="Q386" s="2" t="s">
        <v>7010</v>
      </c>
      <c r="R386" s="2" t="s">
        <v>7423</v>
      </c>
      <c r="S386" s="2" t="s">
        <v>2472</v>
      </c>
      <c r="T386" s="2" t="s">
        <v>7372</v>
      </c>
      <c r="U386" s="2" t="s">
        <v>1034</v>
      </c>
      <c r="V386" s="2"/>
      <c r="W386" s="2"/>
      <c r="X386" s="2"/>
      <c r="Y386" s="2"/>
      <c r="Z386" s="24" t="s">
        <v>1034</v>
      </c>
      <c r="AA386" s="2"/>
      <c r="AB386" s="2" t="s">
        <v>378</v>
      </c>
      <c r="AE386" s="4">
        <v>0</v>
      </c>
      <c r="AF386" s="2" t="s">
        <v>1035</v>
      </c>
      <c r="AH386" s="2" t="s">
        <v>7424</v>
      </c>
      <c r="EV386" s="2" t="s">
        <v>7425</v>
      </c>
      <c r="EW386" s="4">
        <v>9.2233720368547758E+18</v>
      </c>
      <c r="FG386" s="4">
        <v>0</v>
      </c>
      <c r="FI386" s="4">
        <v>0</v>
      </c>
    </row>
    <row r="387" spans="1:197" ht="15.75" customHeight="1" x14ac:dyDescent="0.2">
      <c r="A387" s="2" t="s">
        <v>7426</v>
      </c>
      <c r="B387" s="2" t="s">
        <v>7427</v>
      </c>
      <c r="C387" s="4">
        <v>12943444</v>
      </c>
      <c r="E387" s="2" t="s">
        <v>389</v>
      </c>
      <c r="F387" s="2" t="s">
        <v>5334</v>
      </c>
      <c r="G387" s="2" t="s">
        <v>5335</v>
      </c>
      <c r="H387" s="2" t="s">
        <v>356</v>
      </c>
      <c r="I387" s="2" t="s">
        <v>357</v>
      </c>
      <c r="J387" s="2" t="s">
        <v>13</v>
      </c>
      <c r="M387" s="2" t="s">
        <v>358</v>
      </c>
      <c r="N387" s="2" t="s">
        <v>359</v>
      </c>
      <c r="O387" s="2" t="s">
        <v>2524</v>
      </c>
      <c r="P387" s="2" t="s">
        <v>426</v>
      </c>
      <c r="Q387" s="2" t="s">
        <v>426</v>
      </c>
      <c r="R387" s="2" t="s">
        <v>7428</v>
      </c>
      <c r="S387" s="2" t="s">
        <v>2032</v>
      </c>
      <c r="T387" s="2" t="s">
        <v>7429</v>
      </c>
      <c r="U387" s="2"/>
      <c r="V387" s="2"/>
      <c r="W387" s="2"/>
      <c r="X387" s="2"/>
      <c r="Y387" s="2"/>
      <c r="Z387" s="24" t="s">
        <v>1034</v>
      </c>
      <c r="AA387" s="2"/>
      <c r="AB387" s="2" t="s">
        <v>378</v>
      </c>
      <c r="AE387" s="4">
        <v>0</v>
      </c>
      <c r="AH387" s="2" t="s">
        <v>7430</v>
      </c>
      <c r="BH387" s="2" t="s">
        <v>7431</v>
      </c>
      <c r="EV387" s="2" t="s">
        <v>7432</v>
      </c>
      <c r="EW387" s="4">
        <v>9.2233720368547758E+18</v>
      </c>
      <c r="FG387" s="4">
        <v>0</v>
      </c>
      <c r="FI387" s="4">
        <v>0</v>
      </c>
      <c r="GL387" s="2" t="s">
        <v>7433</v>
      </c>
    </row>
    <row r="388" spans="1:197" ht="15.75" customHeight="1" x14ac:dyDescent="0.2">
      <c r="A388" s="2" t="s">
        <v>7434</v>
      </c>
      <c r="B388" s="2" t="s">
        <v>7435</v>
      </c>
      <c r="C388" s="4">
        <v>12943548</v>
      </c>
      <c r="E388" s="2" t="s">
        <v>2189</v>
      </c>
      <c r="F388" s="2" t="s">
        <v>5334</v>
      </c>
      <c r="G388" s="2" t="s">
        <v>5335</v>
      </c>
      <c r="H388" s="2" t="s">
        <v>356</v>
      </c>
      <c r="I388" s="2" t="s">
        <v>357</v>
      </c>
      <c r="J388" s="2" t="s">
        <v>13</v>
      </c>
      <c r="M388" s="2" t="s">
        <v>358</v>
      </c>
      <c r="N388" s="2" t="s">
        <v>359</v>
      </c>
      <c r="O388" s="2" t="s">
        <v>1453</v>
      </c>
      <c r="P388" s="2" t="s">
        <v>1453</v>
      </c>
      <c r="Q388" s="2" t="s">
        <v>1453</v>
      </c>
      <c r="R388" s="2" t="s">
        <v>7436</v>
      </c>
      <c r="S388" s="2" t="s">
        <v>2192</v>
      </c>
      <c r="T388" s="2" t="s">
        <v>7437</v>
      </c>
      <c r="U388" s="2"/>
      <c r="V388" s="2"/>
      <c r="W388" s="2"/>
      <c r="X388" s="2"/>
      <c r="Y388" s="2"/>
      <c r="Z388" s="24" t="s">
        <v>1537</v>
      </c>
      <c r="AA388" s="2"/>
      <c r="AB388" s="2" t="s">
        <v>1457</v>
      </c>
      <c r="AE388" s="4">
        <v>0</v>
      </c>
      <c r="AH388" s="2" t="s">
        <v>7438</v>
      </c>
      <c r="EV388" s="2" t="s">
        <v>7439</v>
      </c>
      <c r="EW388" s="4">
        <v>9.2233720368547758E+18</v>
      </c>
      <c r="FG388" s="4">
        <v>0</v>
      </c>
      <c r="FI388" s="4">
        <v>0</v>
      </c>
    </row>
    <row r="389" spans="1:197" ht="15.75" customHeight="1" x14ac:dyDescent="0.2">
      <c r="A389" s="2" t="s">
        <v>7440</v>
      </c>
      <c r="B389" s="2" t="s">
        <v>7441</v>
      </c>
      <c r="C389" s="4">
        <v>12944303</v>
      </c>
      <c r="E389" s="2" t="s">
        <v>389</v>
      </c>
      <c r="F389" s="2" t="s">
        <v>5334</v>
      </c>
      <c r="G389" s="2" t="s">
        <v>5335</v>
      </c>
      <c r="H389" s="2" t="s">
        <v>356</v>
      </c>
      <c r="I389" s="2" t="s">
        <v>357</v>
      </c>
      <c r="J389" s="2" t="s">
        <v>13</v>
      </c>
      <c r="M389" s="2" t="s">
        <v>358</v>
      </c>
      <c r="N389" s="2" t="s">
        <v>359</v>
      </c>
      <c r="O389" s="2" t="s">
        <v>5359</v>
      </c>
      <c r="P389" s="2" t="s">
        <v>5359</v>
      </c>
      <c r="Q389" s="2" t="s">
        <v>426</v>
      </c>
      <c r="R389" s="2" t="s">
        <v>7442</v>
      </c>
      <c r="S389" s="2" t="s">
        <v>505</v>
      </c>
      <c r="T389" s="2" t="s">
        <v>7443</v>
      </c>
      <c r="U389" s="2"/>
      <c r="V389" s="2"/>
      <c r="W389" s="2"/>
      <c r="X389" s="2"/>
      <c r="Y389" s="2"/>
      <c r="Z389" s="24" t="s">
        <v>1034</v>
      </c>
      <c r="AA389" s="2"/>
      <c r="AB389" s="2" t="s">
        <v>378</v>
      </c>
      <c r="AE389" s="4">
        <v>0</v>
      </c>
      <c r="AH389" s="2" t="s">
        <v>7444</v>
      </c>
      <c r="EV389" s="2" t="s">
        <v>7445</v>
      </c>
      <c r="EW389" s="4">
        <v>9.2233720368547758E+18</v>
      </c>
      <c r="FG389" s="4">
        <v>0</v>
      </c>
      <c r="FI389" s="4">
        <v>0</v>
      </c>
      <c r="GL389" s="2" t="s">
        <v>7446</v>
      </c>
      <c r="GM389" s="2" t="s">
        <v>7447</v>
      </c>
      <c r="GN389" s="2" t="s">
        <v>7448</v>
      </c>
      <c r="GO389" s="2" t="s">
        <v>7449</v>
      </c>
    </row>
    <row r="390" spans="1:197" ht="15.75" customHeight="1" x14ac:dyDescent="0.2">
      <c r="A390" s="2" t="s">
        <v>2342</v>
      </c>
      <c r="B390" s="2" t="s">
        <v>2341</v>
      </c>
      <c r="C390" s="4">
        <v>12943941</v>
      </c>
      <c r="E390" s="2" t="s">
        <v>389</v>
      </c>
      <c r="F390" s="2" t="s">
        <v>5334</v>
      </c>
      <c r="G390" s="2" t="s">
        <v>5335</v>
      </c>
      <c r="H390" s="2" t="s">
        <v>356</v>
      </c>
      <c r="I390" s="2" t="s">
        <v>357</v>
      </c>
      <c r="J390" s="2" t="s">
        <v>13</v>
      </c>
      <c r="M390" s="2" t="s">
        <v>358</v>
      </c>
      <c r="N390" s="2" t="s">
        <v>359</v>
      </c>
      <c r="O390" s="2" t="s">
        <v>5</v>
      </c>
      <c r="P390" s="2" t="s">
        <v>5</v>
      </c>
      <c r="Q390" s="2" t="s">
        <v>5</v>
      </c>
      <c r="R390" s="2" t="s">
        <v>2343</v>
      </c>
      <c r="S390" s="2" t="s">
        <v>1456</v>
      </c>
      <c r="T390" s="2" t="s">
        <v>2344</v>
      </c>
      <c r="U390" s="2"/>
      <c r="V390" s="2"/>
      <c r="W390" s="2"/>
      <c r="X390" s="2"/>
      <c r="Y390" s="2"/>
      <c r="Z390" s="4"/>
      <c r="AA390" s="2"/>
      <c r="AB390" s="2" t="s">
        <v>1291</v>
      </c>
      <c r="AE390" s="4">
        <v>0</v>
      </c>
      <c r="EV390" s="2" t="s">
        <v>2345</v>
      </c>
      <c r="EW390" s="4">
        <v>9.2233720368547758E+18</v>
      </c>
      <c r="FG390" s="4">
        <v>0</v>
      </c>
      <c r="FI390" s="4">
        <v>0</v>
      </c>
      <c r="GL390" s="2" t="s">
        <v>2346</v>
      </c>
    </row>
    <row r="391" spans="1:197" ht="15.75" customHeight="1" x14ac:dyDescent="0.2">
      <c r="A391" s="2" t="s">
        <v>2354</v>
      </c>
      <c r="B391" s="2" t="s">
        <v>2353</v>
      </c>
      <c r="C391" s="4">
        <v>12944025</v>
      </c>
      <c r="E391" s="2" t="s">
        <v>371</v>
      </c>
      <c r="F391" s="2" t="s">
        <v>5334</v>
      </c>
      <c r="G391" s="2" t="s">
        <v>5335</v>
      </c>
      <c r="H391" s="2" t="s">
        <v>356</v>
      </c>
      <c r="I391" s="2" t="s">
        <v>357</v>
      </c>
      <c r="J391" s="2" t="s">
        <v>13</v>
      </c>
      <c r="M391" s="2" t="s">
        <v>358</v>
      </c>
      <c r="N391" s="2" t="s">
        <v>359</v>
      </c>
      <c r="O391" s="2" t="s">
        <v>5</v>
      </c>
      <c r="P391" s="2" t="s">
        <v>1453</v>
      </c>
      <c r="Q391" s="2" t="s">
        <v>1453</v>
      </c>
      <c r="R391" s="2" t="s">
        <v>2355</v>
      </c>
      <c r="S391" s="2" t="s">
        <v>2306</v>
      </c>
      <c r="T391" s="2" t="s">
        <v>2356</v>
      </c>
      <c r="U391" s="2"/>
      <c r="V391" s="2"/>
      <c r="W391" s="2"/>
      <c r="X391" s="2"/>
      <c r="Y391" s="2"/>
      <c r="Z391" s="4"/>
      <c r="AA391" s="2"/>
      <c r="AB391" s="2" t="s">
        <v>1291</v>
      </c>
      <c r="AE391" s="4">
        <v>0</v>
      </c>
      <c r="AH391" s="2" t="s">
        <v>2357</v>
      </c>
      <c r="BJ391" s="2" t="s">
        <v>2358</v>
      </c>
      <c r="EV391" s="2" t="s">
        <v>2359</v>
      </c>
      <c r="EW391" s="4">
        <v>9.2233720368547758E+18</v>
      </c>
      <c r="FG391" s="4">
        <v>0</v>
      </c>
      <c r="FI391" s="4">
        <v>0</v>
      </c>
      <c r="GL391" s="2" t="s">
        <v>2360</v>
      </c>
      <c r="GM391" s="2" t="s">
        <v>2361</v>
      </c>
    </row>
    <row r="392" spans="1:197" ht="15.75" customHeight="1" x14ac:dyDescent="0.2">
      <c r="A392" s="2" t="s">
        <v>2394</v>
      </c>
      <c r="B392" s="2" t="s">
        <v>2393</v>
      </c>
      <c r="C392" s="4">
        <v>12945023</v>
      </c>
      <c r="E392" s="2" t="s">
        <v>389</v>
      </c>
      <c r="F392" s="2" t="s">
        <v>5334</v>
      </c>
      <c r="G392" s="2" t="s">
        <v>5335</v>
      </c>
      <c r="H392" s="2" t="s">
        <v>356</v>
      </c>
      <c r="I392" s="2" t="s">
        <v>357</v>
      </c>
      <c r="J392" s="2" t="s">
        <v>13</v>
      </c>
      <c r="M392" s="2" t="s">
        <v>358</v>
      </c>
      <c r="N392" s="2" t="s">
        <v>359</v>
      </c>
      <c r="O392" s="2" t="s">
        <v>5</v>
      </c>
      <c r="P392" s="2" t="s">
        <v>5</v>
      </c>
      <c r="Q392" s="2" t="s">
        <v>5</v>
      </c>
      <c r="R392" s="2" t="s">
        <v>2395</v>
      </c>
      <c r="S392" s="2" t="s">
        <v>2166</v>
      </c>
      <c r="T392" s="2" t="s">
        <v>2395</v>
      </c>
      <c r="U392" s="2"/>
      <c r="V392" s="2"/>
      <c r="W392" s="2"/>
      <c r="X392" s="2"/>
      <c r="Y392" s="2"/>
      <c r="Z392" s="4"/>
      <c r="AA392" s="2"/>
      <c r="AB392" s="2" t="s">
        <v>1291</v>
      </c>
      <c r="AE392" s="4">
        <v>0</v>
      </c>
      <c r="DW392" s="2" t="s">
        <v>1577</v>
      </c>
      <c r="EV392" s="2" t="s">
        <v>2396</v>
      </c>
      <c r="EW392" s="4">
        <v>9.2233720368547758E+18</v>
      </c>
      <c r="FG392" s="4">
        <v>0</v>
      </c>
      <c r="FI392" s="4">
        <v>0</v>
      </c>
      <c r="GL392" s="2" t="s">
        <v>2397</v>
      </c>
    </row>
    <row r="393" spans="1:197" ht="15.75" customHeight="1" x14ac:dyDescent="0.2">
      <c r="A393" s="2" t="s">
        <v>7450</v>
      </c>
      <c r="B393" s="2" t="s">
        <v>7451</v>
      </c>
      <c r="C393" s="4">
        <v>12944573</v>
      </c>
      <c r="E393" s="2" t="s">
        <v>389</v>
      </c>
      <c r="F393" s="2" t="s">
        <v>5334</v>
      </c>
      <c r="G393" s="2" t="s">
        <v>5335</v>
      </c>
      <c r="H393" s="2" t="s">
        <v>356</v>
      </c>
      <c r="I393" s="2" t="s">
        <v>357</v>
      </c>
      <c r="J393" s="2" t="s">
        <v>13</v>
      </c>
      <c r="M393" s="2" t="s">
        <v>358</v>
      </c>
      <c r="N393" s="2" t="s">
        <v>359</v>
      </c>
      <c r="O393" s="2" t="s">
        <v>5336</v>
      </c>
      <c r="P393" s="2" t="s">
        <v>426</v>
      </c>
      <c r="Q393" s="2" t="s">
        <v>426</v>
      </c>
      <c r="R393" s="2" t="s">
        <v>2364</v>
      </c>
      <c r="S393" s="2" t="s">
        <v>1423</v>
      </c>
      <c r="T393" s="2" t="s">
        <v>7452</v>
      </c>
      <c r="U393" s="2"/>
      <c r="V393" s="2"/>
      <c r="W393" s="2"/>
      <c r="X393" s="2"/>
      <c r="Y393" s="2"/>
      <c r="Z393" s="24" t="s">
        <v>1034</v>
      </c>
      <c r="AA393" s="2"/>
      <c r="AE393" s="4">
        <v>0</v>
      </c>
      <c r="AH393" s="2" t="s">
        <v>7453</v>
      </c>
      <c r="EV393" s="2" t="s">
        <v>7454</v>
      </c>
      <c r="EW393" s="4">
        <v>9.2233720368547758E+18</v>
      </c>
      <c r="FG393" s="4">
        <v>0</v>
      </c>
      <c r="FI393" s="4">
        <v>0</v>
      </c>
    </row>
    <row r="394" spans="1:197" ht="15.75" customHeight="1" x14ac:dyDescent="0.2">
      <c r="A394" s="2" t="s">
        <v>2363</v>
      </c>
      <c r="B394" s="2" t="s">
        <v>2362</v>
      </c>
      <c r="C394" s="4">
        <v>12944574</v>
      </c>
      <c r="E394" s="2" t="s">
        <v>389</v>
      </c>
      <c r="F394" s="2" t="s">
        <v>5334</v>
      </c>
      <c r="G394" s="2" t="s">
        <v>5335</v>
      </c>
      <c r="H394" s="2" t="s">
        <v>356</v>
      </c>
      <c r="I394" s="2" t="s">
        <v>357</v>
      </c>
      <c r="J394" s="2" t="s">
        <v>13</v>
      </c>
      <c r="M394" s="2" t="s">
        <v>358</v>
      </c>
      <c r="N394" s="2" t="s">
        <v>359</v>
      </c>
      <c r="O394" s="2" t="s">
        <v>5</v>
      </c>
      <c r="P394" s="2" t="s">
        <v>426</v>
      </c>
      <c r="Q394" s="2" t="s">
        <v>426</v>
      </c>
      <c r="R394" s="2" t="s">
        <v>2364</v>
      </c>
      <c r="S394" s="2" t="s">
        <v>1423</v>
      </c>
      <c r="T394" s="2" t="s">
        <v>2365</v>
      </c>
      <c r="U394" s="2"/>
      <c r="V394" s="2"/>
      <c r="W394" s="2"/>
      <c r="X394" s="2"/>
      <c r="Y394" s="2"/>
      <c r="Z394" s="24" t="s">
        <v>1034</v>
      </c>
      <c r="AA394" s="2"/>
      <c r="AB394" s="2" t="s">
        <v>1291</v>
      </c>
      <c r="AE394" s="4">
        <v>0</v>
      </c>
      <c r="AF394" s="2" t="s">
        <v>1035</v>
      </c>
      <c r="AH394" s="2" t="s">
        <v>2366</v>
      </c>
      <c r="EV394" s="2" t="s">
        <v>2367</v>
      </c>
      <c r="EW394" s="4">
        <v>9.2233720368547758E+18</v>
      </c>
      <c r="FG394" s="4">
        <v>0</v>
      </c>
      <c r="FI394" s="4">
        <v>0</v>
      </c>
    </row>
    <row r="395" spans="1:197" ht="15.75" customHeight="1" x14ac:dyDescent="0.2">
      <c r="A395" s="2" t="s">
        <v>7455</v>
      </c>
      <c r="B395" s="2" t="s">
        <v>7456</v>
      </c>
      <c r="C395" s="4">
        <v>12944586</v>
      </c>
      <c r="E395" s="2" t="s">
        <v>389</v>
      </c>
      <c r="F395" s="2" t="s">
        <v>5334</v>
      </c>
      <c r="G395" s="2" t="s">
        <v>5335</v>
      </c>
      <c r="H395" s="2" t="s">
        <v>356</v>
      </c>
      <c r="I395" s="2" t="s">
        <v>357</v>
      </c>
      <c r="J395" s="2" t="s">
        <v>13</v>
      </c>
      <c r="M395" s="2" t="s">
        <v>358</v>
      </c>
      <c r="N395" s="2" t="s">
        <v>359</v>
      </c>
      <c r="O395" s="2" t="s">
        <v>2524</v>
      </c>
      <c r="P395" s="2" t="s">
        <v>2524</v>
      </c>
      <c r="Q395" s="2" t="s">
        <v>2524</v>
      </c>
      <c r="R395" s="2" t="s">
        <v>7457</v>
      </c>
      <c r="S395" s="2" t="s">
        <v>2472</v>
      </c>
      <c r="T395" s="2" t="s">
        <v>2453</v>
      </c>
      <c r="U395" s="2"/>
      <c r="V395" s="2"/>
      <c r="W395" s="2"/>
      <c r="X395" s="2"/>
      <c r="Y395" s="2"/>
      <c r="Z395" s="24" t="s">
        <v>1034</v>
      </c>
      <c r="AA395" s="2"/>
      <c r="AE395" s="4">
        <v>0</v>
      </c>
      <c r="AF395" s="2" t="s">
        <v>1035</v>
      </c>
      <c r="AH395" s="2" t="s">
        <v>7458</v>
      </c>
      <c r="EV395" s="2" t="s">
        <v>7459</v>
      </c>
      <c r="EW395" s="4">
        <v>9.2233720368547758E+18</v>
      </c>
      <c r="FG395" s="4">
        <v>0</v>
      </c>
      <c r="FI395" s="4">
        <v>0</v>
      </c>
      <c r="GA395" s="2" t="s">
        <v>5</v>
      </c>
      <c r="GL395" s="2" t="s">
        <v>7460</v>
      </c>
      <c r="GM395" s="2" t="s">
        <v>7461</v>
      </c>
    </row>
    <row r="396" spans="1:197" ht="15.75" customHeight="1" x14ac:dyDescent="0.2">
      <c r="A396" s="2" t="s">
        <v>7462</v>
      </c>
      <c r="B396" s="2" t="s">
        <v>7463</v>
      </c>
      <c r="C396" s="4">
        <v>12944611</v>
      </c>
      <c r="E396" s="2" t="s">
        <v>389</v>
      </c>
      <c r="F396" s="2" t="s">
        <v>5334</v>
      </c>
      <c r="G396" s="2" t="s">
        <v>5335</v>
      </c>
      <c r="H396" s="2" t="s">
        <v>356</v>
      </c>
      <c r="I396" s="2" t="s">
        <v>357</v>
      </c>
      <c r="J396" s="2" t="s">
        <v>13</v>
      </c>
      <c r="M396" s="2" t="s">
        <v>358</v>
      </c>
      <c r="N396" s="2" t="s">
        <v>359</v>
      </c>
      <c r="O396" s="2" t="s">
        <v>2524</v>
      </c>
      <c r="P396" s="2" t="s">
        <v>2524</v>
      </c>
      <c r="Q396" s="2" t="s">
        <v>2524</v>
      </c>
      <c r="R396" s="2" t="s">
        <v>7464</v>
      </c>
      <c r="S396" s="2" t="s">
        <v>2472</v>
      </c>
      <c r="T396" s="2" t="s">
        <v>7465</v>
      </c>
      <c r="U396" s="2"/>
      <c r="V396" s="2"/>
      <c r="W396" s="2"/>
      <c r="X396" s="2"/>
      <c r="Y396" s="2"/>
      <c r="Z396" s="24" t="s">
        <v>1537</v>
      </c>
      <c r="AA396" s="2"/>
      <c r="AE396" s="4">
        <v>0</v>
      </c>
      <c r="AH396" s="2" t="s">
        <v>7466</v>
      </c>
      <c r="EV396" s="2" t="s">
        <v>7467</v>
      </c>
      <c r="EW396" s="4">
        <v>9.2233720368547758E+18</v>
      </c>
      <c r="FG396" s="4">
        <v>0</v>
      </c>
      <c r="FI396" s="4">
        <v>0</v>
      </c>
    </row>
    <row r="397" spans="1:197" ht="15.75" customHeight="1" x14ac:dyDescent="0.2">
      <c r="A397" s="2" t="s">
        <v>7468</v>
      </c>
      <c r="B397" s="2" t="s">
        <v>7469</v>
      </c>
      <c r="C397" s="4">
        <v>12944641</v>
      </c>
      <c r="E397" s="2" t="s">
        <v>389</v>
      </c>
      <c r="F397" s="2" t="s">
        <v>5334</v>
      </c>
      <c r="G397" s="2" t="s">
        <v>5335</v>
      </c>
      <c r="H397" s="2" t="s">
        <v>356</v>
      </c>
      <c r="I397" s="2" t="s">
        <v>357</v>
      </c>
      <c r="J397" s="2" t="s">
        <v>13</v>
      </c>
      <c r="M397" s="2" t="s">
        <v>358</v>
      </c>
      <c r="N397" s="2" t="s">
        <v>359</v>
      </c>
      <c r="O397" s="2" t="s">
        <v>5359</v>
      </c>
      <c r="P397" s="2" t="s">
        <v>5359</v>
      </c>
      <c r="Q397" s="2" t="s">
        <v>5359</v>
      </c>
      <c r="R397" s="2" t="s">
        <v>7470</v>
      </c>
      <c r="S397" s="2" t="s">
        <v>1955</v>
      </c>
      <c r="T397" s="2" t="s">
        <v>6979</v>
      </c>
      <c r="U397" s="2"/>
      <c r="V397" s="2"/>
      <c r="W397" s="2"/>
      <c r="X397" s="2"/>
      <c r="Y397" s="2"/>
      <c r="Z397" s="24" t="s">
        <v>1537</v>
      </c>
      <c r="AA397" s="2"/>
      <c r="AB397" s="2" t="s">
        <v>378</v>
      </c>
      <c r="AE397" s="4">
        <v>0</v>
      </c>
      <c r="AH397" s="2" t="s">
        <v>7471</v>
      </c>
      <c r="EV397" s="2" t="s">
        <v>7472</v>
      </c>
      <c r="EW397" s="4">
        <v>9.2233720368547758E+18</v>
      </c>
      <c r="FG397" s="4">
        <v>0</v>
      </c>
      <c r="FI397" s="4">
        <v>0</v>
      </c>
    </row>
    <row r="398" spans="1:197" ht="15.75" customHeight="1" x14ac:dyDescent="0.2">
      <c r="A398" s="2" t="s">
        <v>7473</v>
      </c>
      <c r="B398" s="2" t="s">
        <v>7474</v>
      </c>
      <c r="C398" s="4">
        <v>12944648</v>
      </c>
      <c r="E398" s="2" t="s">
        <v>389</v>
      </c>
      <c r="F398" s="2" t="s">
        <v>5334</v>
      </c>
      <c r="G398" s="2" t="s">
        <v>5335</v>
      </c>
      <c r="H398" s="2" t="s">
        <v>356</v>
      </c>
      <c r="I398" s="2" t="s">
        <v>357</v>
      </c>
      <c r="J398" s="2" t="s">
        <v>13</v>
      </c>
      <c r="M398" s="2" t="s">
        <v>358</v>
      </c>
      <c r="N398" s="2" t="s">
        <v>359</v>
      </c>
      <c r="O398" s="2" t="s">
        <v>5359</v>
      </c>
      <c r="P398" s="2" t="s">
        <v>5359</v>
      </c>
      <c r="Q398" s="2" t="s">
        <v>5359</v>
      </c>
      <c r="R398" s="2" t="s">
        <v>7475</v>
      </c>
      <c r="S398" s="2" t="s">
        <v>1446</v>
      </c>
      <c r="T398" s="2" t="s">
        <v>6979</v>
      </c>
      <c r="U398" s="2"/>
      <c r="V398" s="2"/>
      <c r="W398" s="2"/>
      <c r="X398" s="2"/>
      <c r="Y398" s="2"/>
      <c r="Z398" s="24" t="s">
        <v>1537</v>
      </c>
      <c r="AA398" s="2"/>
      <c r="AB398" s="2" t="s">
        <v>378</v>
      </c>
      <c r="AE398" s="4">
        <v>0</v>
      </c>
      <c r="AH398" s="2" t="s">
        <v>7476</v>
      </c>
      <c r="EV398" s="2" t="s">
        <v>7477</v>
      </c>
      <c r="EW398" s="4">
        <v>9.2233720368547758E+18</v>
      </c>
      <c r="FG398" s="4">
        <v>0</v>
      </c>
      <c r="FI398" s="4">
        <v>0</v>
      </c>
    </row>
    <row r="399" spans="1:197" ht="15.75" customHeight="1" x14ac:dyDescent="0.2">
      <c r="A399" s="2" t="s">
        <v>7478</v>
      </c>
      <c r="B399" s="2" t="s">
        <v>7479</v>
      </c>
      <c r="C399" s="4">
        <v>12944655</v>
      </c>
      <c r="E399" s="2" t="s">
        <v>389</v>
      </c>
      <c r="F399" s="2" t="s">
        <v>5334</v>
      </c>
      <c r="G399" s="2" t="s">
        <v>5335</v>
      </c>
      <c r="H399" s="2" t="s">
        <v>356</v>
      </c>
      <c r="I399" s="2" t="s">
        <v>357</v>
      </c>
      <c r="J399" s="2" t="s">
        <v>13</v>
      </c>
      <c r="M399" s="2" t="s">
        <v>358</v>
      </c>
      <c r="N399" s="2" t="s">
        <v>359</v>
      </c>
      <c r="O399" s="2" t="s">
        <v>5359</v>
      </c>
      <c r="P399" s="2" t="s">
        <v>5359</v>
      </c>
      <c r="Q399" s="2" t="s">
        <v>5359</v>
      </c>
      <c r="R399" s="2" t="s">
        <v>7480</v>
      </c>
      <c r="S399" s="2" t="s">
        <v>1456</v>
      </c>
      <c r="T399" s="2" t="s">
        <v>7465</v>
      </c>
      <c r="U399" s="2"/>
      <c r="V399" s="2"/>
      <c r="W399" s="2"/>
      <c r="X399" s="2"/>
      <c r="Y399" s="2"/>
      <c r="Z399" s="24" t="s">
        <v>1537</v>
      </c>
      <c r="AA399" s="2"/>
      <c r="AB399" s="2" t="s">
        <v>378</v>
      </c>
      <c r="AE399" s="4">
        <v>0</v>
      </c>
      <c r="AH399" s="2" t="s">
        <v>7481</v>
      </c>
      <c r="EV399" s="2" t="s">
        <v>7482</v>
      </c>
      <c r="EW399" s="4">
        <v>9.2233720368547758E+18</v>
      </c>
      <c r="FG399" s="4">
        <v>0</v>
      </c>
      <c r="FI399" s="4">
        <v>0</v>
      </c>
    </row>
    <row r="400" spans="1:197" ht="15.75" customHeight="1" x14ac:dyDescent="0.2">
      <c r="A400" s="2" t="s">
        <v>7483</v>
      </c>
      <c r="B400" s="2" t="s">
        <v>7484</v>
      </c>
      <c r="C400" s="4">
        <v>12944660</v>
      </c>
      <c r="E400" s="2" t="s">
        <v>389</v>
      </c>
      <c r="F400" s="2" t="s">
        <v>5334</v>
      </c>
      <c r="G400" s="2" t="s">
        <v>5335</v>
      </c>
      <c r="H400" s="2" t="s">
        <v>356</v>
      </c>
      <c r="I400" s="2" t="s">
        <v>357</v>
      </c>
      <c r="J400" s="2" t="s">
        <v>13</v>
      </c>
      <c r="M400" s="2" t="s">
        <v>358</v>
      </c>
      <c r="N400" s="2" t="s">
        <v>359</v>
      </c>
      <c r="O400" s="2" t="s">
        <v>5359</v>
      </c>
      <c r="P400" s="2" t="s">
        <v>5359</v>
      </c>
      <c r="Q400" s="2" t="s">
        <v>5359</v>
      </c>
      <c r="R400" s="2" t="s">
        <v>7485</v>
      </c>
      <c r="S400" s="2" t="s">
        <v>1570</v>
      </c>
      <c r="T400" s="2" t="s">
        <v>7465</v>
      </c>
      <c r="U400" s="2"/>
      <c r="V400" s="2"/>
      <c r="W400" s="2"/>
      <c r="X400" s="2"/>
      <c r="Y400" s="2"/>
      <c r="Z400" s="24" t="s">
        <v>1537</v>
      </c>
      <c r="AA400" s="2"/>
      <c r="AB400" s="2" t="s">
        <v>378</v>
      </c>
      <c r="AE400" s="4">
        <v>0</v>
      </c>
      <c r="AH400" s="2" t="s">
        <v>7486</v>
      </c>
      <c r="EV400" s="2" t="s">
        <v>7487</v>
      </c>
      <c r="EW400" s="4">
        <v>9.2233720368547758E+18</v>
      </c>
      <c r="FG400" s="4">
        <v>0</v>
      </c>
      <c r="FI400" s="4">
        <v>0</v>
      </c>
    </row>
    <row r="401" spans="1:197" ht="15.75" customHeight="1" x14ac:dyDescent="0.2">
      <c r="A401" s="2" t="s">
        <v>7488</v>
      </c>
      <c r="B401" s="2" t="s">
        <v>7489</v>
      </c>
      <c r="C401" s="4">
        <v>12944664</v>
      </c>
      <c r="E401" s="2" t="s">
        <v>389</v>
      </c>
      <c r="F401" s="2" t="s">
        <v>5334</v>
      </c>
      <c r="G401" s="2" t="s">
        <v>5335</v>
      </c>
      <c r="H401" s="2" t="s">
        <v>356</v>
      </c>
      <c r="I401" s="2" t="s">
        <v>357</v>
      </c>
      <c r="J401" s="2" t="s">
        <v>13</v>
      </c>
      <c r="M401" s="2" t="s">
        <v>358</v>
      </c>
      <c r="N401" s="2" t="s">
        <v>359</v>
      </c>
      <c r="O401" s="2" t="s">
        <v>5359</v>
      </c>
      <c r="P401" s="2" t="s">
        <v>5359</v>
      </c>
      <c r="Q401" s="2" t="s">
        <v>5359</v>
      </c>
      <c r="R401" s="2" t="s">
        <v>7490</v>
      </c>
      <c r="S401" s="2" t="s">
        <v>1595</v>
      </c>
      <c r="T401" s="2" t="s">
        <v>7465</v>
      </c>
      <c r="U401" s="2"/>
      <c r="V401" s="2"/>
      <c r="W401" s="2"/>
      <c r="X401" s="2"/>
      <c r="Y401" s="2"/>
      <c r="Z401" s="24" t="s">
        <v>1537</v>
      </c>
      <c r="AA401" s="2"/>
      <c r="AB401" s="2" t="s">
        <v>378</v>
      </c>
      <c r="AE401" s="4">
        <v>0</v>
      </c>
      <c r="AH401" s="2" t="s">
        <v>7491</v>
      </c>
      <c r="EV401" s="2" t="s">
        <v>7492</v>
      </c>
      <c r="EW401" s="4">
        <v>9.2233720368547758E+18</v>
      </c>
      <c r="FG401" s="4">
        <v>0</v>
      </c>
      <c r="FI401" s="4">
        <v>0</v>
      </c>
    </row>
    <row r="402" spans="1:197" ht="15.75" customHeight="1" x14ac:dyDescent="0.2">
      <c r="A402" s="2" t="s">
        <v>2383</v>
      </c>
      <c r="B402" s="2" t="s">
        <v>2382</v>
      </c>
      <c r="C402" s="4">
        <v>12944704</v>
      </c>
      <c r="E402" s="2" t="s">
        <v>389</v>
      </c>
      <c r="F402" s="2" t="s">
        <v>5334</v>
      </c>
      <c r="G402" s="2" t="s">
        <v>5335</v>
      </c>
      <c r="H402" s="2" t="s">
        <v>356</v>
      </c>
      <c r="I402" s="2" t="s">
        <v>357</v>
      </c>
      <c r="J402" s="2" t="s">
        <v>13</v>
      </c>
      <c r="M402" s="2" t="s">
        <v>358</v>
      </c>
      <c r="N402" s="2" t="s">
        <v>359</v>
      </c>
      <c r="O402" s="2" t="s">
        <v>11</v>
      </c>
      <c r="P402" s="2" t="s">
        <v>11</v>
      </c>
      <c r="Q402" s="2" t="s">
        <v>11</v>
      </c>
      <c r="R402" s="2" t="s">
        <v>2379</v>
      </c>
      <c r="S402" s="2" t="s">
        <v>1429</v>
      </c>
      <c r="T402" s="2" t="s">
        <v>2384</v>
      </c>
      <c r="U402" s="2"/>
      <c r="V402" s="2"/>
      <c r="W402" s="2"/>
      <c r="X402" s="2"/>
      <c r="Y402" s="2"/>
      <c r="Z402" s="24" t="s">
        <v>1034</v>
      </c>
      <c r="AA402" s="2"/>
      <c r="AE402" s="4">
        <v>0</v>
      </c>
      <c r="AH402" s="2" t="s">
        <v>2385</v>
      </c>
      <c r="EV402" s="2" t="s">
        <v>2386</v>
      </c>
      <c r="EW402" s="4">
        <v>9.2233720368547758E+18</v>
      </c>
      <c r="FG402" s="4">
        <v>0</v>
      </c>
      <c r="FI402" s="4">
        <v>0</v>
      </c>
    </row>
    <row r="403" spans="1:197" ht="15.75" customHeight="1" x14ac:dyDescent="0.2">
      <c r="A403" s="2" t="s">
        <v>2378</v>
      </c>
      <c r="B403" s="2" t="s">
        <v>2377</v>
      </c>
      <c r="C403" s="4">
        <v>12944703</v>
      </c>
      <c r="E403" s="2" t="s">
        <v>389</v>
      </c>
      <c r="F403" s="2" t="s">
        <v>5334</v>
      </c>
      <c r="G403" s="2" t="s">
        <v>5335</v>
      </c>
      <c r="H403" s="2" t="s">
        <v>356</v>
      </c>
      <c r="I403" s="2" t="s">
        <v>357</v>
      </c>
      <c r="J403" s="2" t="s">
        <v>13</v>
      </c>
      <c r="M403" s="2" t="s">
        <v>358</v>
      </c>
      <c r="N403" s="2" t="s">
        <v>359</v>
      </c>
      <c r="O403" s="2" t="s">
        <v>11</v>
      </c>
      <c r="P403" s="2" t="s">
        <v>11</v>
      </c>
      <c r="Q403" s="2" t="s">
        <v>11</v>
      </c>
      <c r="R403" s="2" t="s">
        <v>2379</v>
      </c>
      <c r="S403" s="2" t="s">
        <v>1423</v>
      </c>
      <c r="T403" s="2" t="s">
        <v>2207</v>
      </c>
      <c r="U403" s="2"/>
      <c r="V403" s="2"/>
      <c r="W403" s="2"/>
      <c r="X403" s="2"/>
      <c r="Y403" s="2"/>
      <c r="Z403" s="24" t="s">
        <v>1537</v>
      </c>
      <c r="AA403" s="2"/>
      <c r="AE403" s="4">
        <v>0</v>
      </c>
      <c r="AH403" s="2" t="s">
        <v>2380</v>
      </c>
      <c r="EV403" s="2" t="s">
        <v>2381</v>
      </c>
      <c r="EW403" s="4">
        <v>9.2233720368547758E+18</v>
      </c>
      <c r="FG403" s="4">
        <v>0</v>
      </c>
      <c r="FI403" s="4">
        <v>0</v>
      </c>
    </row>
    <row r="404" spans="1:197" ht="15.75" customHeight="1" x14ac:dyDescent="0.2">
      <c r="A404" s="2" t="s">
        <v>7493</v>
      </c>
      <c r="B404" s="2" t="s">
        <v>7494</v>
      </c>
      <c r="C404" s="4">
        <v>12944717</v>
      </c>
      <c r="E404" s="2" t="s">
        <v>2189</v>
      </c>
      <c r="F404" s="2" t="s">
        <v>5334</v>
      </c>
      <c r="G404" s="2" t="s">
        <v>5335</v>
      </c>
      <c r="H404" s="2" t="s">
        <v>356</v>
      </c>
      <c r="I404" s="2" t="s">
        <v>357</v>
      </c>
      <c r="J404" s="2" t="s">
        <v>13</v>
      </c>
      <c r="M404" s="2" t="s">
        <v>358</v>
      </c>
      <c r="N404" s="2" t="s">
        <v>359</v>
      </c>
      <c r="P404" s="2" t="s">
        <v>1453</v>
      </c>
      <c r="Q404" s="2" t="s">
        <v>1453</v>
      </c>
      <c r="R404" s="2" t="s">
        <v>7495</v>
      </c>
      <c r="S404" s="2" t="s">
        <v>2192</v>
      </c>
      <c r="T404" s="2" t="s">
        <v>7496</v>
      </c>
      <c r="U404" s="2" t="s">
        <v>969</v>
      </c>
      <c r="V404" s="2"/>
      <c r="W404" s="2"/>
      <c r="X404" s="2"/>
      <c r="Y404" s="2"/>
      <c r="Z404" s="24" t="s">
        <v>1034</v>
      </c>
      <c r="AA404" s="2"/>
      <c r="AB404" s="2" t="s">
        <v>1457</v>
      </c>
      <c r="AE404" s="4">
        <v>0</v>
      </c>
      <c r="AH404" s="2" t="s">
        <v>7497</v>
      </c>
      <c r="BH404" s="2" t="s">
        <v>7498</v>
      </c>
      <c r="EV404" s="2" t="s">
        <v>7499</v>
      </c>
      <c r="EW404" s="4">
        <v>9.2233720368547758E+18</v>
      </c>
      <c r="FG404" s="4">
        <v>0</v>
      </c>
      <c r="FI404" s="4">
        <v>0</v>
      </c>
    </row>
    <row r="405" spans="1:197" ht="15.75" customHeight="1" x14ac:dyDescent="0.2">
      <c r="A405" s="2" t="s">
        <v>2388</v>
      </c>
      <c r="B405" s="2" t="s">
        <v>2387</v>
      </c>
      <c r="C405" s="4">
        <v>12944746</v>
      </c>
      <c r="E405" s="2" t="s">
        <v>389</v>
      </c>
      <c r="F405" s="2" t="s">
        <v>5334</v>
      </c>
      <c r="G405" s="2" t="s">
        <v>5335</v>
      </c>
      <c r="H405" s="2" t="s">
        <v>356</v>
      </c>
      <c r="I405" s="2" t="s">
        <v>357</v>
      </c>
      <c r="J405" s="2" t="s">
        <v>13</v>
      </c>
      <c r="M405" s="2" t="s">
        <v>358</v>
      </c>
      <c r="N405" s="2" t="s">
        <v>359</v>
      </c>
      <c r="O405" s="2" t="s">
        <v>11</v>
      </c>
      <c r="P405" s="2" t="s">
        <v>11</v>
      </c>
      <c r="Q405" s="2" t="s">
        <v>11</v>
      </c>
      <c r="R405" s="2" t="s">
        <v>2389</v>
      </c>
      <c r="S405" s="2" t="s">
        <v>1570</v>
      </c>
      <c r="T405" s="2" t="s">
        <v>2390</v>
      </c>
      <c r="U405" s="2"/>
      <c r="V405" s="2"/>
      <c r="W405" s="2"/>
      <c r="X405" s="2"/>
      <c r="Y405" s="2"/>
      <c r="Z405" s="24" t="s">
        <v>1034</v>
      </c>
      <c r="AA405" s="2"/>
      <c r="AE405" s="4">
        <v>0</v>
      </c>
      <c r="AH405" s="2" t="s">
        <v>2391</v>
      </c>
      <c r="EV405" s="2" t="s">
        <v>2392</v>
      </c>
      <c r="EW405" s="4">
        <v>9.2233720368547758E+18</v>
      </c>
      <c r="FG405" s="4">
        <v>0</v>
      </c>
      <c r="FI405" s="4">
        <v>0</v>
      </c>
    </row>
    <row r="406" spans="1:197" ht="15.75" customHeight="1" x14ac:dyDescent="0.2">
      <c r="A406" s="2" t="s">
        <v>7500</v>
      </c>
      <c r="B406" s="2" t="s">
        <v>7501</v>
      </c>
      <c r="C406" s="4">
        <v>12944757</v>
      </c>
      <c r="E406" s="2" t="s">
        <v>2189</v>
      </c>
      <c r="F406" s="2" t="s">
        <v>5334</v>
      </c>
      <c r="G406" s="2" t="s">
        <v>5335</v>
      </c>
      <c r="H406" s="2" t="s">
        <v>356</v>
      </c>
      <c r="I406" s="2" t="s">
        <v>357</v>
      </c>
      <c r="J406" s="2" t="s">
        <v>13</v>
      </c>
      <c r="M406" s="2" t="s">
        <v>358</v>
      </c>
      <c r="N406" s="2" t="s">
        <v>359</v>
      </c>
      <c r="O406" s="2" t="s">
        <v>1453</v>
      </c>
      <c r="P406" s="2" t="s">
        <v>1453</v>
      </c>
      <c r="Q406" s="2" t="s">
        <v>1453</v>
      </c>
      <c r="R406" s="2" t="s">
        <v>7502</v>
      </c>
      <c r="S406" s="2" t="s">
        <v>2192</v>
      </c>
      <c r="T406" s="2" t="s">
        <v>6047</v>
      </c>
      <c r="U406" s="2" t="s">
        <v>969</v>
      </c>
      <c r="V406" s="2"/>
      <c r="W406" s="2"/>
      <c r="X406" s="2"/>
      <c r="Y406" s="2"/>
      <c r="Z406" s="24" t="s">
        <v>1034</v>
      </c>
      <c r="AA406" s="2"/>
      <c r="AB406" s="2" t="s">
        <v>1457</v>
      </c>
      <c r="AE406" s="4">
        <v>0</v>
      </c>
      <c r="EV406" s="2" t="s">
        <v>7503</v>
      </c>
      <c r="EW406" s="4">
        <v>9.2233720368547758E+18</v>
      </c>
      <c r="FG406" s="4">
        <v>0</v>
      </c>
      <c r="FI406" s="4">
        <v>0</v>
      </c>
    </row>
    <row r="407" spans="1:197" ht="15.75" customHeight="1" x14ac:dyDescent="0.2">
      <c r="A407" s="2" t="s">
        <v>7504</v>
      </c>
      <c r="B407" s="2" t="s">
        <v>7505</v>
      </c>
      <c r="C407" s="4">
        <v>12945554</v>
      </c>
      <c r="E407" s="2" t="s">
        <v>389</v>
      </c>
      <c r="F407" s="2" t="s">
        <v>5334</v>
      </c>
      <c r="G407" s="2" t="s">
        <v>5335</v>
      </c>
      <c r="H407" s="2" t="s">
        <v>356</v>
      </c>
      <c r="I407" s="2" t="s">
        <v>357</v>
      </c>
      <c r="J407" s="2" t="s">
        <v>13</v>
      </c>
      <c r="M407" s="2" t="s">
        <v>358</v>
      </c>
      <c r="N407" s="2" t="s">
        <v>359</v>
      </c>
      <c r="O407" s="2" t="s">
        <v>2524</v>
      </c>
      <c r="P407" s="2" t="s">
        <v>2524</v>
      </c>
      <c r="Q407" s="2" t="s">
        <v>2524</v>
      </c>
      <c r="R407" s="2" t="s">
        <v>7506</v>
      </c>
      <c r="S407" s="2" t="s">
        <v>2166</v>
      </c>
      <c r="T407" s="2" t="s">
        <v>7507</v>
      </c>
      <c r="U407" s="2"/>
      <c r="V407" s="2"/>
      <c r="W407" s="2"/>
      <c r="X407" s="2"/>
      <c r="Y407" s="2"/>
      <c r="Z407" s="24" t="s">
        <v>1034</v>
      </c>
      <c r="AA407" s="2"/>
      <c r="AE407" s="4">
        <v>0</v>
      </c>
      <c r="AH407" s="2" t="s">
        <v>7508</v>
      </c>
      <c r="EV407" s="2" t="s">
        <v>7509</v>
      </c>
      <c r="EW407" s="4">
        <v>9.2233720368547758E+18</v>
      </c>
      <c r="FG407" s="4">
        <v>0</v>
      </c>
      <c r="FI407" s="4">
        <v>0</v>
      </c>
    </row>
    <row r="408" spans="1:197" ht="15.75" customHeight="1" x14ac:dyDescent="0.2">
      <c r="A408" s="2" t="s">
        <v>7510</v>
      </c>
      <c r="B408" s="2" t="s">
        <v>7511</v>
      </c>
      <c r="C408" s="4">
        <v>12945561</v>
      </c>
      <c r="E408" s="2" t="s">
        <v>389</v>
      </c>
      <c r="F408" s="2" t="s">
        <v>5334</v>
      </c>
      <c r="G408" s="2" t="s">
        <v>5335</v>
      </c>
      <c r="H408" s="2" t="s">
        <v>356</v>
      </c>
      <c r="I408" s="2" t="s">
        <v>357</v>
      </c>
      <c r="J408" s="2" t="s">
        <v>13</v>
      </c>
      <c r="M408" s="2" t="s">
        <v>358</v>
      </c>
      <c r="N408" s="2" t="s">
        <v>359</v>
      </c>
      <c r="O408" s="2" t="s">
        <v>2524</v>
      </c>
      <c r="P408" s="2" t="s">
        <v>2524</v>
      </c>
      <c r="Q408" s="2" t="s">
        <v>2524</v>
      </c>
      <c r="R408" s="2" t="s">
        <v>7512</v>
      </c>
      <c r="S408" s="2" t="s">
        <v>2944</v>
      </c>
      <c r="T408" s="2" t="s">
        <v>7513</v>
      </c>
      <c r="U408" s="2"/>
      <c r="V408" s="2"/>
      <c r="W408" s="2"/>
      <c r="X408" s="2"/>
      <c r="Y408" s="2"/>
      <c r="Z408" s="24" t="s">
        <v>1034</v>
      </c>
      <c r="AA408" s="2"/>
      <c r="AE408" s="4">
        <v>0</v>
      </c>
      <c r="AF408" s="2" t="s">
        <v>1035</v>
      </c>
      <c r="AH408" s="2" t="s">
        <v>7514</v>
      </c>
      <c r="EV408" s="2" t="s">
        <v>7515</v>
      </c>
      <c r="EW408" s="4">
        <v>9.2233720368547758E+18</v>
      </c>
      <c r="FG408" s="4">
        <v>0</v>
      </c>
      <c r="FI408" s="4">
        <v>0</v>
      </c>
      <c r="GA408" s="2" t="s">
        <v>5</v>
      </c>
      <c r="GL408" s="2" t="s">
        <v>7516</v>
      </c>
    </row>
    <row r="409" spans="1:197" ht="15.75" customHeight="1" x14ac:dyDescent="0.2">
      <c r="A409" s="2" t="s">
        <v>2399</v>
      </c>
      <c r="B409" s="2" t="s">
        <v>2398</v>
      </c>
      <c r="C409" s="4">
        <v>12945209</v>
      </c>
      <c r="E409" s="2" t="s">
        <v>389</v>
      </c>
      <c r="F409" s="2" t="s">
        <v>5334</v>
      </c>
      <c r="G409" s="2" t="s">
        <v>5335</v>
      </c>
      <c r="H409" s="2" t="s">
        <v>356</v>
      </c>
      <c r="I409" s="2" t="s">
        <v>357</v>
      </c>
      <c r="J409" s="2" t="s">
        <v>13</v>
      </c>
      <c r="M409" s="2" t="s">
        <v>358</v>
      </c>
      <c r="N409" s="2" t="s">
        <v>359</v>
      </c>
      <c r="O409" s="2" t="s">
        <v>5</v>
      </c>
      <c r="P409" s="2" t="s">
        <v>426</v>
      </c>
      <c r="Q409" s="2" t="s">
        <v>426</v>
      </c>
      <c r="R409" s="2" t="s">
        <v>2400</v>
      </c>
      <c r="S409" s="2" t="s">
        <v>1955</v>
      </c>
      <c r="T409" s="2" t="s">
        <v>2365</v>
      </c>
      <c r="U409" s="2"/>
      <c r="V409" s="2"/>
      <c r="W409" s="2"/>
      <c r="X409" s="2"/>
      <c r="Y409" s="2"/>
      <c r="Z409" s="24" t="s">
        <v>1034</v>
      </c>
      <c r="AA409" s="2"/>
      <c r="AE409" s="4">
        <v>0</v>
      </c>
      <c r="AH409" s="2" t="s">
        <v>2401</v>
      </c>
      <c r="EV409" s="2" t="s">
        <v>2402</v>
      </c>
      <c r="EW409" s="4">
        <v>9.2233720368547758E+18</v>
      </c>
      <c r="FG409" s="4">
        <v>0</v>
      </c>
      <c r="FI409" s="4">
        <v>0</v>
      </c>
    </row>
    <row r="410" spans="1:197" ht="15.75" customHeight="1" x14ac:dyDescent="0.2">
      <c r="A410" s="2" t="s">
        <v>7517</v>
      </c>
      <c r="B410" s="2" t="s">
        <v>7431</v>
      </c>
      <c r="C410" s="4">
        <v>12945858</v>
      </c>
      <c r="E410" s="2" t="s">
        <v>389</v>
      </c>
      <c r="F410" s="2" t="s">
        <v>5334</v>
      </c>
      <c r="G410" s="2" t="s">
        <v>5335</v>
      </c>
      <c r="H410" s="2" t="s">
        <v>356</v>
      </c>
      <c r="I410" s="2" t="s">
        <v>357</v>
      </c>
      <c r="J410" s="2" t="s">
        <v>13</v>
      </c>
      <c r="M410" s="2" t="s">
        <v>358</v>
      </c>
      <c r="N410" s="2" t="s">
        <v>359</v>
      </c>
      <c r="O410" s="2" t="s">
        <v>3023</v>
      </c>
      <c r="P410" s="2" t="s">
        <v>3023</v>
      </c>
      <c r="Q410" s="2" t="s">
        <v>3023</v>
      </c>
      <c r="R410" s="2" t="s">
        <v>7518</v>
      </c>
      <c r="S410" s="2" t="s">
        <v>459</v>
      </c>
      <c r="T410" s="2" t="s">
        <v>7519</v>
      </c>
      <c r="U410" s="2"/>
      <c r="V410" s="2"/>
      <c r="W410" s="2"/>
      <c r="X410" s="2"/>
      <c r="Y410" s="2"/>
      <c r="Z410" s="24" t="s">
        <v>1034</v>
      </c>
      <c r="AA410" s="2"/>
      <c r="AB410" s="2" t="s">
        <v>379</v>
      </c>
      <c r="AE410" s="4">
        <v>0</v>
      </c>
      <c r="AF410" s="2" t="s">
        <v>1305</v>
      </c>
      <c r="BF410" s="2" t="s">
        <v>7427</v>
      </c>
      <c r="DH410" s="2" t="s">
        <v>365</v>
      </c>
      <c r="EV410" s="2" t="s">
        <v>7520</v>
      </c>
      <c r="EW410" s="4">
        <v>9.2233720368547758E+18</v>
      </c>
      <c r="FG410" s="4">
        <v>0</v>
      </c>
      <c r="FI410" s="4">
        <v>0</v>
      </c>
      <c r="GL410" s="2" t="s">
        <v>7521</v>
      </c>
      <c r="GM410" s="2" t="s">
        <v>7522</v>
      </c>
      <c r="GN410" s="2" t="s">
        <v>7523</v>
      </c>
      <c r="GO410" s="2" t="s">
        <v>7524</v>
      </c>
    </row>
    <row r="411" spans="1:197" ht="15.75" customHeight="1" x14ac:dyDescent="0.2">
      <c r="A411" s="2" t="s">
        <v>7525</v>
      </c>
      <c r="B411" s="2" t="s">
        <v>7526</v>
      </c>
      <c r="C411" s="4">
        <v>12945766</v>
      </c>
      <c r="E411" s="2" t="s">
        <v>389</v>
      </c>
      <c r="F411" s="2" t="s">
        <v>5334</v>
      </c>
      <c r="G411" s="2" t="s">
        <v>5335</v>
      </c>
      <c r="H411" s="2" t="s">
        <v>356</v>
      </c>
      <c r="I411" s="2" t="s">
        <v>357</v>
      </c>
      <c r="J411" s="2" t="s">
        <v>13</v>
      </c>
      <c r="M411" s="2" t="s">
        <v>358</v>
      </c>
      <c r="N411" s="2" t="s">
        <v>359</v>
      </c>
      <c r="O411" s="2" t="s">
        <v>426</v>
      </c>
      <c r="P411" s="2" t="s">
        <v>426</v>
      </c>
      <c r="Q411" s="2" t="s">
        <v>426</v>
      </c>
      <c r="R411" s="2" t="s">
        <v>7527</v>
      </c>
      <c r="S411" s="2" t="s">
        <v>1522</v>
      </c>
      <c r="T411" s="2" t="s">
        <v>7528</v>
      </c>
      <c r="U411" s="2"/>
      <c r="V411" s="2"/>
      <c r="W411" s="2"/>
      <c r="X411" s="2"/>
      <c r="Y411" s="2"/>
      <c r="Z411" s="24" t="s">
        <v>1034</v>
      </c>
      <c r="AA411" s="2"/>
      <c r="AB411" s="2" t="s">
        <v>378</v>
      </c>
      <c r="AE411" s="4">
        <v>0</v>
      </c>
      <c r="AH411" s="2" t="s">
        <v>7529</v>
      </c>
      <c r="EV411" s="2" t="s">
        <v>7530</v>
      </c>
      <c r="EW411" s="4">
        <v>9.2233720368547758E+18</v>
      </c>
      <c r="FG411" s="4">
        <v>0</v>
      </c>
      <c r="FI411" s="4">
        <v>0</v>
      </c>
    </row>
    <row r="412" spans="1:197" ht="15.75" customHeight="1" x14ac:dyDescent="0.2">
      <c r="A412" s="2" t="s">
        <v>7531</v>
      </c>
      <c r="B412" s="2" t="s">
        <v>7532</v>
      </c>
      <c r="C412" s="4">
        <v>12945787</v>
      </c>
      <c r="E412" s="2" t="s">
        <v>389</v>
      </c>
      <c r="F412" s="2" t="s">
        <v>5334</v>
      </c>
      <c r="G412" s="2" t="s">
        <v>5335</v>
      </c>
      <c r="H412" s="2" t="s">
        <v>356</v>
      </c>
      <c r="I412" s="2" t="s">
        <v>357</v>
      </c>
      <c r="J412" s="2" t="s">
        <v>13</v>
      </c>
      <c r="M412" s="2" t="s">
        <v>358</v>
      </c>
      <c r="N412" s="2" t="s">
        <v>359</v>
      </c>
      <c r="O412" s="2" t="s">
        <v>7010</v>
      </c>
      <c r="P412" s="2" t="s">
        <v>7010</v>
      </c>
      <c r="Q412" s="2" t="s">
        <v>7010</v>
      </c>
      <c r="R412" s="2" t="s">
        <v>7533</v>
      </c>
      <c r="S412" s="2" t="s">
        <v>1562</v>
      </c>
      <c r="T412" s="2" t="s">
        <v>7012</v>
      </c>
      <c r="U412" s="2"/>
      <c r="V412" s="2"/>
      <c r="W412" s="2"/>
      <c r="X412" s="2"/>
      <c r="Y412" s="2"/>
      <c r="Z412" s="24" t="s">
        <v>1537</v>
      </c>
      <c r="AA412" s="2"/>
      <c r="AB412" s="2" t="s">
        <v>378</v>
      </c>
      <c r="AE412" s="4">
        <v>0</v>
      </c>
      <c r="AH412" s="2" t="s">
        <v>7534</v>
      </c>
      <c r="EV412" s="2" t="s">
        <v>7535</v>
      </c>
      <c r="EW412" s="4">
        <v>9.2233720368547758E+18</v>
      </c>
      <c r="FG412" s="4">
        <v>0</v>
      </c>
      <c r="FI412" s="4">
        <v>0</v>
      </c>
    </row>
    <row r="413" spans="1:197" ht="15.75" customHeight="1" x14ac:dyDescent="0.2">
      <c r="A413" s="2" t="s">
        <v>2411</v>
      </c>
      <c r="B413" s="2" t="s">
        <v>2410</v>
      </c>
      <c r="C413" s="4">
        <v>12945818</v>
      </c>
      <c r="E413" s="2" t="s">
        <v>389</v>
      </c>
      <c r="F413" s="2" t="s">
        <v>5334</v>
      </c>
      <c r="G413" s="2" t="s">
        <v>5335</v>
      </c>
      <c r="H413" s="2" t="s">
        <v>356</v>
      </c>
      <c r="I413" s="2" t="s">
        <v>357</v>
      </c>
      <c r="J413" s="2" t="s">
        <v>13</v>
      </c>
      <c r="M413" s="2" t="s">
        <v>358</v>
      </c>
      <c r="N413" s="2" t="s">
        <v>359</v>
      </c>
      <c r="O413" s="2" t="s">
        <v>5</v>
      </c>
      <c r="P413" s="2" t="s">
        <v>5</v>
      </c>
      <c r="Q413" s="2" t="s">
        <v>5</v>
      </c>
      <c r="R413" s="2" t="s">
        <v>2412</v>
      </c>
      <c r="S413" s="2" t="s">
        <v>1382</v>
      </c>
      <c r="T413" s="2" t="s">
        <v>2413</v>
      </c>
      <c r="U413" s="2"/>
      <c r="V413" s="2"/>
      <c r="W413" s="2"/>
      <c r="X413" s="2"/>
      <c r="Y413" s="2"/>
      <c r="Z413" s="4"/>
      <c r="AA413" s="2"/>
      <c r="AB413" s="2" t="s">
        <v>1291</v>
      </c>
      <c r="AE413" s="4">
        <v>0</v>
      </c>
      <c r="AH413" s="2" t="s">
        <v>2414</v>
      </c>
      <c r="DW413" s="2" t="s">
        <v>1577</v>
      </c>
      <c r="EV413" s="2" t="s">
        <v>2415</v>
      </c>
      <c r="EW413" s="4">
        <v>9.2233720368547758E+18</v>
      </c>
      <c r="FG413" s="4">
        <v>0</v>
      </c>
      <c r="FI413" s="4">
        <v>0</v>
      </c>
      <c r="GL413" s="2" t="s">
        <v>2416</v>
      </c>
    </row>
    <row r="414" spans="1:197" ht="15.75" customHeight="1" x14ac:dyDescent="0.2">
      <c r="A414" s="2" t="s">
        <v>2418</v>
      </c>
      <c r="B414" s="2" t="s">
        <v>2417</v>
      </c>
      <c r="C414" s="4">
        <v>12946063</v>
      </c>
      <c r="E414" s="2" t="s">
        <v>389</v>
      </c>
      <c r="F414" s="2" t="s">
        <v>5334</v>
      </c>
      <c r="G414" s="2" t="s">
        <v>5335</v>
      </c>
      <c r="H414" s="2" t="s">
        <v>356</v>
      </c>
      <c r="I414" s="2" t="s">
        <v>357</v>
      </c>
      <c r="J414" s="2" t="s">
        <v>13</v>
      </c>
      <c r="M414" s="2" t="s">
        <v>358</v>
      </c>
      <c r="N414" s="2" t="s">
        <v>359</v>
      </c>
      <c r="O414" s="2" t="s">
        <v>5</v>
      </c>
      <c r="P414" s="2" t="s">
        <v>5</v>
      </c>
      <c r="Q414" s="2" t="s">
        <v>5</v>
      </c>
      <c r="R414" s="2" t="s">
        <v>2419</v>
      </c>
      <c r="S414" s="2" t="s">
        <v>1536</v>
      </c>
      <c r="T414" s="2" t="s">
        <v>2420</v>
      </c>
      <c r="U414" s="2"/>
      <c r="V414" s="2"/>
      <c r="W414" s="2"/>
      <c r="X414" s="2"/>
      <c r="Y414" s="2"/>
      <c r="Z414" s="4"/>
      <c r="AA414" s="2"/>
      <c r="AB414" s="2" t="s">
        <v>2421</v>
      </c>
      <c r="AE414" s="4">
        <v>0</v>
      </c>
      <c r="DW414" s="2" t="s">
        <v>1587</v>
      </c>
      <c r="EV414" s="2" t="s">
        <v>2422</v>
      </c>
      <c r="EW414" s="4">
        <v>9.2233720368547758E+18</v>
      </c>
      <c r="FG414" s="4">
        <v>0</v>
      </c>
      <c r="FI414" s="4">
        <v>0</v>
      </c>
      <c r="GL414" s="2" t="s">
        <v>2423</v>
      </c>
    </row>
    <row r="415" spans="1:197" ht="15.75" customHeight="1" x14ac:dyDescent="0.2">
      <c r="A415" s="2" t="s">
        <v>7536</v>
      </c>
      <c r="B415" s="2" t="s">
        <v>7537</v>
      </c>
      <c r="C415" s="4">
        <v>12946064</v>
      </c>
      <c r="E415" s="2" t="s">
        <v>389</v>
      </c>
      <c r="F415" s="2" t="s">
        <v>5334</v>
      </c>
      <c r="G415" s="2" t="s">
        <v>5335</v>
      </c>
      <c r="H415" s="2" t="s">
        <v>356</v>
      </c>
      <c r="I415" s="2" t="s">
        <v>357</v>
      </c>
      <c r="J415" s="2" t="s">
        <v>13</v>
      </c>
      <c r="M415" s="2" t="s">
        <v>358</v>
      </c>
      <c r="N415" s="2" t="s">
        <v>372</v>
      </c>
      <c r="P415" s="2" t="s">
        <v>5</v>
      </c>
      <c r="Q415" s="2" t="s">
        <v>5</v>
      </c>
      <c r="R415" s="2" t="s">
        <v>7538</v>
      </c>
      <c r="S415" s="2" t="s">
        <v>1440</v>
      </c>
      <c r="T415" s="2" t="s">
        <v>7539</v>
      </c>
      <c r="U415" s="2"/>
      <c r="V415" s="2"/>
      <c r="W415" s="2"/>
      <c r="X415" s="2"/>
      <c r="Y415" s="2"/>
      <c r="Z415" s="24" t="s">
        <v>1537</v>
      </c>
      <c r="AA415" s="2"/>
      <c r="AB415" s="2" t="s">
        <v>1291</v>
      </c>
      <c r="AE415" s="4">
        <v>0</v>
      </c>
      <c r="DW415" s="2" t="s">
        <v>1532</v>
      </c>
      <c r="EV415" s="2" t="s">
        <v>7540</v>
      </c>
      <c r="EW415" s="4">
        <v>9.2233720368547758E+18</v>
      </c>
      <c r="FG415" s="4">
        <v>0</v>
      </c>
      <c r="FI415" s="4">
        <v>0</v>
      </c>
    </row>
    <row r="416" spans="1:197" ht="15.75" customHeight="1" x14ac:dyDescent="0.2">
      <c r="A416" s="2" t="s">
        <v>2435</v>
      </c>
      <c r="B416" s="2" t="s">
        <v>2434</v>
      </c>
      <c r="C416" s="4">
        <v>12946065</v>
      </c>
      <c r="E416" s="2" t="s">
        <v>389</v>
      </c>
      <c r="F416" s="2" t="s">
        <v>5334</v>
      </c>
      <c r="G416" s="2" t="s">
        <v>5335</v>
      </c>
      <c r="H416" s="2" t="s">
        <v>356</v>
      </c>
      <c r="I416" s="2" t="s">
        <v>357</v>
      </c>
      <c r="J416" s="2" t="s">
        <v>13</v>
      </c>
      <c r="M416" s="2" t="s">
        <v>358</v>
      </c>
      <c r="N416" s="2" t="s">
        <v>359</v>
      </c>
      <c r="O416" s="2" t="s">
        <v>5</v>
      </c>
      <c r="P416" s="2" t="s">
        <v>5</v>
      </c>
      <c r="Q416" s="2" t="s">
        <v>5</v>
      </c>
      <c r="R416" s="2" t="s">
        <v>2436</v>
      </c>
      <c r="S416" s="2" t="s">
        <v>1456</v>
      </c>
      <c r="T416" s="2" t="s">
        <v>2437</v>
      </c>
      <c r="U416" s="2"/>
      <c r="V416" s="2"/>
      <c r="W416" s="2"/>
      <c r="X416" s="2"/>
      <c r="Y416" s="2"/>
      <c r="Z416" s="24" t="s">
        <v>1034</v>
      </c>
      <c r="AA416" s="2"/>
      <c r="AB416" s="2" t="s">
        <v>1291</v>
      </c>
      <c r="AE416" s="4">
        <v>0</v>
      </c>
      <c r="DW416" s="2" t="s">
        <v>1577</v>
      </c>
      <c r="EV416" s="2" t="s">
        <v>2438</v>
      </c>
      <c r="EW416" s="4">
        <v>9.2233720368547758E+18</v>
      </c>
      <c r="FG416" s="4">
        <v>0</v>
      </c>
      <c r="FI416" s="4">
        <v>0</v>
      </c>
      <c r="GL416" s="2" t="s">
        <v>2439</v>
      </c>
    </row>
    <row r="417" spans="1:204" ht="15.75" customHeight="1" x14ac:dyDescent="0.2">
      <c r="A417" s="2" t="s">
        <v>2441</v>
      </c>
      <c r="B417" s="2" t="s">
        <v>2440</v>
      </c>
      <c r="C417" s="4">
        <v>12946066</v>
      </c>
      <c r="E417" s="2" t="s">
        <v>389</v>
      </c>
      <c r="F417" s="2" t="s">
        <v>5334</v>
      </c>
      <c r="G417" s="2" t="s">
        <v>5335</v>
      </c>
      <c r="H417" s="2" t="s">
        <v>356</v>
      </c>
      <c r="I417" s="2" t="s">
        <v>357</v>
      </c>
      <c r="J417" s="2" t="s">
        <v>13</v>
      </c>
      <c r="M417" s="2" t="s">
        <v>358</v>
      </c>
      <c r="N417" s="2" t="s">
        <v>359</v>
      </c>
      <c r="O417" s="2" t="s">
        <v>5</v>
      </c>
      <c r="P417" s="2" t="s">
        <v>5</v>
      </c>
      <c r="Q417" s="2" t="s">
        <v>5</v>
      </c>
      <c r="R417" s="2" t="s">
        <v>2436</v>
      </c>
      <c r="S417" s="2" t="s">
        <v>1504</v>
      </c>
      <c r="T417" s="2" t="s">
        <v>2437</v>
      </c>
      <c r="U417" s="2"/>
      <c r="V417" s="2"/>
      <c r="W417" s="2"/>
      <c r="X417" s="2"/>
      <c r="Y417" s="2"/>
      <c r="Z417" s="24" t="s">
        <v>1034</v>
      </c>
      <c r="AA417" s="2"/>
      <c r="AB417" s="2" t="s">
        <v>1291</v>
      </c>
      <c r="AE417" s="4">
        <v>0</v>
      </c>
      <c r="DW417" s="2" t="s">
        <v>1577</v>
      </c>
      <c r="EV417" s="2" t="s">
        <v>2442</v>
      </c>
      <c r="EW417" s="4">
        <v>9.2233720368547758E+18</v>
      </c>
      <c r="FG417" s="4">
        <v>0</v>
      </c>
      <c r="FI417" s="4">
        <v>0</v>
      </c>
      <c r="GL417" s="2" t="s">
        <v>2443</v>
      </c>
    </row>
    <row r="418" spans="1:204" ht="15.75" customHeight="1" x14ac:dyDescent="0.2">
      <c r="A418" s="2" t="s">
        <v>7541</v>
      </c>
      <c r="B418" s="2" t="s">
        <v>7542</v>
      </c>
      <c r="C418" s="4">
        <v>12946068</v>
      </c>
      <c r="E418" s="2" t="s">
        <v>371</v>
      </c>
      <c r="F418" s="2" t="s">
        <v>5334</v>
      </c>
      <c r="G418" s="2" t="s">
        <v>5335</v>
      </c>
      <c r="H418" s="2" t="s">
        <v>356</v>
      </c>
      <c r="I418" s="2" t="s">
        <v>357</v>
      </c>
      <c r="J418" s="2" t="s">
        <v>13</v>
      </c>
      <c r="M418" s="2" t="s">
        <v>358</v>
      </c>
      <c r="N418" s="2" t="s">
        <v>372</v>
      </c>
      <c r="O418" s="2" t="s">
        <v>426</v>
      </c>
      <c r="P418" s="2" t="s">
        <v>5</v>
      </c>
      <c r="Q418" s="2" t="s">
        <v>5</v>
      </c>
      <c r="R418" s="2" t="s">
        <v>7543</v>
      </c>
      <c r="S418" s="2" t="s">
        <v>7544</v>
      </c>
      <c r="T418" s="2" t="s">
        <v>7544</v>
      </c>
      <c r="U418" s="2"/>
      <c r="V418" s="2"/>
      <c r="W418" s="2"/>
      <c r="X418" s="2"/>
      <c r="Y418" s="2"/>
      <c r="Z418" s="4"/>
      <c r="AA418" s="2"/>
      <c r="AE418" s="4">
        <v>0</v>
      </c>
      <c r="AH418" s="2" t="s">
        <v>7545</v>
      </c>
      <c r="BF418" s="2" t="s">
        <v>7546</v>
      </c>
      <c r="BG418" s="2" t="s">
        <v>7547</v>
      </c>
      <c r="BJ418" s="2" t="s">
        <v>7548</v>
      </c>
      <c r="BK418" s="2" t="s">
        <v>7549</v>
      </c>
      <c r="BL418" s="2" t="s">
        <v>7550</v>
      </c>
      <c r="BM418" s="2" t="s">
        <v>7551</v>
      </c>
      <c r="EV418" s="2" t="s">
        <v>7552</v>
      </c>
      <c r="EW418" s="4">
        <v>9.2233720368547758E+18</v>
      </c>
      <c r="FG418" s="4">
        <v>0</v>
      </c>
      <c r="FI418" s="4">
        <v>0</v>
      </c>
      <c r="GL418" s="2" t="s">
        <v>7553</v>
      </c>
      <c r="GM418" s="2" t="s">
        <v>7554</v>
      </c>
      <c r="GN418" s="2" t="s">
        <v>7555</v>
      </c>
      <c r="GO418" s="2" t="s">
        <v>7556</v>
      </c>
      <c r="GP418" s="2" t="s">
        <v>7557</v>
      </c>
      <c r="GQ418" s="2" t="s">
        <v>7558</v>
      </c>
      <c r="GR418" s="2" t="s">
        <v>7559</v>
      </c>
      <c r="GS418" s="2" t="s">
        <v>7560</v>
      </c>
      <c r="GT418" s="2" t="s">
        <v>2272</v>
      </c>
      <c r="GU418" s="2" t="s">
        <v>7561</v>
      </c>
      <c r="GV418" s="2" t="s">
        <v>7562</v>
      </c>
    </row>
    <row r="419" spans="1:204" ht="15.75" customHeight="1" x14ac:dyDescent="0.2">
      <c r="A419" s="2" t="s">
        <v>2445</v>
      </c>
      <c r="B419" s="2" t="s">
        <v>2444</v>
      </c>
      <c r="C419" s="4">
        <v>12946219</v>
      </c>
      <c r="E419" s="2" t="s">
        <v>389</v>
      </c>
      <c r="F419" s="2" t="s">
        <v>5334</v>
      </c>
      <c r="G419" s="2" t="s">
        <v>5335</v>
      </c>
      <c r="H419" s="2" t="s">
        <v>356</v>
      </c>
      <c r="I419" s="2" t="s">
        <v>357</v>
      </c>
      <c r="J419" s="2" t="s">
        <v>13</v>
      </c>
      <c r="M419" s="2" t="s">
        <v>358</v>
      </c>
      <c r="N419" s="2" t="s">
        <v>359</v>
      </c>
      <c r="O419" s="2" t="s">
        <v>5</v>
      </c>
      <c r="P419" s="2" t="s">
        <v>5</v>
      </c>
      <c r="Q419" s="2" t="s">
        <v>5</v>
      </c>
      <c r="R419" s="2" t="s">
        <v>2446</v>
      </c>
      <c r="S419" s="2" t="s">
        <v>1522</v>
      </c>
      <c r="T419" s="2" t="s">
        <v>2447</v>
      </c>
      <c r="U419" s="2"/>
      <c r="V419" s="2"/>
      <c r="W419" s="2"/>
      <c r="X419" s="2"/>
      <c r="Y419" s="2"/>
      <c r="Z419" s="24" t="s">
        <v>1034</v>
      </c>
      <c r="AA419" s="2"/>
      <c r="AB419" s="2" t="s">
        <v>1291</v>
      </c>
      <c r="AE419" s="4">
        <v>0</v>
      </c>
      <c r="DW419" s="2" t="s">
        <v>1587</v>
      </c>
      <c r="EV419" s="2" t="s">
        <v>2448</v>
      </c>
      <c r="EW419" s="4">
        <v>9.2233720368547758E+18</v>
      </c>
      <c r="FG419" s="4">
        <v>0</v>
      </c>
      <c r="FI419" s="4">
        <v>0</v>
      </c>
      <c r="GL419" s="2" t="s">
        <v>2449</v>
      </c>
    </row>
    <row r="420" spans="1:204" ht="15.75" customHeight="1" x14ac:dyDescent="0.2">
      <c r="A420" s="2" t="s">
        <v>7563</v>
      </c>
      <c r="B420" s="2" t="s">
        <v>7564</v>
      </c>
      <c r="C420" s="4">
        <v>12946733</v>
      </c>
      <c r="E420" s="2" t="s">
        <v>389</v>
      </c>
      <c r="F420" s="2" t="s">
        <v>5334</v>
      </c>
      <c r="G420" s="2" t="s">
        <v>5335</v>
      </c>
      <c r="H420" s="2" t="s">
        <v>356</v>
      </c>
      <c r="I420" s="2" t="s">
        <v>357</v>
      </c>
      <c r="J420" s="2" t="s">
        <v>13</v>
      </c>
      <c r="M420" s="2" t="s">
        <v>358</v>
      </c>
      <c r="N420" s="2" t="s">
        <v>359</v>
      </c>
      <c r="O420" s="2" t="s">
        <v>5346</v>
      </c>
      <c r="P420" s="2" t="s">
        <v>5346</v>
      </c>
      <c r="Q420" s="2" t="s">
        <v>5346</v>
      </c>
      <c r="R420" s="2" t="s">
        <v>7565</v>
      </c>
      <c r="S420" s="2" t="s">
        <v>1544</v>
      </c>
      <c r="T420" s="2" t="s">
        <v>7566</v>
      </c>
      <c r="U420" s="2"/>
      <c r="V420" s="2"/>
      <c r="W420" s="2"/>
      <c r="X420" s="2"/>
      <c r="Y420" s="2"/>
      <c r="Z420" s="24" t="s">
        <v>1537</v>
      </c>
      <c r="AA420" s="2"/>
      <c r="AB420" s="2" t="s">
        <v>378</v>
      </c>
      <c r="AE420" s="4">
        <v>0</v>
      </c>
      <c r="AH420" s="2" t="s">
        <v>7567</v>
      </c>
      <c r="EE420" s="2" t="s">
        <v>7568</v>
      </c>
      <c r="EV420" s="2" t="s">
        <v>7569</v>
      </c>
      <c r="EW420" s="4">
        <v>9.2233720368547758E+18</v>
      </c>
      <c r="FG420" s="4">
        <v>0</v>
      </c>
      <c r="FI420" s="4">
        <v>0</v>
      </c>
    </row>
    <row r="421" spans="1:204" ht="15.75" customHeight="1" x14ac:dyDescent="0.2">
      <c r="A421" s="2" t="s">
        <v>7570</v>
      </c>
      <c r="B421" s="2" t="s">
        <v>7571</v>
      </c>
      <c r="C421" s="4">
        <v>12946734</v>
      </c>
      <c r="E421" s="2" t="s">
        <v>389</v>
      </c>
      <c r="F421" s="2" t="s">
        <v>5334</v>
      </c>
      <c r="G421" s="2" t="s">
        <v>5335</v>
      </c>
      <c r="H421" s="2" t="s">
        <v>356</v>
      </c>
      <c r="I421" s="2" t="s">
        <v>357</v>
      </c>
      <c r="J421" s="2" t="s">
        <v>13</v>
      </c>
      <c r="M421" s="2" t="s">
        <v>358</v>
      </c>
      <c r="N421" s="2" t="s">
        <v>359</v>
      </c>
      <c r="O421" s="2" t="s">
        <v>5346</v>
      </c>
      <c r="P421" s="2" t="s">
        <v>5346</v>
      </c>
      <c r="Q421" s="2" t="s">
        <v>5346</v>
      </c>
      <c r="R421" s="2" t="s">
        <v>7572</v>
      </c>
      <c r="S421" s="2" t="s">
        <v>1382</v>
      </c>
      <c r="T421" s="2" t="s">
        <v>7573</v>
      </c>
      <c r="U421" s="2"/>
      <c r="V421" s="2"/>
      <c r="W421" s="2"/>
      <c r="X421" s="2"/>
      <c r="Y421" s="2"/>
      <c r="Z421" s="24" t="s">
        <v>1537</v>
      </c>
      <c r="AA421" s="2"/>
      <c r="AB421" s="2" t="s">
        <v>378</v>
      </c>
      <c r="AE421" s="4">
        <v>0</v>
      </c>
      <c r="AH421" s="2" t="s">
        <v>7574</v>
      </c>
      <c r="EE421" s="2" t="s">
        <v>7575</v>
      </c>
      <c r="EV421" s="2" t="s">
        <v>7576</v>
      </c>
      <c r="EW421" s="4">
        <v>9.2233720368547758E+18</v>
      </c>
      <c r="FG421" s="4">
        <v>0</v>
      </c>
      <c r="FI421" s="4">
        <v>0</v>
      </c>
    </row>
    <row r="422" spans="1:204" ht="15.75" customHeight="1" x14ac:dyDescent="0.2">
      <c r="A422" s="2" t="s">
        <v>7577</v>
      </c>
      <c r="B422" s="2" t="s">
        <v>7578</v>
      </c>
      <c r="C422" s="4">
        <v>12946737</v>
      </c>
      <c r="E422" s="2" t="s">
        <v>389</v>
      </c>
      <c r="F422" s="2" t="s">
        <v>5334</v>
      </c>
      <c r="G422" s="2" t="s">
        <v>5335</v>
      </c>
      <c r="H422" s="2" t="s">
        <v>356</v>
      </c>
      <c r="I422" s="2" t="s">
        <v>357</v>
      </c>
      <c r="J422" s="2" t="s">
        <v>13</v>
      </c>
      <c r="M422" s="2" t="s">
        <v>358</v>
      </c>
      <c r="N422" s="2" t="s">
        <v>359</v>
      </c>
      <c r="O422" s="2" t="s">
        <v>5346</v>
      </c>
      <c r="P422" s="2" t="s">
        <v>5346</v>
      </c>
      <c r="Q422" s="2" t="s">
        <v>5346</v>
      </c>
      <c r="R422" s="2" t="s">
        <v>7579</v>
      </c>
      <c r="S422" s="2" t="s">
        <v>1423</v>
      </c>
      <c r="T422" s="2" t="s">
        <v>7580</v>
      </c>
      <c r="U422" s="2"/>
      <c r="V422" s="2"/>
      <c r="W422" s="2"/>
      <c r="X422" s="2"/>
      <c r="Y422" s="2"/>
      <c r="Z422" s="24" t="s">
        <v>1537</v>
      </c>
      <c r="AA422" s="2"/>
      <c r="AB422" s="2" t="s">
        <v>378</v>
      </c>
      <c r="AE422" s="4">
        <v>0</v>
      </c>
      <c r="AH422" s="2" t="s">
        <v>7581</v>
      </c>
      <c r="EE422" s="2" t="s">
        <v>7582</v>
      </c>
      <c r="EV422" s="2" t="s">
        <v>7583</v>
      </c>
      <c r="EW422" s="4">
        <v>9.2233720368547758E+18</v>
      </c>
      <c r="FG422" s="4">
        <v>0</v>
      </c>
      <c r="FI422" s="4">
        <v>0</v>
      </c>
    </row>
    <row r="423" spans="1:204" ht="15.75" customHeight="1" x14ac:dyDescent="0.2">
      <c r="A423" s="2" t="s">
        <v>7584</v>
      </c>
      <c r="B423" s="2" t="s">
        <v>7585</v>
      </c>
      <c r="C423" s="4">
        <v>12946738</v>
      </c>
      <c r="E423" s="2" t="s">
        <v>389</v>
      </c>
      <c r="F423" s="2" t="s">
        <v>5334</v>
      </c>
      <c r="G423" s="2" t="s">
        <v>5335</v>
      </c>
      <c r="H423" s="2" t="s">
        <v>356</v>
      </c>
      <c r="I423" s="2" t="s">
        <v>357</v>
      </c>
      <c r="J423" s="2" t="s">
        <v>13</v>
      </c>
      <c r="M423" s="2" t="s">
        <v>358</v>
      </c>
      <c r="N423" s="2" t="s">
        <v>359</v>
      </c>
      <c r="O423" s="2" t="s">
        <v>5346</v>
      </c>
      <c r="P423" s="2" t="s">
        <v>5346</v>
      </c>
      <c r="Q423" s="2" t="s">
        <v>5346</v>
      </c>
      <c r="R423" s="2" t="s">
        <v>7586</v>
      </c>
      <c r="S423" s="2" t="s">
        <v>1847</v>
      </c>
      <c r="T423" s="2" t="s">
        <v>7587</v>
      </c>
      <c r="U423" s="2"/>
      <c r="V423" s="2"/>
      <c r="W423" s="2"/>
      <c r="X423" s="2"/>
      <c r="Y423" s="2"/>
      <c r="Z423" s="24" t="s">
        <v>1537</v>
      </c>
      <c r="AA423" s="2"/>
      <c r="AB423" s="2" t="s">
        <v>378</v>
      </c>
      <c r="AE423" s="4">
        <v>0</v>
      </c>
      <c r="AH423" s="2" t="s">
        <v>7588</v>
      </c>
      <c r="EE423" s="2" t="s">
        <v>7589</v>
      </c>
      <c r="EV423" s="2" t="s">
        <v>7590</v>
      </c>
      <c r="EW423" s="4">
        <v>9.2233720368547758E+18</v>
      </c>
      <c r="FG423" s="4">
        <v>0</v>
      </c>
      <c r="FI423" s="4">
        <v>0</v>
      </c>
    </row>
    <row r="424" spans="1:204" ht="15.75" customHeight="1" x14ac:dyDescent="0.2">
      <c r="A424" s="2" t="s">
        <v>7591</v>
      </c>
      <c r="B424" s="2" t="s">
        <v>7592</v>
      </c>
      <c r="C424" s="4">
        <v>12946740</v>
      </c>
      <c r="E424" s="2" t="s">
        <v>389</v>
      </c>
      <c r="F424" s="2" t="s">
        <v>5334</v>
      </c>
      <c r="G424" s="2" t="s">
        <v>5335</v>
      </c>
      <c r="H424" s="2" t="s">
        <v>356</v>
      </c>
      <c r="I424" s="2" t="s">
        <v>357</v>
      </c>
      <c r="J424" s="2" t="s">
        <v>13</v>
      </c>
      <c r="M424" s="2" t="s">
        <v>358</v>
      </c>
      <c r="N424" s="2" t="s">
        <v>359</v>
      </c>
      <c r="O424" s="2" t="s">
        <v>5346</v>
      </c>
      <c r="P424" s="2" t="s">
        <v>5346</v>
      </c>
      <c r="Q424" s="2" t="s">
        <v>5346</v>
      </c>
      <c r="R424" s="2" t="s">
        <v>7593</v>
      </c>
      <c r="S424" s="2" t="s">
        <v>1429</v>
      </c>
      <c r="T424" s="2" t="s">
        <v>7587</v>
      </c>
      <c r="U424" s="2"/>
      <c r="V424" s="2"/>
      <c r="W424" s="2"/>
      <c r="X424" s="2"/>
      <c r="Y424" s="2"/>
      <c r="Z424" s="24" t="s">
        <v>1537</v>
      </c>
      <c r="AA424" s="2"/>
      <c r="AB424" s="2" t="s">
        <v>378</v>
      </c>
      <c r="AE424" s="4">
        <v>0</v>
      </c>
      <c r="AH424" s="2" t="s">
        <v>7594</v>
      </c>
      <c r="EE424" s="2" t="s">
        <v>7595</v>
      </c>
      <c r="EV424" s="2" t="s">
        <v>7596</v>
      </c>
      <c r="EW424" s="4">
        <v>9.2233720368547758E+18</v>
      </c>
      <c r="FG424" s="4">
        <v>0</v>
      </c>
      <c r="FI424" s="4">
        <v>0</v>
      </c>
    </row>
    <row r="425" spans="1:204" ht="15.75" customHeight="1" x14ac:dyDescent="0.2">
      <c r="A425" s="2" t="s">
        <v>7597</v>
      </c>
      <c r="B425" s="2" t="s">
        <v>7598</v>
      </c>
      <c r="C425" s="4">
        <v>12946743</v>
      </c>
      <c r="E425" s="2" t="s">
        <v>389</v>
      </c>
      <c r="F425" s="2" t="s">
        <v>5334</v>
      </c>
      <c r="G425" s="2" t="s">
        <v>5335</v>
      </c>
      <c r="H425" s="2" t="s">
        <v>356</v>
      </c>
      <c r="I425" s="2" t="s">
        <v>357</v>
      </c>
      <c r="J425" s="2" t="s">
        <v>13</v>
      </c>
      <c r="M425" s="2" t="s">
        <v>358</v>
      </c>
      <c r="N425" s="2" t="s">
        <v>359</v>
      </c>
      <c r="O425" s="2" t="s">
        <v>5346</v>
      </c>
      <c r="P425" s="2" t="s">
        <v>5346</v>
      </c>
      <c r="Q425" s="2" t="s">
        <v>5346</v>
      </c>
      <c r="R425" s="2" t="s">
        <v>7599</v>
      </c>
      <c r="S425" s="2" t="s">
        <v>2472</v>
      </c>
      <c r="T425" s="2" t="s">
        <v>7600</v>
      </c>
      <c r="U425" s="2"/>
      <c r="V425" s="2"/>
      <c r="W425" s="2"/>
      <c r="X425" s="2"/>
      <c r="Y425" s="2"/>
      <c r="Z425" s="24" t="s">
        <v>1537</v>
      </c>
      <c r="AA425" s="2"/>
      <c r="AB425" s="2" t="s">
        <v>378</v>
      </c>
      <c r="AE425" s="4">
        <v>0</v>
      </c>
      <c r="AH425" s="2" t="s">
        <v>7601</v>
      </c>
      <c r="EE425" s="2" t="s">
        <v>7602</v>
      </c>
      <c r="EV425" s="2" t="s">
        <v>7603</v>
      </c>
      <c r="EW425" s="4">
        <v>9.2233720368547758E+18</v>
      </c>
      <c r="FG425" s="4">
        <v>0</v>
      </c>
      <c r="FI425" s="4">
        <v>0</v>
      </c>
    </row>
    <row r="426" spans="1:204" ht="15.75" customHeight="1" x14ac:dyDescent="0.2">
      <c r="A426" s="2" t="s">
        <v>7604</v>
      </c>
      <c r="B426" s="2" t="s">
        <v>7605</v>
      </c>
      <c r="C426" s="4">
        <v>12946748</v>
      </c>
      <c r="E426" s="2" t="s">
        <v>389</v>
      </c>
      <c r="F426" s="2" t="s">
        <v>5334</v>
      </c>
      <c r="G426" s="2" t="s">
        <v>5335</v>
      </c>
      <c r="H426" s="2" t="s">
        <v>356</v>
      </c>
      <c r="I426" s="2" t="s">
        <v>357</v>
      </c>
      <c r="J426" s="2" t="s">
        <v>13</v>
      </c>
      <c r="M426" s="2" t="s">
        <v>358</v>
      </c>
      <c r="N426" s="2" t="s">
        <v>359</v>
      </c>
      <c r="O426" s="2" t="s">
        <v>5346</v>
      </c>
      <c r="P426" s="2" t="s">
        <v>5346</v>
      </c>
      <c r="Q426" s="2" t="s">
        <v>5346</v>
      </c>
      <c r="R426" s="2" t="s">
        <v>7606</v>
      </c>
      <c r="S426" s="2" t="s">
        <v>1416</v>
      </c>
      <c r="T426" s="2" t="s">
        <v>7607</v>
      </c>
      <c r="U426" s="2"/>
      <c r="V426" s="2"/>
      <c r="W426" s="2"/>
      <c r="X426" s="2"/>
      <c r="Y426" s="2"/>
      <c r="Z426" s="24" t="s">
        <v>1537</v>
      </c>
      <c r="AA426" s="2"/>
      <c r="AB426" s="2" t="s">
        <v>378</v>
      </c>
      <c r="AE426" s="4">
        <v>0</v>
      </c>
      <c r="AH426" s="2" t="s">
        <v>7608</v>
      </c>
      <c r="EE426" s="2" t="s">
        <v>7609</v>
      </c>
      <c r="EV426" s="2" t="s">
        <v>7610</v>
      </c>
      <c r="EW426" s="4">
        <v>9.2233720368547758E+18</v>
      </c>
      <c r="FG426" s="4">
        <v>0</v>
      </c>
      <c r="FI426" s="4">
        <v>0</v>
      </c>
    </row>
    <row r="427" spans="1:204" ht="15.75" customHeight="1" x14ac:dyDescent="0.2">
      <c r="A427" s="2" t="s">
        <v>7611</v>
      </c>
      <c r="B427" s="2" t="s">
        <v>7612</v>
      </c>
      <c r="C427" s="4">
        <v>12947270</v>
      </c>
      <c r="E427" s="2" t="s">
        <v>389</v>
      </c>
      <c r="F427" s="2" t="s">
        <v>5334</v>
      </c>
      <c r="G427" s="2" t="s">
        <v>5335</v>
      </c>
      <c r="H427" s="2" t="s">
        <v>356</v>
      </c>
      <c r="I427" s="2" t="s">
        <v>357</v>
      </c>
      <c r="J427" s="2" t="s">
        <v>13</v>
      </c>
      <c r="M427" s="2" t="s">
        <v>358</v>
      </c>
      <c r="N427" s="2" t="s">
        <v>723</v>
      </c>
      <c r="O427" s="2" t="s">
        <v>1040</v>
      </c>
      <c r="P427" s="2" t="s">
        <v>1040</v>
      </c>
      <c r="Q427" s="2" t="s">
        <v>1040</v>
      </c>
      <c r="R427" s="2" t="s">
        <v>7613</v>
      </c>
      <c r="S427" s="2" t="s">
        <v>1553</v>
      </c>
      <c r="T427" s="2" t="s">
        <v>6853</v>
      </c>
      <c r="U427" s="2"/>
      <c r="V427" s="2"/>
      <c r="W427" s="2"/>
      <c r="X427" s="2"/>
      <c r="Y427" s="2"/>
      <c r="Z427" s="24" t="s">
        <v>1537</v>
      </c>
      <c r="AA427" s="2"/>
      <c r="AB427" s="2" t="s">
        <v>1291</v>
      </c>
      <c r="AE427" s="4">
        <v>0</v>
      </c>
      <c r="AH427" s="2" t="s">
        <v>7614</v>
      </c>
      <c r="DW427" s="2" t="s">
        <v>1532</v>
      </c>
      <c r="EV427" s="2" t="s">
        <v>7615</v>
      </c>
      <c r="EW427" s="4">
        <v>9.2233720368547758E+18</v>
      </c>
      <c r="FG427" s="4">
        <v>0</v>
      </c>
      <c r="FI427" s="4">
        <v>0</v>
      </c>
    </row>
    <row r="428" spans="1:204" ht="15.75" customHeight="1" x14ac:dyDescent="0.2">
      <c r="A428" s="2" t="s">
        <v>7616</v>
      </c>
      <c r="B428" s="2" t="s">
        <v>7617</v>
      </c>
      <c r="C428" s="4">
        <v>12946927</v>
      </c>
      <c r="E428" s="2" t="s">
        <v>389</v>
      </c>
      <c r="F428" s="2" t="s">
        <v>5334</v>
      </c>
      <c r="G428" s="2" t="s">
        <v>5335</v>
      </c>
      <c r="H428" s="2" t="s">
        <v>356</v>
      </c>
      <c r="I428" s="2" t="s">
        <v>357</v>
      </c>
      <c r="J428" s="2" t="s">
        <v>13</v>
      </c>
      <c r="M428" s="2" t="s">
        <v>358</v>
      </c>
      <c r="N428" s="2" t="s">
        <v>359</v>
      </c>
      <c r="O428" s="2" t="s">
        <v>5359</v>
      </c>
      <c r="P428" s="2" t="s">
        <v>5359</v>
      </c>
      <c r="Q428" s="2" t="s">
        <v>5359</v>
      </c>
      <c r="R428" s="2" t="s">
        <v>7618</v>
      </c>
      <c r="S428" s="2" t="s">
        <v>2472</v>
      </c>
      <c r="T428" s="2" t="s">
        <v>6968</v>
      </c>
      <c r="U428" s="2"/>
      <c r="V428" s="2"/>
      <c r="W428" s="2"/>
      <c r="X428" s="2"/>
      <c r="Y428" s="2"/>
      <c r="Z428" s="24" t="s">
        <v>1537</v>
      </c>
      <c r="AA428" s="2"/>
      <c r="AB428" s="2" t="s">
        <v>378</v>
      </c>
      <c r="AE428" s="4">
        <v>0</v>
      </c>
      <c r="AH428" s="2" t="s">
        <v>7619</v>
      </c>
      <c r="EV428" s="2" t="s">
        <v>7620</v>
      </c>
      <c r="EW428" s="4">
        <v>9.2233720368547758E+18</v>
      </c>
      <c r="FG428" s="4">
        <v>0</v>
      </c>
      <c r="FI428" s="4">
        <v>0</v>
      </c>
    </row>
    <row r="429" spans="1:204" ht="15.75" customHeight="1" x14ac:dyDescent="0.2">
      <c r="A429" s="2" t="s">
        <v>7621</v>
      </c>
      <c r="B429" s="2" t="s">
        <v>7622</v>
      </c>
      <c r="C429" s="4">
        <v>12946946</v>
      </c>
      <c r="E429" s="2" t="s">
        <v>371</v>
      </c>
      <c r="F429" s="2" t="s">
        <v>5334</v>
      </c>
      <c r="G429" s="2" t="s">
        <v>5335</v>
      </c>
      <c r="H429" s="2" t="s">
        <v>356</v>
      </c>
      <c r="I429" s="2" t="s">
        <v>357</v>
      </c>
      <c r="J429" s="2" t="s">
        <v>13</v>
      </c>
      <c r="M429" s="2" t="s">
        <v>358</v>
      </c>
      <c r="N429" s="2" t="s">
        <v>359</v>
      </c>
      <c r="O429" s="2" t="s">
        <v>1453</v>
      </c>
      <c r="P429" s="2" t="s">
        <v>5</v>
      </c>
      <c r="Q429" s="2" t="s">
        <v>5</v>
      </c>
      <c r="R429" s="2" t="s">
        <v>7623</v>
      </c>
      <c r="S429" s="2" t="s">
        <v>2472</v>
      </c>
      <c r="T429" s="2" t="s">
        <v>7624</v>
      </c>
      <c r="U429" s="2"/>
      <c r="V429" s="2"/>
      <c r="W429" s="2"/>
      <c r="X429" s="2"/>
      <c r="Y429" s="2"/>
      <c r="Z429" s="24" t="s">
        <v>1034</v>
      </c>
      <c r="AA429" s="2"/>
      <c r="AE429" s="4">
        <v>0</v>
      </c>
      <c r="AH429" s="2" t="s">
        <v>7625</v>
      </c>
      <c r="EV429" s="2" t="s">
        <v>7626</v>
      </c>
      <c r="EW429" s="4">
        <v>9.2233720368547758E+18</v>
      </c>
      <c r="FG429" s="4">
        <v>0</v>
      </c>
      <c r="FI429" s="4">
        <v>0</v>
      </c>
      <c r="GL429" s="2" t="s">
        <v>7627</v>
      </c>
      <c r="GM429" s="2" t="s">
        <v>7628</v>
      </c>
      <c r="GN429" s="2" t="s">
        <v>7629</v>
      </c>
      <c r="GO429" s="2" t="s">
        <v>2272</v>
      </c>
    </row>
    <row r="430" spans="1:204" ht="15.75" customHeight="1" x14ac:dyDescent="0.2">
      <c r="A430" s="2" t="s">
        <v>7630</v>
      </c>
      <c r="B430" s="2" t="s">
        <v>1038</v>
      </c>
      <c r="C430" s="4">
        <v>12947383</v>
      </c>
      <c r="E430" s="2" t="s">
        <v>389</v>
      </c>
      <c r="F430" s="2" t="s">
        <v>5334</v>
      </c>
      <c r="G430" s="2" t="s">
        <v>5335</v>
      </c>
      <c r="H430" s="2" t="s">
        <v>356</v>
      </c>
      <c r="I430" s="2" t="s">
        <v>357</v>
      </c>
      <c r="J430" s="2" t="s">
        <v>13</v>
      </c>
      <c r="M430" s="2" t="s">
        <v>358</v>
      </c>
      <c r="N430" s="2" t="s">
        <v>359</v>
      </c>
      <c r="O430" s="2" t="s">
        <v>3023</v>
      </c>
      <c r="P430" s="2" t="s">
        <v>3023</v>
      </c>
      <c r="Q430" s="2" t="s">
        <v>3023</v>
      </c>
      <c r="R430" s="2" t="s">
        <v>7631</v>
      </c>
      <c r="S430" s="2" t="s">
        <v>459</v>
      </c>
      <c r="T430" s="2" t="s">
        <v>7632</v>
      </c>
      <c r="U430" s="2"/>
      <c r="V430" s="2"/>
      <c r="W430" s="2"/>
      <c r="X430" s="2"/>
      <c r="Y430" s="2"/>
      <c r="Z430" s="24" t="s">
        <v>1034</v>
      </c>
      <c r="AA430" s="2"/>
      <c r="AB430" s="2" t="s">
        <v>379</v>
      </c>
      <c r="AE430" s="4">
        <v>0</v>
      </c>
      <c r="AF430" s="2" t="s">
        <v>1305</v>
      </c>
      <c r="AH430" s="2" t="s">
        <v>7633</v>
      </c>
      <c r="BF430" s="2" t="s">
        <v>1030</v>
      </c>
      <c r="DH430" s="2" t="s">
        <v>365</v>
      </c>
      <c r="EV430" s="2" t="s">
        <v>7634</v>
      </c>
      <c r="EW430" s="4">
        <v>9.2233720368547758E+18</v>
      </c>
      <c r="FG430" s="4">
        <v>0</v>
      </c>
      <c r="FI430" s="4">
        <v>0</v>
      </c>
      <c r="GL430" s="2" t="s">
        <v>7635</v>
      </c>
      <c r="GM430" s="2" t="s">
        <v>7636</v>
      </c>
      <c r="GN430" s="2" t="s">
        <v>7637</v>
      </c>
      <c r="GO430" s="2" t="s">
        <v>7638</v>
      </c>
    </row>
    <row r="431" spans="1:204" ht="15.75" customHeight="1" x14ac:dyDescent="0.2">
      <c r="A431" s="2" t="s">
        <v>2451</v>
      </c>
      <c r="B431" s="2" t="s">
        <v>2450</v>
      </c>
      <c r="C431" s="4">
        <v>12946999</v>
      </c>
      <c r="E431" s="2" t="s">
        <v>389</v>
      </c>
      <c r="F431" s="2" t="s">
        <v>5334</v>
      </c>
      <c r="G431" s="2" t="s">
        <v>5335</v>
      </c>
      <c r="H431" s="2" t="s">
        <v>356</v>
      </c>
      <c r="I431" s="2" t="s">
        <v>357</v>
      </c>
      <c r="J431" s="2" t="s">
        <v>13</v>
      </c>
      <c r="M431" s="2" t="s">
        <v>358</v>
      </c>
      <c r="N431" s="2" t="s">
        <v>359</v>
      </c>
      <c r="O431" s="2" t="s">
        <v>5</v>
      </c>
      <c r="P431" s="2" t="s">
        <v>426</v>
      </c>
      <c r="Q431" s="2" t="s">
        <v>426</v>
      </c>
      <c r="R431" s="2" t="s">
        <v>2452</v>
      </c>
      <c r="S431" s="2" t="s">
        <v>1562</v>
      </c>
      <c r="T431" s="2" t="s">
        <v>2453</v>
      </c>
      <c r="U431" s="2"/>
      <c r="V431" s="2"/>
      <c r="W431" s="2"/>
      <c r="X431" s="2"/>
      <c r="Y431" s="2"/>
      <c r="Z431" s="24" t="s">
        <v>1034</v>
      </c>
      <c r="AA431" s="2"/>
      <c r="AB431" s="2" t="s">
        <v>378</v>
      </c>
      <c r="AC431" s="2" t="s">
        <v>1291</v>
      </c>
      <c r="AE431" s="4">
        <v>0</v>
      </c>
      <c r="AF431" s="2" t="s">
        <v>1035</v>
      </c>
      <c r="EV431" s="2" t="s">
        <v>2454</v>
      </c>
      <c r="EW431" s="4">
        <v>9.2233720368547758E+18</v>
      </c>
      <c r="FG431" s="4">
        <v>0</v>
      </c>
      <c r="FI431" s="4">
        <v>0</v>
      </c>
      <c r="GL431" s="2" t="s">
        <v>2455</v>
      </c>
    </row>
    <row r="432" spans="1:204" ht="15.75" customHeight="1" x14ac:dyDescent="0.2">
      <c r="A432" s="2" t="s">
        <v>7639</v>
      </c>
      <c r="B432" s="2" t="s">
        <v>7640</v>
      </c>
      <c r="C432" s="4">
        <v>12947028</v>
      </c>
      <c r="E432" s="2" t="s">
        <v>389</v>
      </c>
      <c r="F432" s="2" t="s">
        <v>5334</v>
      </c>
      <c r="G432" s="2" t="s">
        <v>5335</v>
      </c>
      <c r="H432" s="2" t="s">
        <v>356</v>
      </c>
      <c r="I432" s="2" t="s">
        <v>357</v>
      </c>
      <c r="J432" s="2" t="s">
        <v>13</v>
      </c>
      <c r="M432" s="2" t="s">
        <v>358</v>
      </c>
      <c r="N432" s="2" t="s">
        <v>359</v>
      </c>
      <c r="O432" s="2" t="s">
        <v>5346</v>
      </c>
      <c r="P432" s="2" t="s">
        <v>5346</v>
      </c>
      <c r="Q432" s="2" t="s">
        <v>5346</v>
      </c>
      <c r="R432" s="2" t="s">
        <v>7641</v>
      </c>
      <c r="S432" s="2" t="s">
        <v>2166</v>
      </c>
      <c r="T432" s="2" t="s">
        <v>7642</v>
      </c>
      <c r="U432" s="2"/>
      <c r="V432" s="2"/>
      <c r="W432" s="2"/>
      <c r="X432" s="2"/>
      <c r="Y432" s="2"/>
      <c r="Z432" s="24" t="s">
        <v>1537</v>
      </c>
      <c r="AA432" s="2"/>
      <c r="AB432" s="2" t="s">
        <v>378</v>
      </c>
      <c r="AE432" s="4">
        <v>0</v>
      </c>
      <c r="AH432" s="2" t="s">
        <v>7643</v>
      </c>
      <c r="EE432" s="2" t="s">
        <v>7644</v>
      </c>
      <c r="EV432" s="2" t="s">
        <v>7645</v>
      </c>
      <c r="EW432" s="4">
        <v>9.2233720368547758E+18</v>
      </c>
      <c r="FG432" s="4">
        <v>0</v>
      </c>
      <c r="FI432" s="4">
        <v>0</v>
      </c>
    </row>
    <row r="433" spans="1:202" ht="15.75" customHeight="1" x14ac:dyDescent="0.2">
      <c r="A433" s="2" t="s">
        <v>7646</v>
      </c>
      <c r="B433" s="2" t="s">
        <v>7647</v>
      </c>
      <c r="C433" s="4">
        <v>12947037</v>
      </c>
      <c r="E433" s="2" t="s">
        <v>389</v>
      </c>
      <c r="F433" s="2" t="s">
        <v>5334</v>
      </c>
      <c r="G433" s="2" t="s">
        <v>5335</v>
      </c>
      <c r="H433" s="2" t="s">
        <v>356</v>
      </c>
      <c r="I433" s="2" t="s">
        <v>357</v>
      </c>
      <c r="J433" s="2" t="s">
        <v>13</v>
      </c>
      <c r="M433" s="2" t="s">
        <v>358</v>
      </c>
      <c r="N433" s="2" t="s">
        <v>359</v>
      </c>
      <c r="O433" s="2" t="s">
        <v>5346</v>
      </c>
      <c r="P433" s="2" t="s">
        <v>5346</v>
      </c>
      <c r="Q433" s="2" t="s">
        <v>5346</v>
      </c>
      <c r="R433" s="2" t="s">
        <v>7648</v>
      </c>
      <c r="S433" s="2" t="s">
        <v>1504</v>
      </c>
      <c r="T433" s="2" t="s">
        <v>7649</v>
      </c>
      <c r="U433" s="2"/>
      <c r="V433" s="2"/>
      <c r="W433" s="2"/>
      <c r="X433" s="2"/>
      <c r="Y433" s="2"/>
      <c r="Z433" s="24" t="s">
        <v>1537</v>
      </c>
      <c r="AA433" s="2"/>
      <c r="AB433" s="2" t="s">
        <v>378</v>
      </c>
      <c r="AE433" s="4">
        <v>0</v>
      </c>
      <c r="AH433" s="2" t="s">
        <v>7650</v>
      </c>
      <c r="EV433" s="2" t="s">
        <v>7651</v>
      </c>
      <c r="EW433" s="4">
        <v>9.2233720368547758E+18</v>
      </c>
      <c r="FG433" s="4">
        <v>0</v>
      </c>
      <c r="FI433" s="4">
        <v>0</v>
      </c>
    </row>
    <row r="434" spans="1:202" ht="15.75" customHeight="1" x14ac:dyDescent="0.2">
      <c r="A434" s="2" t="s">
        <v>7652</v>
      </c>
      <c r="B434" s="2" t="s">
        <v>7498</v>
      </c>
      <c r="C434" s="4">
        <v>12947056</v>
      </c>
      <c r="E434" s="2" t="s">
        <v>389</v>
      </c>
      <c r="F434" s="2" t="s">
        <v>5334</v>
      </c>
      <c r="G434" s="2" t="s">
        <v>5335</v>
      </c>
      <c r="H434" s="2" t="s">
        <v>356</v>
      </c>
      <c r="I434" s="2" t="s">
        <v>357</v>
      </c>
      <c r="J434" s="2" t="s">
        <v>13</v>
      </c>
      <c r="M434" s="2" t="s">
        <v>358</v>
      </c>
      <c r="N434" s="2" t="s">
        <v>359</v>
      </c>
      <c r="O434" s="2" t="s">
        <v>3023</v>
      </c>
      <c r="P434" s="2" t="s">
        <v>3023</v>
      </c>
      <c r="Q434" s="2" t="s">
        <v>3023</v>
      </c>
      <c r="R434" s="2" t="s">
        <v>7653</v>
      </c>
      <c r="S434" s="2" t="s">
        <v>459</v>
      </c>
      <c r="T434" s="2" t="s">
        <v>7294</v>
      </c>
      <c r="U434" s="2"/>
      <c r="V434" s="2"/>
      <c r="W434" s="2"/>
      <c r="X434" s="2"/>
      <c r="Y434" s="2"/>
      <c r="Z434" s="24" t="s">
        <v>1034</v>
      </c>
      <c r="AA434" s="2"/>
      <c r="AB434" s="2" t="s">
        <v>379</v>
      </c>
      <c r="AE434" s="4">
        <v>0</v>
      </c>
      <c r="AF434" s="2" t="s">
        <v>1305</v>
      </c>
      <c r="AH434" s="2" t="s">
        <v>7652</v>
      </c>
      <c r="BF434" s="2" t="s">
        <v>7494</v>
      </c>
      <c r="DH434" s="2" t="s">
        <v>365</v>
      </c>
      <c r="EV434" s="2" t="s">
        <v>7654</v>
      </c>
      <c r="EW434" s="4">
        <v>9.2233720368547758E+18</v>
      </c>
      <c r="FG434" s="4">
        <v>0</v>
      </c>
      <c r="FI434" s="4">
        <v>0</v>
      </c>
      <c r="GL434" s="2" t="s">
        <v>7655</v>
      </c>
      <c r="GM434" s="2" t="s">
        <v>7656</v>
      </c>
      <c r="GN434" s="2" t="s">
        <v>7657</v>
      </c>
      <c r="GO434" s="2" t="s">
        <v>7658</v>
      </c>
      <c r="GP434" s="2" t="s">
        <v>7659</v>
      </c>
      <c r="GQ434" s="2" t="s">
        <v>7660</v>
      </c>
      <c r="GR434" s="2" t="s">
        <v>7661</v>
      </c>
      <c r="GS434" s="2" t="s">
        <v>7662</v>
      </c>
      <c r="GT434" s="2" t="s">
        <v>7663</v>
      </c>
    </row>
    <row r="435" spans="1:202" ht="15.75" customHeight="1" x14ac:dyDescent="0.2">
      <c r="A435" s="2" t="s">
        <v>2457</v>
      </c>
      <c r="B435" s="2" t="s">
        <v>2456</v>
      </c>
      <c r="C435" s="4">
        <v>12947087</v>
      </c>
      <c r="E435" s="2" t="s">
        <v>389</v>
      </c>
      <c r="F435" s="2" t="s">
        <v>5334</v>
      </c>
      <c r="G435" s="2" t="s">
        <v>5335</v>
      </c>
      <c r="H435" s="2" t="s">
        <v>356</v>
      </c>
      <c r="I435" s="2" t="s">
        <v>357</v>
      </c>
      <c r="J435" s="2" t="s">
        <v>13</v>
      </c>
      <c r="M435" s="2" t="s">
        <v>358</v>
      </c>
      <c r="N435" s="2" t="s">
        <v>359</v>
      </c>
      <c r="O435" s="2" t="s">
        <v>5</v>
      </c>
      <c r="P435" s="2" t="s">
        <v>5</v>
      </c>
      <c r="Q435" s="2" t="s">
        <v>5</v>
      </c>
      <c r="R435" s="2" t="s">
        <v>2458</v>
      </c>
      <c r="S435" s="2" t="s">
        <v>1553</v>
      </c>
      <c r="T435" s="2" t="s">
        <v>2437</v>
      </c>
      <c r="U435" s="2"/>
      <c r="V435" s="2"/>
      <c r="W435" s="2"/>
      <c r="X435" s="2"/>
      <c r="Y435" s="2"/>
      <c r="Z435" s="4"/>
      <c r="AA435" s="2"/>
      <c r="AB435" s="2" t="s">
        <v>1291</v>
      </c>
      <c r="AE435" s="4">
        <v>0</v>
      </c>
      <c r="DW435" s="2" t="s">
        <v>1577</v>
      </c>
      <c r="EV435" s="2" t="s">
        <v>2459</v>
      </c>
      <c r="EW435" s="4">
        <v>9.2233720368547758E+18</v>
      </c>
      <c r="FG435" s="4">
        <v>0</v>
      </c>
      <c r="FI435" s="4">
        <v>0</v>
      </c>
      <c r="GL435" s="2" t="s">
        <v>2460</v>
      </c>
    </row>
    <row r="436" spans="1:202" ht="15.75" customHeight="1" x14ac:dyDescent="0.2">
      <c r="A436" s="2" t="s">
        <v>7664</v>
      </c>
      <c r="B436" s="2" t="s">
        <v>7665</v>
      </c>
      <c r="C436" s="4">
        <v>12948103</v>
      </c>
      <c r="E436" s="2" t="s">
        <v>389</v>
      </c>
      <c r="F436" s="2" t="s">
        <v>5334</v>
      </c>
      <c r="G436" s="2" t="s">
        <v>5335</v>
      </c>
      <c r="H436" s="2" t="s">
        <v>356</v>
      </c>
      <c r="I436" s="2" t="s">
        <v>357</v>
      </c>
      <c r="J436" s="2" t="s">
        <v>13</v>
      </c>
      <c r="M436" s="2" t="s">
        <v>358</v>
      </c>
      <c r="N436" s="2" t="s">
        <v>886</v>
      </c>
      <c r="O436" s="2" t="s">
        <v>3023</v>
      </c>
      <c r="P436" s="2" t="s">
        <v>426</v>
      </c>
      <c r="Q436" s="2" t="s">
        <v>426</v>
      </c>
      <c r="R436" s="2" t="s">
        <v>7666</v>
      </c>
      <c r="S436" s="2" t="s">
        <v>505</v>
      </c>
      <c r="T436" s="2" t="s">
        <v>7667</v>
      </c>
      <c r="U436" s="2"/>
      <c r="V436" s="2"/>
      <c r="W436" s="2"/>
      <c r="X436" s="2"/>
      <c r="Y436" s="2"/>
      <c r="Z436" s="24" t="s">
        <v>1034</v>
      </c>
      <c r="AA436" s="2"/>
      <c r="AB436" s="2" t="s">
        <v>379</v>
      </c>
      <c r="AE436" s="4">
        <v>0</v>
      </c>
      <c r="AH436" s="2" t="s">
        <v>7668</v>
      </c>
      <c r="EV436" s="2" t="s">
        <v>7669</v>
      </c>
      <c r="EW436" s="4">
        <v>9.2233720368547758E+18</v>
      </c>
      <c r="FG436" s="4">
        <v>0</v>
      </c>
      <c r="FI436" s="4">
        <v>0</v>
      </c>
      <c r="GL436" s="2" t="s">
        <v>7670</v>
      </c>
      <c r="GM436" s="2" t="s">
        <v>7671</v>
      </c>
      <c r="GN436" s="2" t="s">
        <v>7672</v>
      </c>
      <c r="GO436" s="2" t="s">
        <v>7673</v>
      </c>
      <c r="GP436" s="2" t="s">
        <v>7674</v>
      </c>
      <c r="GQ436" s="2" t="s">
        <v>7675</v>
      </c>
      <c r="GR436" s="2" t="s">
        <v>7676</v>
      </c>
      <c r="GS436" s="2" t="s">
        <v>7677</v>
      </c>
    </row>
    <row r="437" spans="1:202" ht="15.75" customHeight="1" x14ac:dyDescent="0.2">
      <c r="A437" s="2" t="s">
        <v>2498</v>
      </c>
      <c r="B437" s="2" t="s">
        <v>2497</v>
      </c>
      <c r="C437" s="4">
        <v>12947982</v>
      </c>
      <c r="E437" s="2" t="s">
        <v>2189</v>
      </c>
      <c r="F437" s="2" t="s">
        <v>5334</v>
      </c>
      <c r="G437" s="2" t="s">
        <v>5335</v>
      </c>
      <c r="H437" s="2" t="s">
        <v>356</v>
      </c>
      <c r="I437" s="2" t="s">
        <v>357</v>
      </c>
      <c r="J437" s="2" t="s">
        <v>13</v>
      </c>
      <c r="M437" s="2" t="s">
        <v>358</v>
      </c>
      <c r="N437" s="2" t="s">
        <v>359</v>
      </c>
      <c r="O437" s="2" t="s">
        <v>11</v>
      </c>
      <c r="P437" s="2" t="s">
        <v>11</v>
      </c>
      <c r="Q437" s="2" t="s">
        <v>11</v>
      </c>
      <c r="R437" s="2" t="s">
        <v>2499</v>
      </c>
      <c r="S437" s="2" t="s">
        <v>2192</v>
      </c>
      <c r="T437" s="2" t="s">
        <v>2500</v>
      </c>
      <c r="U437" s="2"/>
      <c r="V437" s="2"/>
      <c r="W437" s="2"/>
      <c r="X437" s="2"/>
      <c r="Y437" s="2"/>
      <c r="Z437" s="24" t="s">
        <v>1034</v>
      </c>
      <c r="AA437" s="2"/>
      <c r="AE437" s="4">
        <v>0</v>
      </c>
      <c r="AF437" s="2" t="s">
        <v>2501</v>
      </c>
      <c r="AG437" s="2" t="s">
        <v>2502</v>
      </c>
      <c r="AH437" s="2" t="s">
        <v>2503</v>
      </c>
      <c r="BH437" s="2" t="s">
        <v>2504</v>
      </c>
      <c r="EV437" s="2" t="s">
        <v>2505</v>
      </c>
      <c r="EW437" s="4">
        <v>9.2233720368547758E+18</v>
      </c>
      <c r="FG437" s="4">
        <v>0</v>
      </c>
      <c r="FI437" s="4">
        <v>0</v>
      </c>
    </row>
    <row r="438" spans="1:202" ht="15.75" customHeight="1" x14ac:dyDescent="0.2">
      <c r="A438" s="2" t="s">
        <v>2469</v>
      </c>
      <c r="B438" s="2" t="s">
        <v>2468</v>
      </c>
      <c r="C438" s="4">
        <v>12947605</v>
      </c>
      <c r="E438" s="2" t="s">
        <v>389</v>
      </c>
      <c r="F438" s="2" t="s">
        <v>5334</v>
      </c>
      <c r="G438" s="2" t="s">
        <v>5335</v>
      </c>
      <c r="H438" s="2" t="s">
        <v>356</v>
      </c>
      <c r="I438" s="2" t="s">
        <v>357</v>
      </c>
      <c r="J438" s="2" t="s">
        <v>13</v>
      </c>
      <c r="M438" s="2" t="s">
        <v>358</v>
      </c>
      <c r="N438" s="2" t="s">
        <v>359</v>
      </c>
      <c r="O438" s="2" t="s">
        <v>11</v>
      </c>
      <c r="P438" s="2" t="s">
        <v>11</v>
      </c>
      <c r="Q438" s="2" t="s">
        <v>11</v>
      </c>
      <c r="R438" s="2" t="s">
        <v>2470</v>
      </c>
      <c r="S438" s="2" t="s">
        <v>2472</v>
      </c>
      <c r="T438" s="2" t="s">
        <v>2471</v>
      </c>
      <c r="U438" s="2"/>
      <c r="V438" s="2"/>
      <c r="W438" s="2"/>
      <c r="X438" s="2"/>
      <c r="Y438" s="2"/>
      <c r="Z438" s="24" t="s">
        <v>1034</v>
      </c>
      <c r="AA438" s="2"/>
      <c r="AE438" s="4">
        <v>0</v>
      </c>
      <c r="AH438" s="2" t="s">
        <v>2473</v>
      </c>
      <c r="EV438" s="2" t="s">
        <v>2474</v>
      </c>
      <c r="EW438" s="4">
        <v>9.2233720368547758E+18</v>
      </c>
      <c r="FG438" s="4">
        <v>0</v>
      </c>
      <c r="FI438" s="4">
        <v>0</v>
      </c>
    </row>
    <row r="439" spans="1:202" ht="15.75" customHeight="1" x14ac:dyDescent="0.2">
      <c r="A439" s="2" t="s">
        <v>2476</v>
      </c>
      <c r="B439" s="2" t="s">
        <v>2475</v>
      </c>
      <c r="C439" s="4">
        <v>12947613</v>
      </c>
      <c r="E439" s="2" t="s">
        <v>355</v>
      </c>
      <c r="F439" s="2" t="s">
        <v>5334</v>
      </c>
      <c r="G439" s="2" t="s">
        <v>5335</v>
      </c>
      <c r="H439" s="2" t="s">
        <v>356</v>
      </c>
      <c r="I439" s="2" t="s">
        <v>357</v>
      </c>
      <c r="J439" s="2" t="s">
        <v>13</v>
      </c>
      <c r="M439" s="2" t="s">
        <v>358</v>
      </c>
      <c r="N439" s="2" t="s">
        <v>723</v>
      </c>
      <c r="O439" s="2" t="s">
        <v>5</v>
      </c>
      <c r="P439" s="2" t="s">
        <v>5</v>
      </c>
      <c r="Q439" s="2" t="s">
        <v>5</v>
      </c>
      <c r="R439" s="2" t="s">
        <v>2477</v>
      </c>
      <c r="S439" s="2" t="s">
        <v>2478</v>
      </c>
      <c r="T439" s="2" t="s">
        <v>2478</v>
      </c>
      <c r="U439" s="2"/>
      <c r="V439" s="2"/>
      <c r="W439" s="2"/>
      <c r="X439" s="2"/>
      <c r="Y439" s="2"/>
      <c r="Z439" s="4"/>
      <c r="AA439" s="2"/>
      <c r="AB439" s="2" t="s">
        <v>1291</v>
      </c>
      <c r="AE439" s="4">
        <v>0</v>
      </c>
      <c r="DV439" s="2" t="s">
        <v>1949</v>
      </c>
      <c r="DX439" s="2" t="s">
        <v>2476</v>
      </c>
      <c r="DY439" s="2" t="s">
        <v>1507</v>
      </c>
      <c r="EJ439" s="4">
        <v>100</v>
      </c>
      <c r="EK439" s="2" t="s">
        <v>1508</v>
      </c>
      <c r="EV439" s="2" t="s">
        <v>2479</v>
      </c>
      <c r="EW439" s="4">
        <v>9.2233720368547758E+18</v>
      </c>
      <c r="FG439" s="4">
        <v>0</v>
      </c>
      <c r="FI439" s="4">
        <v>0</v>
      </c>
    </row>
    <row r="440" spans="1:202" ht="15.75" customHeight="1" x14ac:dyDescent="0.2">
      <c r="A440" s="2" t="s">
        <v>7678</v>
      </c>
      <c r="B440" s="2" t="s">
        <v>7679</v>
      </c>
      <c r="C440" s="4">
        <v>12947615</v>
      </c>
      <c r="E440" s="2" t="s">
        <v>389</v>
      </c>
      <c r="F440" s="2" t="s">
        <v>5334</v>
      </c>
      <c r="G440" s="2" t="s">
        <v>5335</v>
      </c>
      <c r="H440" s="2" t="s">
        <v>356</v>
      </c>
      <c r="I440" s="2" t="s">
        <v>357</v>
      </c>
      <c r="J440" s="2" t="s">
        <v>13</v>
      </c>
      <c r="M440" s="2" t="s">
        <v>358</v>
      </c>
      <c r="N440" s="2" t="s">
        <v>723</v>
      </c>
      <c r="O440" s="2" t="s">
        <v>1040</v>
      </c>
      <c r="P440" s="2" t="s">
        <v>5</v>
      </c>
      <c r="Q440" s="2" t="s">
        <v>5</v>
      </c>
      <c r="R440" s="2" t="s">
        <v>7680</v>
      </c>
      <c r="S440" s="2" t="s">
        <v>7681</v>
      </c>
      <c r="T440" s="2" t="s">
        <v>7681</v>
      </c>
      <c r="U440" s="2"/>
      <c r="V440" s="2"/>
      <c r="W440" s="2"/>
      <c r="X440" s="2"/>
      <c r="Y440" s="2"/>
      <c r="Z440" s="4"/>
      <c r="AA440" s="2"/>
      <c r="AB440" s="2" t="s">
        <v>1291</v>
      </c>
      <c r="AE440" s="4">
        <v>0</v>
      </c>
      <c r="DW440" s="2" t="s">
        <v>2475</v>
      </c>
      <c r="EV440" s="2" t="s">
        <v>7682</v>
      </c>
      <c r="EW440" s="4">
        <v>9.2233720368547758E+18</v>
      </c>
      <c r="FG440" s="4">
        <v>0</v>
      </c>
      <c r="FI440" s="4">
        <v>0</v>
      </c>
    </row>
    <row r="441" spans="1:202" ht="15.75" customHeight="1" x14ac:dyDescent="0.2">
      <c r="A441" s="2" t="s">
        <v>7683</v>
      </c>
      <c r="B441" s="2" t="s">
        <v>7684</v>
      </c>
      <c r="C441" s="4">
        <v>12947617</v>
      </c>
      <c r="E441" s="2" t="s">
        <v>389</v>
      </c>
      <c r="F441" s="2" t="s">
        <v>5334</v>
      </c>
      <c r="G441" s="2" t="s">
        <v>5335</v>
      </c>
      <c r="H441" s="2" t="s">
        <v>356</v>
      </c>
      <c r="I441" s="2" t="s">
        <v>357</v>
      </c>
      <c r="J441" s="2" t="s">
        <v>13</v>
      </c>
      <c r="M441" s="2" t="s">
        <v>358</v>
      </c>
      <c r="N441" s="2" t="s">
        <v>723</v>
      </c>
      <c r="P441" s="2" t="s">
        <v>5</v>
      </c>
      <c r="Q441" s="2" t="s">
        <v>5</v>
      </c>
      <c r="R441" s="2" t="s">
        <v>7685</v>
      </c>
      <c r="S441" s="2" t="s">
        <v>7686</v>
      </c>
      <c r="T441" s="2" t="s">
        <v>7686</v>
      </c>
      <c r="U441" s="2"/>
      <c r="V441" s="2"/>
      <c r="W441" s="2"/>
      <c r="X441" s="2"/>
      <c r="Y441" s="2"/>
      <c r="Z441" s="4"/>
      <c r="AA441" s="2"/>
      <c r="AB441" s="2" t="s">
        <v>1291</v>
      </c>
      <c r="AE441" s="4">
        <v>0</v>
      </c>
      <c r="DW441" s="2" t="s">
        <v>2475</v>
      </c>
      <c r="EV441" s="2" t="s">
        <v>7687</v>
      </c>
      <c r="EW441" s="4">
        <v>9.2233720368547758E+18</v>
      </c>
      <c r="FG441" s="4">
        <v>0</v>
      </c>
      <c r="FI441" s="4">
        <v>0</v>
      </c>
    </row>
    <row r="442" spans="1:202" ht="15.75" customHeight="1" x14ac:dyDescent="0.2">
      <c r="A442" s="2" t="s">
        <v>7688</v>
      </c>
      <c r="B442" s="2" t="s">
        <v>7689</v>
      </c>
      <c r="C442" s="4">
        <v>12947616</v>
      </c>
      <c r="E442" s="2" t="s">
        <v>389</v>
      </c>
      <c r="F442" s="2" t="s">
        <v>5334</v>
      </c>
      <c r="G442" s="2" t="s">
        <v>5335</v>
      </c>
      <c r="H442" s="2" t="s">
        <v>356</v>
      </c>
      <c r="I442" s="2" t="s">
        <v>357</v>
      </c>
      <c r="J442" s="2" t="s">
        <v>13</v>
      </c>
      <c r="M442" s="2" t="s">
        <v>358</v>
      </c>
      <c r="N442" s="2" t="s">
        <v>723</v>
      </c>
      <c r="P442" s="2" t="s">
        <v>5</v>
      </c>
      <c r="Q442" s="2" t="s">
        <v>5</v>
      </c>
      <c r="R442" s="2" t="s">
        <v>7685</v>
      </c>
      <c r="S442" s="2" t="s">
        <v>7686</v>
      </c>
      <c r="T442" s="2" t="s">
        <v>7686</v>
      </c>
      <c r="U442" s="2"/>
      <c r="V442" s="2"/>
      <c r="W442" s="2"/>
      <c r="X442" s="2"/>
      <c r="Y442" s="2"/>
      <c r="Z442" s="4"/>
      <c r="AA442" s="2"/>
      <c r="AB442" s="2" t="s">
        <v>1291</v>
      </c>
      <c r="AE442" s="4">
        <v>0</v>
      </c>
      <c r="DW442" s="2" t="s">
        <v>2475</v>
      </c>
      <c r="EV442" s="2" t="s">
        <v>7690</v>
      </c>
      <c r="EW442" s="4">
        <v>9.2233720368547758E+18</v>
      </c>
      <c r="FG442" s="4">
        <v>0</v>
      </c>
      <c r="FI442" s="4">
        <v>0</v>
      </c>
    </row>
    <row r="443" spans="1:202" ht="15.75" customHeight="1" x14ac:dyDescent="0.2">
      <c r="A443" s="2" t="s">
        <v>7691</v>
      </c>
      <c r="B443" s="2" t="s">
        <v>7692</v>
      </c>
      <c r="C443" s="4">
        <v>12947619</v>
      </c>
      <c r="E443" s="2" t="s">
        <v>389</v>
      </c>
      <c r="F443" s="2" t="s">
        <v>5334</v>
      </c>
      <c r="G443" s="2" t="s">
        <v>5335</v>
      </c>
      <c r="H443" s="2" t="s">
        <v>356</v>
      </c>
      <c r="I443" s="2" t="s">
        <v>357</v>
      </c>
      <c r="J443" s="2" t="s">
        <v>13</v>
      </c>
      <c r="M443" s="2" t="s">
        <v>358</v>
      </c>
      <c r="N443" s="2" t="s">
        <v>723</v>
      </c>
      <c r="P443" s="2" t="s">
        <v>5</v>
      </c>
      <c r="Q443" s="2" t="s">
        <v>5</v>
      </c>
      <c r="R443" s="2" t="s">
        <v>2482</v>
      </c>
      <c r="S443" s="2" t="s">
        <v>7686</v>
      </c>
      <c r="T443" s="2" t="s">
        <v>7686</v>
      </c>
      <c r="U443" s="2"/>
      <c r="V443" s="2"/>
      <c r="W443" s="2"/>
      <c r="X443" s="2"/>
      <c r="Y443" s="2"/>
      <c r="Z443" s="4"/>
      <c r="AA443" s="2"/>
      <c r="AB443" s="2" t="s">
        <v>1291</v>
      </c>
      <c r="AE443" s="4">
        <v>0</v>
      </c>
      <c r="DW443" s="2" t="s">
        <v>2475</v>
      </c>
      <c r="EV443" s="2" t="s">
        <v>7693</v>
      </c>
      <c r="EW443" s="4">
        <v>9.2233720368547758E+18</v>
      </c>
      <c r="FG443" s="4">
        <v>0</v>
      </c>
      <c r="FI443" s="4">
        <v>0</v>
      </c>
    </row>
    <row r="444" spans="1:202" ht="15.75" customHeight="1" x14ac:dyDescent="0.2">
      <c r="A444" s="2" t="s">
        <v>2481</v>
      </c>
      <c r="B444" s="2" t="s">
        <v>2480</v>
      </c>
      <c r="C444" s="4">
        <v>12947618</v>
      </c>
      <c r="E444" s="2" t="s">
        <v>389</v>
      </c>
      <c r="F444" s="2" t="s">
        <v>5334</v>
      </c>
      <c r="G444" s="2" t="s">
        <v>5335</v>
      </c>
      <c r="H444" s="2" t="s">
        <v>356</v>
      </c>
      <c r="I444" s="2" t="s">
        <v>357</v>
      </c>
      <c r="J444" s="2" t="s">
        <v>13</v>
      </c>
      <c r="M444" s="2" t="s">
        <v>358</v>
      </c>
      <c r="N444" s="2" t="s">
        <v>359</v>
      </c>
      <c r="O444" s="2" t="s">
        <v>5</v>
      </c>
      <c r="P444" s="2" t="s">
        <v>5</v>
      </c>
      <c r="Q444" s="2" t="s">
        <v>5</v>
      </c>
      <c r="R444" s="2" t="s">
        <v>2482</v>
      </c>
      <c r="S444" s="2" t="s">
        <v>1504</v>
      </c>
      <c r="T444" s="2" t="s">
        <v>2483</v>
      </c>
      <c r="U444" s="2"/>
      <c r="V444" s="2"/>
      <c r="W444" s="2"/>
      <c r="X444" s="2"/>
      <c r="Y444" s="2"/>
      <c r="Z444" s="4"/>
      <c r="AA444" s="2"/>
      <c r="AB444" s="2" t="s">
        <v>1291</v>
      </c>
      <c r="AE444" s="4">
        <v>0</v>
      </c>
      <c r="DW444" s="2" t="s">
        <v>2475</v>
      </c>
      <c r="EV444" s="2" t="s">
        <v>2484</v>
      </c>
      <c r="EW444" s="4">
        <v>9.2233720368547758E+18</v>
      </c>
      <c r="FG444" s="4">
        <v>0</v>
      </c>
      <c r="FI444" s="4">
        <v>0</v>
      </c>
      <c r="GL444" s="2" t="s">
        <v>2485</v>
      </c>
    </row>
    <row r="445" spans="1:202" ht="15.75" customHeight="1" x14ac:dyDescent="0.2">
      <c r="A445" s="2" t="s">
        <v>7694</v>
      </c>
      <c r="B445" s="2" t="s">
        <v>7695</v>
      </c>
      <c r="C445" s="4">
        <v>12947628</v>
      </c>
      <c r="E445" s="2" t="s">
        <v>389</v>
      </c>
      <c r="F445" s="2" t="s">
        <v>5334</v>
      </c>
      <c r="G445" s="2" t="s">
        <v>5335</v>
      </c>
      <c r="H445" s="2" t="s">
        <v>356</v>
      </c>
      <c r="I445" s="2" t="s">
        <v>357</v>
      </c>
      <c r="J445" s="2" t="s">
        <v>13</v>
      </c>
      <c r="M445" s="2" t="s">
        <v>358</v>
      </c>
      <c r="N445" s="2" t="s">
        <v>359</v>
      </c>
      <c r="O445" s="2" t="s">
        <v>7010</v>
      </c>
      <c r="P445" s="2" t="s">
        <v>7010</v>
      </c>
      <c r="Q445" s="2" t="s">
        <v>7010</v>
      </c>
      <c r="R445" s="2" t="s">
        <v>7696</v>
      </c>
      <c r="S445" s="2" t="s">
        <v>1807</v>
      </c>
      <c r="T445" s="2" t="s">
        <v>7697</v>
      </c>
      <c r="U445" s="2"/>
      <c r="V445" s="2"/>
      <c r="W445" s="2"/>
      <c r="X445" s="2"/>
      <c r="Y445" s="2"/>
      <c r="Z445" s="24" t="s">
        <v>1537</v>
      </c>
      <c r="AA445" s="2"/>
      <c r="AB445" s="2" t="s">
        <v>378</v>
      </c>
      <c r="AE445" s="4">
        <v>0</v>
      </c>
      <c r="AH445" s="2" t="s">
        <v>7698</v>
      </c>
      <c r="EV445" s="2" t="s">
        <v>7699</v>
      </c>
      <c r="EW445" s="4">
        <v>9.2233720368547758E+18</v>
      </c>
      <c r="FG445" s="4">
        <v>0</v>
      </c>
      <c r="FI445" s="4">
        <v>0</v>
      </c>
    </row>
    <row r="446" spans="1:202" ht="15.75" customHeight="1" x14ac:dyDescent="0.2">
      <c r="A446" s="2" t="s">
        <v>7700</v>
      </c>
      <c r="B446" s="2" t="s">
        <v>7701</v>
      </c>
      <c r="C446" s="4">
        <v>12947749</v>
      </c>
      <c r="E446" s="2" t="s">
        <v>371</v>
      </c>
      <c r="F446" s="2" t="s">
        <v>5334</v>
      </c>
      <c r="G446" s="2" t="s">
        <v>5335</v>
      </c>
      <c r="H446" s="2" t="s">
        <v>356</v>
      </c>
      <c r="I446" s="2" t="s">
        <v>357</v>
      </c>
      <c r="J446" s="2" t="s">
        <v>13</v>
      </c>
      <c r="M446" s="2" t="s">
        <v>358</v>
      </c>
      <c r="N446" s="2" t="s">
        <v>359</v>
      </c>
      <c r="O446" s="2" t="s">
        <v>5374</v>
      </c>
      <c r="P446" s="2" t="s">
        <v>1040</v>
      </c>
      <c r="Q446" s="2" t="s">
        <v>1040</v>
      </c>
      <c r="R446" s="2" t="s">
        <v>7702</v>
      </c>
      <c r="S446" s="2" t="s">
        <v>1456</v>
      </c>
      <c r="T446" s="2" t="s">
        <v>7703</v>
      </c>
      <c r="U446" s="2"/>
      <c r="V446" s="2"/>
      <c r="W446" s="2"/>
      <c r="X446" s="2"/>
      <c r="Y446" s="2"/>
      <c r="Z446" s="4"/>
      <c r="AA446" s="2"/>
      <c r="AB446" s="2" t="s">
        <v>379</v>
      </c>
      <c r="AC446" s="2" t="s">
        <v>1457</v>
      </c>
      <c r="AE446" s="4">
        <v>0</v>
      </c>
      <c r="AH446" s="2" t="s">
        <v>7704</v>
      </c>
      <c r="EV446" s="2" t="s">
        <v>7705</v>
      </c>
      <c r="EW446" s="4">
        <v>9.2233720368547758E+18</v>
      </c>
      <c r="FG446" s="4">
        <v>0</v>
      </c>
      <c r="FI446" s="4">
        <v>0</v>
      </c>
    </row>
    <row r="447" spans="1:202" ht="15.75" customHeight="1" x14ac:dyDescent="0.2">
      <c r="A447" s="2" t="s">
        <v>7706</v>
      </c>
      <c r="B447" s="2" t="s">
        <v>7707</v>
      </c>
      <c r="C447" s="4">
        <v>12947876</v>
      </c>
      <c r="E447" s="2" t="s">
        <v>389</v>
      </c>
      <c r="F447" s="2" t="s">
        <v>5334</v>
      </c>
      <c r="G447" s="2" t="s">
        <v>5335</v>
      </c>
      <c r="H447" s="2" t="s">
        <v>356</v>
      </c>
      <c r="I447" s="2" t="s">
        <v>357</v>
      </c>
      <c r="J447" s="2" t="s">
        <v>13</v>
      </c>
      <c r="M447" s="2" t="s">
        <v>358</v>
      </c>
      <c r="N447" s="2" t="s">
        <v>359</v>
      </c>
      <c r="O447" s="2" t="s">
        <v>1453</v>
      </c>
      <c r="P447" s="2" t="s">
        <v>1453</v>
      </c>
      <c r="Q447" s="2" t="s">
        <v>1453</v>
      </c>
      <c r="R447" s="2" t="s">
        <v>7708</v>
      </c>
      <c r="S447" s="2" t="s">
        <v>2472</v>
      </c>
      <c r="T447" s="2" t="s">
        <v>7709</v>
      </c>
      <c r="U447" s="2" t="s">
        <v>969</v>
      </c>
      <c r="V447" s="2"/>
      <c r="W447" s="2"/>
      <c r="X447" s="2"/>
      <c r="Y447" s="2"/>
      <c r="Z447" s="24" t="s">
        <v>1537</v>
      </c>
      <c r="AA447" s="2"/>
      <c r="AB447" s="2" t="s">
        <v>1457</v>
      </c>
      <c r="AE447" s="4">
        <v>0</v>
      </c>
      <c r="AH447" s="2" t="s">
        <v>7710</v>
      </c>
      <c r="AS447" s="2" t="s">
        <v>7711</v>
      </c>
      <c r="EV447" s="2" t="s">
        <v>7712</v>
      </c>
      <c r="EW447" s="4">
        <v>9.2233720368547758E+18</v>
      </c>
      <c r="FG447" s="4">
        <v>0</v>
      </c>
      <c r="FI447" s="4">
        <v>0</v>
      </c>
      <c r="GL447" s="2" t="s">
        <v>7713</v>
      </c>
    </row>
    <row r="448" spans="1:202" ht="15.75" customHeight="1" x14ac:dyDescent="0.2">
      <c r="A448" s="2" t="s">
        <v>7714</v>
      </c>
      <c r="B448" s="2" t="s">
        <v>7715</v>
      </c>
      <c r="C448" s="4">
        <v>12947925</v>
      </c>
      <c r="E448" s="2" t="s">
        <v>389</v>
      </c>
      <c r="F448" s="2" t="s">
        <v>5334</v>
      </c>
      <c r="G448" s="2" t="s">
        <v>5335</v>
      </c>
      <c r="H448" s="2" t="s">
        <v>356</v>
      </c>
      <c r="I448" s="2" t="s">
        <v>357</v>
      </c>
      <c r="J448" s="2" t="s">
        <v>13</v>
      </c>
      <c r="M448" s="2" t="s">
        <v>516</v>
      </c>
      <c r="N448" s="2" t="s">
        <v>359</v>
      </c>
      <c r="O448" s="2" t="s">
        <v>3023</v>
      </c>
      <c r="P448" s="2" t="s">
        <v>3023</v>
      </c>
      <c r="Q448" s="2" t="s">
        <v>3023</v>
      </c>
      <c r="R448" s="2" t="s">
        <v>7716</v>
      </c>
      <c r="S448" s="2" t="s">
        <v>459</v>
      </c>
      <c r="T448" s="2" t="s">
        <v>2499</v>
      </c>
      <c r="U448" s="2" t="s">
        <v>969</v>
      </c>
      <c r="V448" s="2"/>
      <c r="W448" s="2"/>
      <c r="X448" s="2"/>
      <c r="Y448" s="2"/>
      <c r="Z448" s="24" t="s">
        <v>6667</v>
      </c>
      <c r="AA448" s="2"/>
      <c r="AB448" s="2" t="s">
        <v>379</v>
      </c>
      <c r="AE448" s="4">
        <v>0</v>
      </c>
      <c r="AF448" s="2" t="s">
        <v>436</v>
      </c>
      <c r="AH448" s="2" t="s">
        <v>7714</v>
      </c>
      <c r="DH448" s="2" t="s">
        <v>1449</v>
      </c>
      <c r="EV448" s="2" t="s">
        <v>7717</v>
      </c>
      <c r="EW448" s="4">
        <v>9.2233720368547758E+18</v>
      </c>
      <c r="FG448" s="4">
        <v>0</v>
      </c>
      <c r="FI448" s="4">
        <v>0</v>
      </c>
      <c r="GL448" s="2" t="s">
        <v>7718</v>
      </c>
      <c r="GM448" s="2" t="s">
        <v>7719</v>
      </c>
      <c r="GN448" s="2" t="s">
        <v>7720</v>
      </c>
    </row>
    <row r="449" spans="1:195" ht="15.75" customHeight="1" x14ac:dyDescent="0.2">
      <c r="A449" s="2" t="s">
        <v>7721</v>
      </c>
      <c r="B449" s="2" t="s">
        <v>7722</v>
      </c>
      <c r="C449" s="4">
        <v>12948630</v>
      </c>
      <c r="E449" s="2" t="s">
        <v>371</v>
      </c>
      <c r="F449" s="2" t="s">
        <v>5334</v>
      </c>
      <c r="G449" s="2" t="s">
        <v>5335</v>
      </c>
      <c r="H449" s="2" t="s">
        <v>356</v>
      </c>
      <c r="I449" s="2" t="s">
        <v>357</v>
      </c>
      <c r="J449" s="2" t="s">
        <v>13</v>
      </c>
      <c r="M449" s="2" t="s">
        <v>358</v>
      </c>
      <c r="N449" s="2" t="s">
        <v>359</v>
      </c>
      <c r="O449" s="2" t="s">
        <v>426</v>
      </c>
      <c r="P449" s="2" t="s">
        <v>426</v>
      </c>
      <c r="Q449" s="2" t="s">
        <v>11</v>
      </c>
      <c r="R449" s="2" t="s">
        <v>7723</v>
      </c>
      <c r="S449" s="2" t="s">
        <v>444</v>
      </c>
      <c r="T449" s="2" t="s">
        <v>7724</v>
      </c>
      <c r="U449" s="2"/>
      <c r="V449" s="2"/>
      <c r="W449" s="2"/>
      <c r="X449" s="2"/>
      <c r="Y449" s="2"/>
      <c r="Z449" s="24" t="s">
        <v>2585</v>
      </c>
      <c r="AA449" s="2"/>
      <c r="AE449" s="4">
        <v>0</v>
      </c>
      <c r="AF449" s="2" t="s">
        <v>1035</v>
      </c>
      <c r="AH449" s="2" t="s">
        <v>7725</v>
      </c>
      <c r="BH449" s="2" t="s">
        <v>7726</v>
      </c>
      <c r="EV449" s="2" t="s">
        <v>7727</v>
      </c>
      <c r="EW449" s="4">
        <v>9.2233720368547758E+18</v>
      </c>
      <c r="FG449" s="4">
        <v>0</v>
      </c>
      <c r="FI449" s="4">
        <v>0</v>
      </c>
      <c r="GL449" s="2" t="s">
        <v>7728</v>
      </c>
      <c r="GM449" s="2" t="s">
        <v>7729</v>
      </c>
    </row>
    <row r="450" spans="1:195" ht="15.75" customHeight="1" x14ac:dyDescent="0.2">
      <c r="A450" s="2" t="s">
        <v>7730</v>
      </c>
      <c r="B450" s="2" t="s">
        <v>7731</v>
      </c>
      <c r="C450" s="4">
        <v>12948342</v>
      </c>
      <c r="E450" s="2" t="s">
        <v>389</v>
      </c>
      <c r="F450" s="2" t="s">
        <v>5334</v>
      </c>
      <c r="G450" s="2" t="s">
        <v>5335</v>
      </c>
      <c r="H450" s="2" t="s">
        <v>356</v>
      </c>
      <c r="I450" s="2" t="s">
        <v>357</v>
      </c>
      <c r="J450" s="2" t="s">
        <v>13</v>
      </c>
      <c r="M450" s="2" t="s">
        <v>358</v>
      </c>
      <c r="N450" s="2" t="s">
        <v>359</v>
      </c>
      <c r="O450" s="2" t="s">
        <v>5346</v>
      </c>
      <c r="P450" s="2" t="s">
        <v>5346</v>
      </c>
      <c r="Q450" s="2" t="s">
        <v>5346</v>
      </c>
      <c r="R450" s="2" t="s">
        <v>7732</v>
      </c>
      <c r="S450" s="2" t="s">
        <v>1562</v>
      </c>
      <c r="T450" s="2" t="s">
        <v>7733</v>
      </c>
      <c r="U450" s="2"/>
      <c r="V450" s="2"/>
      <c r="W450" s="2"/>
      <c r="X450" s="2"/>
      <c r="Y450" s="2"/>
      <c r="Z450" s="24" t="s">
        <v>1537</v>
      </c>
      <c r="AA450" s="2"/>
      <c r="AE450" s="4">
        <v>0</v>
      </c>
      <c r="AH450" s="2" t="s">
        <v>7734</v>
      </c>
      <c r="EE450" s="2" t="s">
        <v>7644</v>
      </c>
      <c r="EV450" s="2" t="s">
        <v>7735</v>
      </c>
      <c r="EW450" s="4">
        <v>9.2233720368547758E+18</v>
      </c>
      <c r="FG450" s="4">
        <v>0</v>
      </c>
      <c r="FI450" s="4">
        <v>0</v>
      </c>
    </row>
    <row r="451" spans="1:195" ht="15.75" customHeight="1" x14ac:dyDescent="0.2">
      <c r="A451" s="2" t="s">
        <v>7736</v>
      </c>
      <c r="B451" s="2" t="s">
        <v>7737</v>
      </c>
      <c r="C451" s="4">
        <v>12948349</v>
      </c>
      <c r="E451" s="2" t="s">
        <v>371</v>
      </c>
      <c r="F451" s="2" t="s">
        <v>5334</v>
      </c>
      <c r="G451" s="2" t="s">
        <v>5335</v>
      </c>
      <c r="H451" s="2" t="s">
        <v>356</v>
      </c>
      <c r="I451" s="2" t="s">
        <v>357</v>
      </c>
      <c r="J451" s="2" t="s">
        <v>13</v>
      </c>
      <c r="M451" s="2" t="s">
        <v>358</v>
      </c>
      <c r="N451" s="2" t="s">
        <v>359</v>
      </c>
      <c r="O451" s="2" t="s">
        <v>5346</v>
      </c>
      <c r="P451" s="2" t="s">
        <v>5346</v>
      </c>
      <c r="Q451" s="2" t="s">
        <v>5346</v>
      </c>
      <c r="R451" s="2" t="s">
        <v>7738</v>
      </c>
      <c r="S451" s="2" t="s">
        <v>1822</v>
      </c>
      <c r="T451" s="2" t="s">
        <v>7739</v>
      </c>
      <c r="U451" s="2"/>
      <c r="V451" s="2"/>
      <c r="W451" s="2"/>
      <c r="X451" s="2"/>
      <c r="Y451" s="2"/>
      <c r="Z451" s="24" t="s">
        <v>1537</v>
      </c>
      <c r="AA451" s="2"/>
      <c r="AB451" s="2" t="s">
        <v>378</v>
      </c>
      <c r="AE451" s="4">
        <v>0</v>
      </c>
      <c r="AH451" s="2" t="s">
        <v>7740</v>
      </c>
      <c r="EE451" s="2" t="s">
        <v>7741</v>
      </c>
      <c r="EV451" s="2" t="s">
        <v>7742</v>
      </c>
      <c r="EW451" s="4">
        <v>9.2233720368547758E+18</v>
      </c>
      <c r="FG451" s="4">
        <v>0</v>
      </c>
      <c r="FI451" s="4">
        <v>0</v>
      </c>
    </row>
    <row r="452" spans="1:195" ht="15.75" customHeight="1" x14ac:dyDescent="0.2">
      <c r="A452" s="2" t="s">
        <v>7743</v>
      </c>
      <c r="B452" s="2" t="s">
        <v>7744</v>
      </c>
      <c r="C452" s="4">
        <v>12948351</v>
      </c>
      <c r="E452" s="2" t="s">
        <v>2189</v>
      </c>
      <c r="F452" s="2" t="s">
        <v>5334</v>
      </c>
      <c r="G452" s="2" t="s">
        <v>5335</v>
      </c>
      <c r="H452" s="2" t="s">
        <v>356</v>
      </c>
      <c r="I452" s="2" t="s">
        <v>357</v>
      </c>
      <c r="J452" s="2" t="s">
        <v>13</v>
      </c>
      <c r="M452" s="2" t="s">
        <v>358</v>
      </c>
      <c r="N452" s="2" t="s">
        <v>359</v>
      </c>
      <c r="O452" s="2" t="s">
        <v>5346</v>
      </c>
      <c r="P452" s="2" t="s">
        <v>5346</v>
      </c>
      <c r="Q452" s="2" t="s">
        <v>5346</v>
      </c>
      <c r="R452" s="2" t="s">
        <v>7745</v>
      </c>
      <c r="S452" s="2" t="s">
        <v>2192</v>
      </c>
      <c r="T452" s="2" t="s">
        <v>7746</v>
      </c>
      <c r="U452" s="2"/>
      <c r="V452" s="2"/>
      <c r="W452" s="2"/>
      <c r="X452" s="2"/>
      <c r="Y452" s="2"/>
      <c r="Z452" s="24" t="s">
        <v>1537</v>
      </c>
      <c r="AA452" s="2"/>
      <c r="AB452" s="2" t="s">
        <v>378</v>
      </c>
      <c r="AE452" s="4">
        <v>0</v>
      </c>
      <c r="AH452" s="2" t="s">
        <v>7747</v>
      </c>
      <c r="EE452" s="2" t="s">
        <v>7748</v>
      </c>
      <c r="EV452" s="2" t="s">
        <v>7749</v>
      </c>
      <c r="EW452" s="4">
        <v>9.2233720368547758E+18</v>
      </c>
      <c r="FG452" s="4">
        <v>0</v>
      </c>
      <c r="FI452" s="4">
        <v>0</v>
      </c>
    </row>
    <row r="453" spans="1:195" ht="15.75" customHeight="1" x14ac:dyDescent="0.2">
      <c r="A453" s="2" t="s">
        <v>7750</v>
      </c>
      <c r="B453" s="2" t="s">
        <v>7751</v>
      </c>
      <c r="C453" s="4">
        <v>12948354</v>
      </c>
      <c r="E453" s="2" t="s">
        <v>389</v>
      </c>
      <c r="F453" s="2" t="s">
        <v>5334</v>
      </c>
      <c r="G453" s="2" t="s">
        <v>5335</v>
      </c>
      <c r="H453" s="2" t="s">
        <v>356</v>
      </c>
      <c r="I453" s="2" t="s">
        <v>357</v>
      </c>
      <c r="J453" s="2" t="s">
        <v>13</v>
      </c>
      <c r="M453" s="2" t="s">
        <v>358</v>
      </c>
      <c r="N453" s="2" t="s">
        <v>359</v>
      </c>
      <c r="O453" s="2" t="s">
        <v>5346</v>
      </c>
      <c r="P453" s="2" t="s">
        <v>5346</v>
      </c>
      <c r="Q453" s="2" t="s">
        <v>5346</v>
      </c>
      <c r="R453" s="2" t="s">
        <v>7752</v>
      </c>
      <c r="S453" s="2" t="s">
        <v>1504</v>
      </c>
      <c r="T453" s="2" t="s">
        <v>7746</v>
      </c>
      <c r="U453" s="2"/>
      <c r="V453" s="2"/>
      <c r="W453" s="2"/>
      <c r="X453" s="2"/>
      <c r="Y453" s="2"/>
      <c r="Z453" s="24" t="s">
        <v>1537</v>
      </c>
      <c r="AA453" s="2"/>
      <c r="AB453" s="2" t="s">
        <v>378</v>
      </c>
      <c r="AE453" s="4">
        <v>0</v>
      </c>
      <c r="AH453" s="2" t="s">
        <v>7753</v>
      </c>
      <c r="EE453" s="2" t="s">
        <v>7748</v>
      </c>
      <c r="EV453" s="2" t="s">
        <v>7754</v>
      </c>
      <c r="EW453" s="4">
        <v>9.2233720368547758E+18</v>
      </c>
      <c r="FG453" s="4">
        <v>0</v>
      </c>
      <c r="FI453" s="4">
        <v>0</v>
      </c>
    </row>
    <row r="454" spans="1:195" ht="15.75" customHeight="1" x14ac:dyDescent="0.2">
      <c r="A454" s="2" t="s">
        <v>7755</v>
      </c>
      <c r="B454" s="2" t="s">
        <v>7546</v>
      </c>
      <c r="C454" s="4">
        <v>12948395</v>
      </c>
      <c r="E454" s="2" t="s">
        <v>389</v>
      </c>
      <c r="F454" s="2" t="s">
        <v>5334</v>
      </c>
      <c r="G454" s="2" t="s">
        <v>5335</v>
      </c>
      <c r="H454" s="2" t="s">
        <v>356</v>
      </c>
      <c r="I454" s="2" t="s">
        <v>357</v>
      </c>
      <c r="J454" s="2" t="s">
        <v>13</v>
      </c>
      <c r="M454" s="2" t="s">
        <v>358</v>
      </c>
      <c r="N454" s="2" t="s">
        <v>359</v>
      </c>
      <c r="O454" s="2" t="s">
        <v>426</v>
      </c>
      <c r="P454" s="2" t="s">
        <v>426</v>
      </c>
      <c r="Q454" s="2" t="s">
        <v>426</v>
      </c>
      <c r="R454" s="2" t="s">
        <v>7756</v>
      </c>
      <c r="S454" s="2" t="s">
        <v>505</v>
      </c>
      <c r="T454" s="2" t="s">
        <v>7757</v>
      </c>
      <c r="U454" s="2"/>
      <c r="V454" s="2"/>
      <c r="W454" s="2"/>
      <c r="X454" s="2"/>
      <c r="Y454" s="2"/>
      <c r="Z454" s="24" t="s">
        <v>1034</v>
      </c>
      <c r="AA454" s="2"/>
      <c r="AE454" s="4">
        <v>0</v>
      </c>
      <c r="AF454" s="2" t="s">
        <v>1035</v>
      </c>
      <c r="AH454" s="2" t="s">
        <v>7758</v>
      </c>
      <c r="BH454" s="2" t="s">
        <v>7542</v>
      </c>
      <c r="EV454" s="2" t="s">
        <v>7759</v>
      </c>
      <c r="EW454" s="4">
        <v>9.2233720368547758E+18</v>
      </c>
      <c r="FG454" s="4">
        <v>0</v>
      </c>
      <c r="FI454" s="4">
        <v>0</v>
      </c>
      <c r="GA454" s="2" t="s">
        <v>5</v>
      </c>
      <c r="GL454" s="2" t="s">
        <v>7760</v>
      </c>
      <c r="GM454" s="2" t="s">
        <v>7761</v>
      </c>
    </row>
    <row r="455" spans="1:195" ht="15.75" customHeight="1" x14ac:dyDescent="0.2">
      <c r="A455" s="2" t="s">
        <v>7762</v>
      </c>
      <c r="B455" s="2" t="s">
        <v>7763</v>
      </c>
      <c r="C455" s="4">
        <v>12948422</v>
      </c>
      <c r="E455" s="2" t="s">
        <v>389</v>
      </c>
      <c r="F455" s="2" t="s">
        <v>5334</v>
      </c>
      <c r="G455" s="2" t="s">
        <v>5335</v>
      </c>
      <c r="H455" s="2" t="s">
        <v>356</v>
      </c>
      <c r="I455" s="2" t="s">
        <v>357</v>
      </c>
      <c r="J455" s="2" t="s">
        <v>13</v>
      </c>
      <c r="M455" s="2" t="s">
        <v>358</v>
      </c>
      <c r="N455" s="2" t="s">
        <v>359</v>
      </c>
      <c r="O455" s="2" t="s">
        <v>5346</v>
      </c>
      <c r="P455" s="2" t="s">
        <v>5359</v>
      </c>
      <c r="Q455" s="2" t="s">
        <v>5359</v>
      </c>
      <c r="R455" s="2" t="s">
        <v>7764</v>
      </c>
      <c r="S455" s="2" t="s">
        <v>1544</v>
      </c>
      <c r="T455" s="2" t="s">
        <v>7765</v>
      </c>
      <c r="U455" s="2"/>
      <c r="V455" s="2"/>
      <c r="W455" s="2"/>
      <c r="X455" s="2"/>
      <c r="Y455" s="2"/>
      <c r="Z455" s="24" t="s">
        <v>1537</v>
      </c>
      <c r="AA455" s="2"/>
      <c r="AB455" s="2" t="s">
        <v>378</v>
      </c>
      <c r="AE455" s="4">
        <v>0</v>
      </c>
      <c r="AH455" s="2" t="s">
        <v>7766</v>
      </c>
      <c r="EV455" s="2" t="s">
        <v>7767</v>
      </c>
      <c r="EW455" s="4">
        <v>9.2233720368547758E+18</v>
      </c>
      <c r="FG455" s="4">
        <v>0</v>
      </c>
      <c r="FI455" s="4">
        <v>0</v>
      </c>
    </row>
    <row r="456" spans="1:195" ht="15.75" customHeight="1" x14ac:dyDescent="0.2">
      <c r="A456" s="2" t="s">
        <v>7768</v>
      </c>
      <c r="B456" s="2" t="s">
        <v>7769</v>
      </c>
      <c r="C456" s="4">
        <v>12948903</v>
      </c>
      <c r="E456" s="2" t="s">
        <v>389</v>
      </c>
      <c r="F456" s="2" t="s">
        <v>5334</v>
      </c>
      <c r="G456" s="2" t="s">
        <v>5335</v>
      </c>
      <c r="H456" s="2" t="s">
        <v>356</v>
      </c>
      <c r="I456" s="2" t="s">
        <v>357</v>
      </c>
      <c r="J456" s="2" t="s">
        <v>13</v>
      </c>
      <c r="M456" s="2" t="s">
        <v>358</v>
      </c>
      <c r="N456" s="2" t="s">
        <v>359</v>
      </c>
      <c r="O456" s="2" t="s">
        <v>2524</v>
      </c>
      <c r="P456" s="2" t="s">
        <v>2524</v>
      </c>
      <c r="Q456" s="2" t="s">
        <v>2524</v>
      </c>
      <c r="R456" s="2" t="s">
        <v>7770</v>
      </c>
      <c r="S456" s="2" t="s">
        <v>2944</v>
      </c>
      <c r="T456" s="2" t="s">
        <v>7465</v>
      </c>
      <c r="U456" s="2"/>
      <c r="V456" s="2"/>
      <c r="W456" s="2"/>
      <c r="X456" s="2"/>
      <c r="Y456" s="2"/>
      <c r="Z456" s="24" t="s">
        <v>1537</v>
      </c>
      <c r="AA456" s="2"/>
      <c r="AE456" s="4">
        <v>0</v>
      </c>
      <c r="AH456" s="2" t="s">
        <v>7771</v>
      </c>
      <c r="EV456" s="2" t="s">
        <v>7772</v>
      </c>
      <c r="EW456" s="4">
        <v>9.2233720368547758E+18</v>
      </c>
      <c r="FG456" s="4">
        <v>0</v>
      </c>
      <c r="FI456" s="4">
        <v>0</v>
      </c>
    </row>
    <row r="457" spans="1:195" ht="15.75" customHeight="1" x14ac:dyDescent="0.2">
      <c r="A457" s="2" t="s">
        <v>7773</v>
      </c>
      <c r="B457" s="2" t="s">
        <v>7774</v>
      </c>
      <c r="C457" s="4">
        <v>12948906</v>
      </c>
      <c r="E457" s="2" t="s">
        <v>389</v>
      </c>
      <c r="F457" s="2" t="s">
        <v>5334</v>
      </c>
      <c r="G457" s="2" t="s">
        <v>5335</v>
      </c>
      <c r="H457" s="2" t="s">
        <v>356</v>
      </c>
      <c r="I457" s="2" t="s">
        <v>357</v>
      </c>
      <c r="J457" s="2" t="s">
        <v>13</v>
      </c>
      <c r="M457" s="2" t="s">
        <v>358</v>
      </c>
      <c r="N457" s="2" t="s">
        <v>359</v>
      </c>
      <c r="O457" s="2" t="s">
        <v>2524</v>
      </c>
      <c r="P457" s="2" t="s">
        <v>2524</v>
      </c>
      <c r="Q457" s="2" t="s">
        <v>2524</v>
      </c>
      <c r="R457" s="2" t="s">
        <v>7775</v>
      </c>
      <c r="S457" s="2" t="s">
        <v>1456</v>
      </c>
      <c r="T457" s="2" t="s">
        <v>6974</v>
      </c>
      <c r="U457" s="2"/>
      <c r="V457" s="2"/>
      <c r="W457" s="2"/>
      <c r="X457" s="2"/>
      <c r="Y457" s="2"/>
      <c r="Z457" s="24" t="s">
        <v>1537</v>
      </c>
      <c r="AA457" s="2"/>
      <c r="AE457" s="4">
        <v>0</v>
      </c>
      <c r="AH457" s="2" t="s">
        <v>7776</v>
      </c>
      <c r="EV457" s="2" t="s">
        <v>7777</v>
      </c>
      <c r="EW457" s="4">
        <v>9.2233720368547758E+18</v>
      </c>
      <c r="FG457" s="4">
        <v>0</v>
      </c>
      <c r="FI457" s="4">
        <v>0</v>
      </c>
    </row>
    <row r="458" spans="1:195" ht="15.75" customHeight="1" x14ac:dyDescent="0.2">
      <c r="A458" s="2" t="s">
        <v>7778</v>
      </c>
      <c r="B458" s="2" t="s">
        <v>7779</v>
      </c>
      <c r="C458" s="4">
        <v>12948907</v>
      </c>
      <c r="E458" s="2" t="s">
        <v>389</v>
      </c>
      <c r="F458" s="2" t="s">
        <v>5334</v>
      </c>
      <c r="G458" s="2" t="s">
        <v>5335</v>
      </c>
      <c r="H458" s="2" t="s">
        <v>356</v>
      </c>
      <c r="I458" s="2" t="s">
        <v>357</v>
      </c>
      <c r="J458" s="2" t="s">
        <v>13</v>
      </c>
      <c r="M458" s="2" t="s">
        <v>358</v>
      </c>
      <c r="N458" s="2" t="s">
        <v>359</v>
      </c>
      <c r="O458" s="2" t="s">
        <v>2524</v>
      </c>
      <c r="P458" s="2" t="s">
        <v>2524</v>
      </c>
      <c r="Q458" s="2" t="s">
        <v>2524</v>
      </c>
      <c r="R458" s="2" t="s">
        <v>7780</v>
      </c>
      <c r="S458" s="2" t="s">
        <v>1522</v>
      </c>
      <c r="T458" s="2" t="s">
        <v>7465</v>
      </c>
      <c r="U458" s="2"/>
      <c r="V458" s="2"/>
      <c r="W458" s="2"/>
      <c r="X458" s="2"/>
      <c r="Y458" s="2"/>
      <c r="Z458" s="24" t="s">
        <v>1537</v>
      </c>
      <c r="AA458" s="2"/>
      <c r="AE458" s="4">
        <v>0</v>
      </c>
      <c r="AH458" s="2" t="s">
        <v>7781</v>
      </c>
      <c r="EV458" s="2" t="s">
        <v>7782</v>
      </c>
      <c r="EW458" s="4">
        <v>9.2233720368547758E+18</v>
      </c>
      <c r="FG458" s="4">
        <v>0</v>
      </c>
      <c r="FI458" s="4">
        <v>0</v>
      </c>
    </row>
    <row r="459" spans="1:195" ht="15.75" customHeight="1" x14ac:dyDescent="0.2">
      <c r="A459" s="2" t="s">
        <v>7783</v>
      </c>
      <c r="B459" s="2" t="s">
        <v>7784</v>
      </c>
      <c r="C459" s="4">
        <v>12948908</v>
      </c>
      <c r="E459" s="2" t="s">
        <v>389</v>
      </c>
      <c r="F459" s="2" t="s">
        <v>5334</v>
      </c>
      <c r="G459" s="2" t="s">
        <v>5335</v>
      </c>
      <c r="H459" s="2" t="s">
        <v>356</v>
      </c>
      <c r="I459" s="2" t="s">
        <v>357</v>
      </c>
      <c r="J459" s="2" t="s">
        <v>13</v>
      </c>
      <c r="M459" s="2" t="s">
        <v>358</v>
      </c>
      <c r="N459" s="2" t="s">
        <v>359</v>
      </c>
      <c r="O459" s="2" t="s">
        <v>2524</v>
      </c>
      <c r="P459" s="2" t="s">
        <v>2524</v>
      </c>
      <c r="Q459" s="2" t="s">
        <v>2524</v>
      </c>
      <c r="R459" s="2" t="s">
        <v>7785</v>
      </c>
      <c r="S459" s="2" t="s">
        <v>1440</v>
      </c>
      <c r="T459" s="2" t="s">
        <v>6968</v>
      </c>
      <c r="U459" s="2"/>
      <c r="V459" s="2"/>
      <c r="W459" s="2"/>
      <c r="X459" s="2"/>
      <c r="Y459" s="2"/>
      <c r="Z459" s="24" t="s">
        <v>1537</v>
      </c>
      <c r="AA459" s="2"/>
      <c r="AE459" s="4">
        <v>0</v>
      </c>
      <c r="AH459" s="2" t="s">
        <v>7786</v>
      </c>
      <c r="EV459" s="2" t="s">
        <v>7787</v>
      </c>
      <c r="EW459" s="4">
        <v>9.2233720368547758E+18</v>
      </c>
      <c r="FG459" s="4">
        <v>0</v>
      </c>
      <c r="FI459" s="4">
        <v>0</v>
      </c>
    </row>
    <row r="460" spans="1:195" ht="15.75" customHeight="1" x14ac:dyDescent="0.2">
      <c r="A460" s="2" t="s">
        <v>7788</v>
      </c>
      <c r="B460" s="2" t="s">
        <v>7789</v>
      </c>
      <c r="C460" s="4">
        <v>12948905</v>
      </c>
      <c r="E460" s="2" t="s">
        <v>389</v>
      </c>
      <c r="F460" s="2" t="s">
        <v>5334</v>
      </c>
      <c r="G460" s="2" t="s">
        <v>5335</v>
      </c>
      <c r="H460" s="2" t="s">
        <v>356</v>
      </c>
      <c r="I460" s="2" t="s">
        <v>357</v>
      </c>
      <c r="J460" s="2" t="s">
        <v>13</v>
      </c>
      <c r="M460" s="2" t="s">
        <v>358</v>
      </c>
      <c r="N460" s="2" t="s">
        <v>359</v>
      </c>
      <c r="O460" s="2" t="s">
        <v>2524</v>
      </c>
      <c r="P460" s="2" t="s">
        <v>2524</v>
      </c>
      <c r="Q460" s="2" t="s">
        <v>2524</v>
      </c>
      <c r="R460" s="2" t="s">
        <v>7790</v>
      </c>
      <c r="S460" s="2" t="s">
        <v>1807</v>
      </c>
      <c r="T460" s="2" t="s">
        <v>6968</v>
      </c>
      <c r="U460" s="2"/>
      <c r="V460" s="2"/>
      <c r="W460" s="2"/>
      <c r="X460" s="2"/>
      <c r="Y460" s="2"/>
      <c r="Z460" s="24" t="s">
        <v>1537</v>
      </c>
      <c r="AA460" s="2"/>
      <c r="AE460" s="4">
        <v>0</v>
      </c>
      <c r="AH460" s="2" t="s">
        <v>7791</v>
      </c>
      <c r="EV460" s="2" t="s">
        <v>7792</v>
      </c>
      <c r="EW460" s="4">
        <v>9.2233720368547758E+18</v>
      </c>
      <c r="FG460" s="4">
        <v>0</v>
      </c>
      <c r="FI460" s="4">
        <v>0</v>
      </c>
    </row>
    <row r="461" spans="1:195" ht="15.75" customHeight="1" x14ac:dyDescent="0.2">
      <c r="A461" s="2" t="s">
        <v>7793</v>
      </c>
      <c r="B461" s="2" t="s">
        <v>7794</v>
      </c>
      <c r="C461" s="4">
        <v>12948972</v>
      </c>
      <c r="E461" s="2" t="s">
        <v>389</v>
      </c>
      <c r="F461" s="2" t="s">
        <v>5334</v>
      </c>
      <c r="G461" s="2" t="s">
        <v>5335</v>
      </c>
      <c r="H461" s="2" t="s">
        <v>356</v>
      </c>
      <c r="I461" s="2" t="s">
        <v>357</v>
      </c>
      <c r="J461" s="2" t="s">
        <v>13</v>
      </c>
      <c r="M461" s="2" t="s">
        <v>358</v>
      </c>
      <c r="N461" s="2" t="s">
        <v>359</v>
      </c>
      <c r="O461" s="2" t="s">
        <v>5926</v>
      </c>
      <c r="P461" s="2" t="s">
        <v>426</v>
      </c>
      <c r="Q461" s="2" t="s">
        <v>426</v>
      </c>
      <c r="R461" s="2" t="s">
        <v>7795</v>
      </c>
      <c r="S461" s="2" t="s">
        <v>1595</v>
      </c>
      <c r="T461" s="2" t="s">
        <v>7796</v>
      </c>
      <c r="U461" s="2"/>
      <c r="V461" s="2"/>
      <c r="W461" s="2"/>
      <c r="X461" s="2"/>
      <c r="Y461" s="2"/>
      <c r="Z461" s="24" t="s">
        <v>1034</v>
      </c>
      <c r="AA461" s="2"/>
      <c r="AE461" s="4">
        <v>0</v>
      </c>
      <c r="AH461" s="2" t="s">
        <v>7797</v>
      </c>
      <c r="EV461" s="2" t="s">
        <v>7798</v>
      </c>
      <c r="EW461" s="4">
        <v>9.2233720368547758E+18</v>
      </c>
      <c r="FG461" s="4">
        <v>0</v>
      </c>
      <c r="FI461" s="4">
        <v>0</v>
      </c>
      <c r="GL461" s="2" t="s">
        <v>7799</v>
      </c>
    </row>
    <row r="462" spans="1:195" ht="15.75" customHeight="1" x14ac:dyDescent="0.2">
      <c r="A462" s="2" t="s">
        <v>2523</v>
      </c>
      <c r="B462" s="2" t="s">
        <v>2522</v>
      </c>
      <c r="C462" s="4">
        <v>12949045</v>
      </c>
      <c r="E462" s="2" t="s">
        <v>389</v>
      </c>
      <c r="F462" s="2" t="s">
        <v>5334</v>
      </c>
      <c r="G462" s="2" t="s">
        <v>5335</v>
      </c>
      <c r="H462" s="2" t="s">
        <v>356</v>
      </c>
      <c r="I462" s="2" t="s">
        <v>357</v>
      </c>
      <c r="J462" s="2" t="s">
        <v>13</v>
      </c>
      <c r="M462" s="2" t="s">
        <v>358</v>
      </c>
      <c r="N462" s="2" t="s">
        <v>359</v>
      </c>
      <c r="O462" s="2" t="s">
        <v>5</v>
      </c>
      <c r="P462" s="2" t="s">
        <v>2524</v>
      </c>
      <c r="Q462" s="2" t="s">
        <v>2524</v>
      </c>
      <c r="R462" s="2" t="s">
        <v>2525</v>
      </c>
      <c r="S462" s="2" t="s">
        <v>2472</v>
      </c>
      <c r="T462" s="2" t="s">
        <v>2526</v>
      </c>
      <c r="U462" s="2"/>
      <c r="V462" s="2"/>
      <c r="W462" s="2"/>
      <c r="X462" s="2"/>
      <c r="Y462" s="2"/>
      <c r="Z462" s="24" t="s">
        <v>1034</v>
      </c>
      <c r="AA462" s="2"/>
      <c r="AB462" s="2" t="s">
        <v>1291</v>
      </c>
      <c r="AE462" s="4">
        <v>0</v>
      </c>
      <c r="AH462" s="2" t="s">
        <v>2527</v>
      </c>
      <c r="EV462" s="2" t="s">
        <v>2528</v>
      </c>
      <c r="EW462" s="4">
        <v>9.2233720368547758E+18</v>
      </c>
      <c r="FG462" s="4">
        <v>0</v>
      </c>
      <c r="FI462" s="4">
        <v>0</v>
      </c>
      <c r="GL462" s="2" t="s">
        <v>2529</v>
      </c>
    </row>
    <row r="463" spans="1:195" ht="15.75" customHeight="1" x14ac:dyDescent="0.2">
      <c r="A463" s="2" t="s">
        <v>7800</v>
      </c>
      <c r="B463" s="2" t="s">
        <v>7801</v>
      </c>
      <c r="C463" s="4">
        <v>12949049</v>
      </c>
      <c r="E463" s="2" t="s">
        <v>389</v>
      </c>
      <c r="F463" s="2" t="s">
        <v>5334</v>
      </c>
      <c r="G463" s="2" t="s">
        <v>5335</v>
      </c>
      <c r="H463" s="2" t="s">
        <v>356</v>
      </c>
      <c r="I463" s="2" t="s">
        <v>357</v>
      </c>
      <c r="J463" s="2" t="s">
        <v>13</v>
      </c>
      <c r="M463" s="2" t="s">
        <v>358</v>
      </c>
      <c r="N463" s="2" t="s">
        <v>359</v>
      </c>
      <c r="O463" s="2" t="s">
        <v>7010</v>
      </c>
      <c r="P463" s="2" t="s">
        <v>7010</v>
      </c>
      <c r="Q463" s="2" t="s">
        <v>7010</v>
      </c>
      <c r="R463" s="2" t="s">
        <v>7802</v>
      </c>
      <c r="S463" s="2" t="s">
        <v>1446</v>
      </c>
      <c r="T463" s="2" t="s">
        <v>7406</v>
      </c>
      <c r="U463" s="2"/>
      <c r="V463" s="2"/>
      <c r="W463" s="2"/>
      <c r="X463" s="2"/>
      <c r="Y463" s="2"/>
      <c r="Z463" s="24" t="s">
        <v>1537</v>
      </c>
      <c r="AA463" s="2"/>
      <c r="AB463" s="2" t="s">
        <v>378</v>
      </c>
      <c r="AE463" s="4">
        <v>0</v>
      </c>
      <c r="AH463" s="2" t="s">
        <v>7803</v>
      </c>
      <c r="EV463" s="2" t="s">
        <v>7804</v>
      </c>
      <c r="EW463" s="4">
        <v>9.2233720368547758E+18</v>
      </c>
      <c r="FG463" s="4">
        <v>0</v>
      </c>
      <c r="FI463" s="4">
        <v>0</v>
      </c>
    </row>
    <row r="464" spans="1:195" ht="15.75" customHeight="1" x14ac:dyDescent="0.2">
      <c r="A464" s="2" t="s">
        <v>7805</v>
      </c>
      <c r="B464" s="2" t="s">
        <v>7806</v>
      </c>
      <c r="C464" s="4">
        <v>12949063</v>
      </c>
      <c r="E464" s="2" t="s">
        <v>371</v>
      </c>
      <c r="F464" s="2" t="s">
        <v>5334</v>
      </c>
      <c r="G464" s="2" t="s">
        <v>5335</v>
      </c>
      <c r="H464" s="2" t="s">
        <v>356</v>
      </c>
      <c r="I464" s="2" t="s">
        <v>357</v>
      </c>
      <c r="J464" s="2" t="s">
        <v>13</v>
      </c>
      <c r="M464" s="2" t="s">
        <v>358</v>
      </c>
      <c r="N464" s="2" t="s">
        <v>359</v>
      </c>
      <c r="O464" s="2" t="s">
        <v>426</v>
      </c>
      <c r="P464" s="2" t="s">
        <v>426</v>
      </c>
      <c r="Q464" s="2" t="s">
        <v>426</v>
      </c>
      <c r="R464" s="2" t="s">
        <v>7807</v>
      </c>
      <c r="S464" s="2" t="s">
        <v>1423</v>
      </c>
      <c r="T464" s="2" t="s">
        <v>7808</v>
      </c>
      <c r="U464" s="2"/>
      <c r="V464" s="2"/>
      <c r="W464" s="2"/>
      <c r="X464" s="2"/>
      <c r="Y464" s="2"/>
      <c r="Z464" s="24" t="s">
        <v>1034</v>
      </c>
      <c r="AA464" s="2"/>
      <c r="AE464" s="4">
        <v>0</v>
      </c>
      <c r="AH464" s="2" t="s">
        <v>7809</v>
      </c>
      <c r="EV464" s="2" t="s">
        <v>7810</v>
      </c>
      <c r="EW464" s="4">
        <v>9.2233720368547758E+18</v>
      </c>
      <c r="FG464" s="4">
        <v>0</v>
      </c>
      <c r="FI464" s="4">
        <v>0</v>
      </c>
      <c r="GL464" s="2" t="s">
        <v>2272</v>
      </c>
    </row>
    <row r="465" spans="1:194" ht="15.75" customHeight="1" x14ac:dyDescent="0.2">
      <c r="A465" s="2" t="s">
        <v>7811</v>
      </c>
      <c r="B465" s="2" t="s">
        <v>7812</v>
      </c>
      <c r="C465" s="4">
        <v>12949076</v>
      </c>
      <c r="E465" s="2" t="s">
        <v>371</v>
      </c>
      <c r="F465" s="2" t="s">
        <v>5334</v>
      </c>
      <c r="G465" s="2" t="s">
        <v>5335</v>
      </c>
      <c r="H465" s="2" t="s">
        <v>356</v>
      </c>
      <c r="I465" s="2" t="s">
        <v>357</v>
      </c>
      <c r="J465" s="2" t="s">
        <v>13</v>
      </c>
      <c r="M465" s="2" t="s">
        <v>1722</v>
      </c>
      <c r="N465" s="2" t="s">
        <v>359</v>
      </c>
      <c r="O465" s="2" t="s">
        <v>5926</v>
      </c>
      <c r="P465" s="2" t="s">
        <v>5</v>
      </c>
      <c r="Q465" s="2" t="s">
        <v>5</v>
      </c>
      <c r="R465" s="2" t="s">
        <v>7813</v>
      </c>
      <c r="S465" s="2" t="s">
        <v>1807</v>
      </c>
      <c r="T465" s="2" t="s">
        <v>7814</v>
      </c>
      <c r="U465" s="2"/>
      <c r="V465" s="2"/>
      <c r="W465" s="2"/>
      <c r="X465" s="2"/>
      <c r="Y465" s="2"/>
      <c r="Z465" s="24" t="s">
        <v>1034</v>
      </c>
      <c r="AA465" s="2"/>
      <c r="AE465" s="4">
        <v>0</v>
      </c>
      <c r="AF465" s="2" t="s">
        <v>1035</v>
      </c>
      <c r="AH465" s="2" t="s">
        <v>7815</v>
      </c>
      <c r="EV465" s="2" t="s">
        <v>7816</v>
      </c>
      <c r="EW465" s="4">
        <v>9.2233720368547758E+18</v>
      </c>
      <c r="FG465" s="4">
        <v>0</v>
      </c>
      <c r="FI465" s="4">
        <v>0</v>
      </c>
      <c r="GA465" s="2" t="s">
        <v>5</v>
      </c>
      <c r="GL465" s="2" t="s">
        <v>2272</v>
      </c>
    </row>
    <row r="466" spans="1:194" ht="15.75" customHeight="1" x14ac:dyDescent="0.2">
      <c r="A466" s="2" t="s">
        <v>2531</v>
      </c>
      <c r="B466" s="2" t="s">
        <v>2530</v>
      </c>
      <c r="C466" s="4">
        <v>12949141</v>
      </c>
      <c r="E466" s="2" t="s">
        <v>389</v>
      </c>
      <c r="F466" s="2" t="s">
        <v>5334</v>
      </c>
      <c r="G466" s="2" t="s">
        <v>5335</v>
      </c>
      <c r="H466" s="2" t="s">
        <v>356</v>
      </c>
      <c r="I466" s="2" t="s">
        <v>357</v>
      </c>
      <c r="J466" s="2" t="s">
        <v>13</v>
      </c>
      <c r="M466" s="2" t="s">
        <v>358</v>
      </c>
      <c r="N466" s="2" t="s">
        <v>359</v>
      </c>
      <c r="O466" s="2" t="s">
        <v>5</v>
      </c>
      <c r="P466" s="2" t="s">
        <v>5</v>
      </c>
      <c r="Q466" s="2" t="s">
        <v>5</v>
      </c>
      <c r="R466" s="2" t="s">
        <v>2532</v>
      </c>
      <c r="S466" s="2" t="s">
        <v>1544</v>
      </c>
      <c r="T466" s="2" t="s">
        <v>2532</v>
      </c>
      <c r="U466" s="2"/>
      <c r="V466" s="2"/>
      <c r="W466" s="2"/>
      <c r="X466" s="2"/>
      <c r="Y466" s="2"/>
      <c r="Z466" s="4"/>
      <c r="AA466" s="2"/>
      <c r="AB466" s="2" t="s">
        <v>1291</v>
      </c>
      <c r="AE466" s="4">
        <v>0</v>
      </c>
      <c r="DW466" s="2" t="s">
        <v>1577</v>
      </c>
      <c r="EV466" s="2" t="s">
        <v>2533</v>
      </c>
      <c r="EW466" s="4">
        <v>9.2233720368547758E+18</v>
      </c>
      <c r="FG466" s="4">
        <v>0</v>
      </c>
      <c r="FI466" s="4">
        <v>0</v>
      </c>
      <c r="GL466" s="2" t="s">
        <v>2534</v>
      </c>
    </row>
    <row r="467" spans="1:194" ht="15.75" customHeight="1" x14ac:dyDescent="0.2">
      <c r="A467" s="2" t="s">
        <v>7817</v>
      </c>
      <c r="B467" s="2" t="s">
        <v>7818</v>
      </c>
      <c r="C467" s="4">
        <v>12949779</v>
      </c>
      <c r="E467" s="2" t="s">
        <v>389</v>
      </c>
      <c r="F467" s="2" t="s">
        <v>5334</v>
      </c>
      <c r="G467" s="2" t="s">
        <v>5335</v>
      </c>
      <c r="H467" s="2" t="s">
        <v>356</v>
      </c>
      <c r="I467" s="2" t="s">
        <v>357</v>
      </c>
      <c r="J467" s="2" t="s">
        <v>13</v>
      </c>
      <c r="M467" s="2" t="s">
        <v>358</v>
      </c>
      <c r="N467" s="2" t="s">
        <v>359</v>
      </c>
      <c r="O467" s="2" t="s">
        <v>7010</v>
      </c>
      <c r="P467" s="2" t="s">
        <v>7010</v>
      </c>
      <c r="Q467" s="2" t="s">
        <v>7010</v>
      </c>
      <c r="R467" s="2" t="s">
        <v>7819</v>
      </c>
      <c r="S467" s="2" t="s">
        <v>1544</v>
      </c>
      <c r="T467" s="2" t="s">
        <v>7406</v>
      </c>
      <c r="U467" s="2"/>
      <c r="V467" s="2"/>
      <c r="W467" s="2"/>
      <c r="X467" s="2"/>
      <c r="Y467" s="2"/>
      <c r="Z467" s="24" t="s">
        <v>1537</v>
      </c>
      <c r="AA467" s="2"/>
      <c r="AB467" s="2" t="s">
        <v>378</v>
      </c>
      <c r="AE467" s="4">
        <v>0</v>
      </c>
      <c r="AH467" s="2" t="s">
        <v>7820</v>
      </c>
      <c r="EV467" s="2" t="s">
        <v>7821</v>
      </c>
      <c r="EW467" s="4">
        <v>9.2233720368547758E+18</v>
      </c>
      <c r="FG467" s="4">
        <v>0</v>
      </c>
      <c r="FI467" s="4">
        <v>0</v>
      </c>
    </row>
    <row r="468" spans="1:194" ht="15.75" customHeight="1" x14ac:dyDescent="0.2">
      <c r="A468" s="2" t="s">
        <v>2541</v>
      </c>
      <c r="B468" s="2" t="s">
        <v>2540</v>
      </c>
      <c r="C468" s="4">
        <v>12949566</v>
      </c>
      <c r="E468" s="2" t="s">
        <v>389</v>
      </c>
      <c r="F468" s="2" t="s">
        <v>5334</v>
      </c>
      <c r="G468" s="2" t="s">
        <v>5335</v>
      </c>
      <c r="H468" s="2" t="s">
        <v>356</v>
      </c>
      <c r="I468" s="2" t="s">
        <v>357</v>
      </c>
      <c r="J468" s="2" t="s">
        <v>13</v>
      </c>
      <c r="M468" s="2" t="s">
        <v>358</v>
      </c>
      <c r="N468" s="2" t="s">
        <v>359</v>
      </c>
      <c r="O468" s="2" t="s">
        <v>5</v>
      </c>
      <c r="P468" s="2" t="s">
        <v>5</v>
      </c>
      <c r="Q468" s="2" t="s">
        <v>5</v>
      </c>
      <c r="R468" s="2" t="s">
        <v>2537</v>
      </c>
      <c r="S468" s="2" t="s">
        <v>1807</v>
      </c>
      <c r="T468" s="2" t="s">
        <v>2542</v>
      </c>
      <c r="U468" s="2"/>
      <c r="V468" s="2"/>
      <c r="W468" s="2"/>
      <c r="X468" s="2"/>
      <c r="Y468" s="2"/>
      <c r="Z468" s="24" t="s">
        <v>1034</v>
      </c>
      <c r="AA468" s="2"/>
      <c r="AB468" s="2" t="s">
        <v>1291</v>
      </c>
      <c r="AE468" s="4">
        <v>0</v>
      </c>
      <c r="EV468" s="2" t="s">
        <v>2543</v>
      </c>
      <c r="EW468" s="4">
        <v>9.2233720368547758E+18</v>
      </c>
      <c r="FG468" s="4">
        <v>0</v>
      </c>
      <c r="FI468" s="4">
        <v>0</v>
      </c>
    </row>
    <row r="469" spans="1:194" ht="15.75" customHeight="1" x14ac:dyDescent="0.2">
      <c r="A469" s="2" t="s">
        <v>2536</v>
      </c>
      <c r="B469" s="2" t="s">
        <v>2535</v>
      </c>
      <c r="C469" s="4">
        <v>12949565</v>
      </c>
      <c r="E469" s="2" t="s">
        <v>389</v>
      </c>
      <c r="F469" s="2" t="s">
        <v>5334</v>
      </c>
      <c r="G469" s="2" t="s">
        <v>5335</v>
      </c>
      <c r="H469" s="2" t="s">
        <v>356</v>
      </c>
      <c r="I469" s="2" t="s">
        <v>357</v>
      </c>
      <c r="J469" s="2" t="s">
        <v>13</v>
      </c>
      <c r="M469" s="2" t="s">
        <v>358</v>
      </c>
      <c r="N469" s="2" t="s">
        <v>359</v>
      </c>
      <c r="O469" s="2" t="s">
        <v>5</v>
      </c>
      <c r="P469" s="2" t="s">
        <v>5</v>
      </c>
      <c r="Q469" s="2" t="s">
        <v>5</v>
      </c>
      <c r="R469" s="2" t="s">
        <v>2537</v>
      </c>
      <c r="S469" s="2" t="s">
        <v>1410</v>
      </c>
      <c r="T469" s="2" t="s">
        <v>2538</v>
      </c>
      <c r="U469" s="2"/>
      <c r="V469" s="2"/>
      <c r="W469" s="2"/>
      <c r="X469" s="2"/>
      <c r="Y469" s="2"/>
      <c r="Z469" s="24" t="s">
        <v>1034</v>
      </c>
      <c r="AA469" s="2"/>
      <c r="AB469" s="2" t="s">
        <v>1291</v>
      </c>
      <c r="AE469" s="4">
        <v>0</v>
      </c>
      <c r="EV469" s="2" t="s">
        <v>2539</v>
      </c>
      <c r="EW469" s="4">
        <v>9.2233720368547758E+18</v>
      </c>
      <c r="FG469" s="4">
        <v>0</v>
      </c>
      <c r="FI469" s="4">
        <v>0</v>
      </c>
    </row>
    <row r="470" spans="1:194" ht="15.75" customHeight="1" x14ac:dyDescent="0.2">
      <c r="A470" s="2" t="s">
        <v>7822</v>
      </c>
      <c r="B470" s="2" t="s">
        <v>7823</v>
      </c>
      <c r="C470" s="4">
        <v>12949567</v>
      </c>
      <c r="E470" s="2" t="s">
        <v>389</v>
      </c>
      <c r="F470" s="2" t="s">
        <v>5334</v>
      </c>
      <c r="G470" s="2" t="s">
        <v>5335</v>
      </c>
      <c r="H470" s="2" t="s">
        <v>356</v>
      </c>
      <c r="I470" s="2" t="s">
        <v>357</v>
      </c>
      <c r="J470" s="2" t="s">
        <v>13</v>
      </c>
      <c r="M470" s="2" t="s">
        <v>358</v>
      </c>
      <c r="N470" s="2" t="s">
        <v>359</v>
      </c>
      <c r="O470" s="2" t="s">
        <v>1040</v>
      </c>
      <c r="P470" s="2" t="s">
        <v>5</v>
      </c>
      <c r="Q470" s="2" t="s">
        <v>5</v>
      </c>
      <c r="R470" s="2" t="s">
        <v>7824</v>
      </c>
      <c r="S470" s="2" t="s">
        <v>1423</v>
      </c>
      <c r="T470" s="2" t="s">
        <v>7825</v>
      </c>
      <c r="U470" s="2"/>
      <c r="V470" s="2"/>
      <c r="W470" s="2"/>
      <c r="X470" s="2"/>
      <c r="Y470" s="2"/>
      <c r="Z470" s="24" t="s">
        <v>1034</v>
      </c>
      <c r="AA470" s="2"/>
      <c r="AB470" s="2" t="s">
        <v>1291</v>
      </c>
      <c r="AE470" s="4">
        <v>0</v>
      </c>
      <c r="EV470" s="2" t="s">
        <v>7826</v>
      </c>
      <c r="EW470" s="4">
        <v>9.2233720368547758E+18</v>
      </c>
      <c r="FG470" s="4">
        <v>0</v>
      </c>
      <c r="FI470" s="4">
        <v>0</v>
      </c>
    </row>
    <row r="471" spans="1:194" ht="15.75" customHeight="1" x14ac:dyDescent="0.2">
      <c r="A471" s="2" t="s">
        <v>7827</v>
      </c>
      <c r="B471" s="2" t="s">
        <v>7828</v>
      </c>
      <c r="C471" s="4">
        <v>12950356</v>
      </c>
      <c r="E471" s="2" t="s">
        <v>2189</v>
      </c>
      <c r="F471" s="2" t="s">
        <v>5334</v>
      </c>
      <c r="G471" s="2" t="s">
        <v>5335</v>
      </c>
      <c r="H471" s="2" t="s">
        <v>356</v>
      </c>
      <c r="I471" s="2" t="s">
        <v>357</v>
      </c>
      <c r="J471" s="2" t="s">
        <v>13</v>
      </c>
      <c r="M471" s="2" t="s">
        <v>358</v>
      </c>
      <c r="N471" s="2" t="s">
        <v>359</v>
      </c>
      <c r="O471" s="2" t="s">
        <v>1453</v>
      </c>
      <c r="P471" s="2" t="s">
        <v>1453</v>
      </c>
      <c r="Q471" s="2" t="s">
        <v>1453</v>
      </c>
      <c r="R471" s="2" t="s">
        <v>7829</v>
      </c>
      <c r="S471" s="2" t="s">
        <v>2192</v>
      </c>
      <c r="T471" s="2" t="s">
        <v>7830</v>
      </c>
      <c r="U471" s="2" t="s">
        <v>1034</v>
      </c>
      <c r="V471" s="2"/>
      <c r="W471" s="2"/>
      <c r="X471" s="2"/>
      <c r="Y471" s="2"/>
      <c r="Z471" s="24" t="s">
        <v>1537</v>
      </c>
      <c r="AA471" s="2"/>
      <c r="AB471" s="2" t="s">
        <v>1457</v>
      </c>
      <c r="AE471" s="4">
        <v>0</v>
      </c>
      <c r="AH471" s="2" t="s">
        <v>7831</v>
      </c>
      <c r="AT471" s="2" t="s">
        <v>7832</v>
      </c>
      <c r="DW471" s="2" t="s">
        <v>7833</v>
      </c>
      <c r="EV471" s="2" t="s">
        <v>7834</v>
      </c>
      <c r="EW471" s="4">
        <v>9.2233720368547758E+18</v>
      </c>
      <c r="FG471" s="4">
        <v>0</v>
      </c>
      <c r="FI471" s="4">
        <v>0</v>
      </c>
    </row>
    <row r="472" spans="1:194" ht="15.75" customHeight="1" x14ac:dyDescent="0.2">
      <c r="A472" s="2" t="s">
        <v>7835</v>
      </c>
      <c r="B472" s="2" t="s">
        <v>7836</v>
      </c>
      <c r="C472" s="4">
        <v>12950358</v>
      </c>
      <c r="E472" s="2" t="s">
        <v>2189</v>
      </c>
      <c r="F472" s="2" t="s">
        <v>5334</v>
      </c>
      <c r="G472" s="2" t="s">
        <v>5335</v>
      </c>
      <c r="H472" s="2" t="s">
        <v>356</v>
      </c>
      <c r="I472" s="2" t="s">
        <v>357</v>
      </c>
      <c r="J472" s="2" t="s">
        <v>13</v>
      </c>
      <c r="M472" s="2" t="s">
        <v>358</v>
      </c>
      <c r="N472" s="2" t="s">
        <v>359</v>
      </c>
      <c r="O472" s="2" t="s">
        <v>1453</v>
      </c>
      <c r="P472" s="2" t="s">
        <v>1453</v>
      </c>
      <c r="Q472" s="2" t="s">
        <v>1453</v>
      </c>
      <c r="R472" s="2" t="s">
        <v>7837</v>
      </c>
      <c r="S472" s="2" t="s">
        <v>2192</v>
      </c>
      <c r="T472" s="2" t="s">
        <v>7830</v>
      </c>
      <c r="U472" s="2" t="s">
        <v>1034</v>
      </c>
      <c r="V472" s="2"/>
      <c r="W472" s="2"/>
      <c r="X472" s="2"/>
      <c r="Y472" s="2"/>
      <c r="Z472" s="24" t="s">
        <v>1537</v>
      </c>
      <c r="AA472" s="2"/>
      <c r="AB472" s="2" t="s">
        <v>1457</v>
      </c>
      <c r="AE472" s="4">
        <v>0</v>
      </c>
      <c r="AH472" s="2" t="s">
        <v>7838</v>
      </c>
      <c r="DW472" s="2" t="s">
        <v>7833</v>
      </c>
      <c r="EV472" s="2" t="s">
        <v>7839</v>
      </c>
      <c r="EW472" s="4">
        <v>9.2233720368547758E+18</v>
      </c>
      <c r="FG472" s="4">
        <v>0</v>
      </c>
      <c r="FI472" s="4">
        <v>0</v>
      </c>
    </row>
    <row r="473" spans="1:194" ht="15.75" customHeight="1" x14ac:dyDescent="0.2">
      <c r="A473" s="2" t="s">
        <v>7840</v>
      </c>
      <c r="B473" s="2" t="s">
        <v>7841</v>
      </c>
      <c r="C473" s="4">
        <v>12950360</v>
      </c>
      <c r="E473" s="2" t="s">
        <v>2189</v>
      </c>
      <c r="F473" s="2" t="s">
        <v>5334</v>
      </c>
      <c r="G473" s="2" t="s">
        <v>5335</v>
      </c>
      <c r="H473" s="2" t="s">
        <v>356</v>
      </c>
      <c r="I473" s="2" t="s">
        <v>357</v>
      </c>
      <c r="J473" s="2" t="s">
        <v>13</v>
      </c>
      <c r="M473" s="2" t="s">
        <v>358</v>
      </c>
      <c r="N473" s="2" t="s">
        <v>359</v>
      </c>
      <c r="O473" s="2" t="s">
        <v>1453</v>
      </c>
      <c r="P473" s="2" t="s">
        <v>1453</v>
      </c>
      <c r="Q473" s="2" t="s">
        <v>1453</v>
      </c>
      <c r="R473" s="2" t="s">
        <v>7842</v>
      </c>
      <c r="S473" s="2" t="s">
        <v>2192</v>
      </c>
      <c r="T473" s="2" t="s">
        <v>7843</v>
      </c>
      <c r="U473" s="2" t="s">
        <v>1034</v>
      </c>
      <c r="V473" s="2"/>
      <c r="W473" s="2"/>
      <c r="X473" s="2"/>
      <c r="Y473" s="2"/>
      <c r="Z473" s="24" t="s">
        <v>1537</v>
      </c>
      <c r="AA473" s="2"/>
      <c r="AB473" s="2" t="s">
        <v>1457</v>
      </c>
      <c r="AE473" s="4">
        <v>0</v>
      </c>
      <c r="AH473" s="2" t="s">
        <v>7844</v>
      </c>
      <c r="DW473" s="2" t="s">
        <v>7833</v>
      </c>
      <c r="EV473" s="2" t="s">
        <v>7845</v>
      </c>
      <c r="EW473" s="4">
        <v>9.2233720368547758E+18</v>
      </c>
      <c r="FG473" s="4">
        <v>0</v>
      </c>
      <c r="FI473" s="4">
        <v>0</v>
      </c>
    </row>
    <row r="474" spans="1:194" ht="15.75" customHeight="1" x14ac:dyDescent="0.2">
      <c r="A474" s="2" t="s">
        <v>7846</v>
      </c>
      <c r="B474" s="2" t="s">
        <v>7847</v>
      </c>
      <c r="C474" s="4">
        <v>12950079</v>
      </c>
      <c r="E474" s="2" t="s">
        <v>389</v>
      </c>
      <c r="F474" s="2" t="s">
        <v>5334</v>
      </c>
      <c r="G474" s="2" t="s">
        <v>5335</v>
      </c>
      <c r="H474" s="2" t="s">
        <v>356</v>
      </c>
      <c r="I474" s="2" t="s">
        <v>357</v>
      </c>
      <c r="J474" s="2" t="s">
        <v>13</v>
      </c>
      <c r="M474" s="2" t="s">
        <v>358</v>
      </c>
      <c r="N474" s="2" t="s">
        <v>359</v>
      </c>
      <c r="O474" s="2" t="s">
        <v>5346</v>
      </c>
      <c r="P474" s="2" t="s">
        <v>5346</v>
      </c>
      <c r="Q474" s="2" t="s">
        <v>5346</v>
      </c>
      <c r="R474" s="2" t="s">
        <v>7848</v>
      </c>
      <c r="S474" s="2" t="s">
        <v>1562</v>
      </c>
      <c r="T474" s="2" t="s">
        <v>7849</v>
      </c>
      <c r="U474" s="2"/>
      <c r="V474" s="2"/>
      <c r="W474" s="2"/>
      <c r="X474" s="2"/>
      <c r="Y474" s="2"/>
      <c r="Z474" s="24" t="s">
        <v>1537</v>
      </c>
      <c r="AA474" s="2"/>
      <c r="AB474" s="2" t="s">
        <v>378</v>
      </c>
      <c r="AE474" s="4">
        <v>0</v>
      </c>
      <c r="AH474" s="2" t="s">
        <v>7850</v>
      </c>
      <c r="EV474" s="2" t="s">
        <v>7851</v>
      </c>
      <c r="EW474" s="4">
        <v>9.2233720368547758E+18</v>
      </c>
      <c r="FG474" s="4">
        <v>0</v>
      </c>
      <c r="FI474" s="4">
        <v>0</v>
      </c>
    </row>
    <row r="475" spans="1:194" ht="15.75" customHeight="1" x14ac:dyDescent="0.2">
      <c r="A475" s="2" t="s">
        <v>7852</v>
      </c>
      <c r="B475" s="2" t="s">
        <v>7853</v>
      </c>
      <c r="C475" s="4">
        <v>12950159</v>
      </c>
      <c r="E475" s="2" t="s">
        <v>389</v>
      </c>
      <c r="F475" s="2" t="s">
        <v>5334</v>
      </c>
      <c r="G475" s="2" t="s">
        <v>5335</v>
      </c>
      <c r="H475" s="2" t="s">
        <v>356</v>
      </c>
      <c r="I475" s="2" t="s">
        <v>357</v>
      </c>
      <c r="J475" s="2" t="s">
        <v>13</v>
      </c>
      <c r="M475" s="2" t="s">
        <v>358</v>
      </c>
      <c r="N475" s="2" t="s">
        <v>359</v>
      </c>
      <c r="O475" s="2" t="s">
        <v>5359</v>
      </c>
      <c r="P475" s="2" t="s">
        <v>5359</v>
      </c>
      <c r="Q475" s="2" t="s">
        <v>5359</v>
      </c>
      <c r="R475" s="2" t="s">
        <v>7854</v>
      </c>
      <c r="S475" s="2" t="s">
        <v>1595</v>
      </c>
      <c r="T475" s="2" t="s">
        <v>7855</v>
      </c>
      <c r="U475" s="2"/>
      <c r="V475" s="2"/>
      <c r="W475" s="2"/>
      <c r="X475" s="2"/>
      <c r="Y475" s="2"/>
      <c r="Z475" s="24" t="s">
        <v>1034</v>
      </c>
      <c r="AA475" s="2"/>
      <c r="AB475" s="2" t="s">
        <v>378</v>
      </c>
      <c r="AE475" s="4">
        <v>0</v>
      </c>
      <c r="AF475" s="2" t="s">
        <v>378</v>
      </c>
      <c r="AH475" s="2" t="s">
        <v>7856</v>
      </c>
      <c r="EV475" s="2" t="s">
        <v>7857</v>
      </c>
      <c r="EW475" s="4">
        <v>9.2233720368547758E+18</v>
      </c>
      <c r="FG475" s="4">
        <v>0</v>
      </c>
      <c r="FI475" s="4">
        <v>0</v>
      </c>
      <c r="GL475" s="2" t="s">
        <v>7858</v>
      </c>
    </row>
    <row r="476" spans="1:194" ht="15.75" customHeight="1" x14ac:dyDescent="0.2">
      <c r="A476" s="2" t="s">
        <v>7859</v>
      </c>
      <c r="B476" s="2" t="s">
        <v>7860</v>
      </c>
      <c r="C476" s="4">
        <v>12950161</v>
      </c>
      <c r="E476" s="2" t="s">
        <v>389</v>
      </c>
      <c r="F476" s="2" t="s">
        <v>5334</v>
      </c>
      <c r="G476" s="2" t="s">
        <v>5335</v>
      </c>
      <c r="H476" s="2" t="s">
        <v>356</v>
      </c>
      <c r="I476" s="2" t="s">
        <v>357</v>
      </c>
      <c r="J476" s="2" t="s">
        <v>13</v>
      </c>
      <c r="M476" s="2" t="s">
        <v>358</v>
      </c>
      <c r="N476" s="2" t="s">
        <v>359</v>
      </c>
      <c r="O476" s="2" t="s">
        <v>7010</v>
      </c>
      <c r="P476" s="2" t="s">
        <v>7010</v>
      </c>
      <c r="Q476" s="2" t="s">
        <v>7010</v>
      </c>
      <c r="R476" s="2" t="s">
        <v>7861</v>
      </c>
      <c r="S476" s="2" t="s">
        <v>1446</v>
      </c>
      <c r="T476" s="2" t="s">
        <v>7406</v>
      </c>
      <c r="U476" s="2"/>
      <c r="V476" s="2"/>
      <c r="W476" s="2"/>
      <c r="X476" s="2"/>
      <c r="Y476" s="2"/>
      <c r="Z476" s="24" t="s">
        <v>1537</v>
      </c>
      <c r="AA476" s="2"/>
      <c r="AB476" s="2" t="s">
        <v>378</v>
      </c>
      <c r="AE476" s="4">
        <v>0</v>
      </c>
      <c r="AH476" s="2" t="s">
        <v>7862</v>
      </c>
      <c r="EV476" s="2" t="s">
        <v>7863</v>
      </c>
      <c r="EW476" s="4">
        <v>9.2233720368547758E+18</v>
      </c>
      <c r="FG476" s="4">
        <v>0</v>
      </c>
      <c r="FI476" s="4">
        <v>0</v>
      </c>
    </row>
    <row r="477" spans="1:194" ht="15.75" customHeight="1" x14ac:dyDescent="0.2">
      <c r="A477" s="2" t="s">
        <v>7864</v>
      </c>
      <c r="B477" s="2" t="s">
        <v>7865</v>
      </c>
      <c r="C477" s="4">
        <v>12950168</v>
      </c>
      <c r="E477" s="2" t="s">
        <v>389</v>
      </c>
      <c r="F477" s="2" t="s">
        <v>5334</v>
      </c>
      <c r="G477" s="2" t="s">
        <v>5335</v>
      </c>
      <c r="H477" s="2" t="s">
        <v>356</v>
      </c>
      <c r="I477" s="2" t="s">
        <v>357</v>
      </c>
      <c r="J477" s="2" t="s">
        <v>13</v>
      </c>
      <c r="M477" s="2" t="s">
        <v>358</v>
      </c>
      <c r="N477" s="2" t="s">
        <v>359</v>
      </c>
      <c r="O477" s="2" t="s">
        <v>7010</v>
      </c>
      <c r="P477" s="2" t="s">
        <v>7010</v>
      </c>
      <c r="Q477" s="2" t="s">
        <v>7010</v>
      </c>
      <c r="R477" s="2" t="s">
        <v>7866</v>
      </c>
      <c r="S477" s="2" t="s">
        <v>2944</v>
      </c>
      <c r="T477" s="2" t="s">
        <v>7395</v>
      </c>
      <c r="U477" s="2"/>
      <c r="V477" s="2"/>
      <c r="W477" s="2"/>
      <c r="X477" s="2"/>
      <c r="Y477" s="2"/>
      <c r="Z477" s="24" t="s">
        <v>1537</v>
      </c>
      <c r="AA477" s="2"/>
      <c r="AB477" s="2" t="s">
        <v>378</v>
      </c>
      <c r="AE477" s="4">
        <v>0</v>
      </c>
      <c r="AH477" s="2" t="s">
        <v>7867</v>
      </c>
      <c r="EV477" s="2" t="s">
        <v>7868</v>
      </c>
      <c r="EW477" s="4">
        <v>9.2233720368547758E+18</v>
      </c>
      <c r="FG477" s="4">
        <v>0</v>
      </c>
      <c r="FI477" s="4">
        <v>0</v>
      </c>
    </row>
    <row r="478" spans="1:194" ht="15.75" customHeight="1" x14ac:dyDescent="0.2">
      <c r="A478" s="2" t="s">
        <v>7869</v>
      </c>
      <c r="B478" s="2" t="s">
        <v>7870</v>
      </c>
      <c r="C478" s="4">
        <v>12950171</v>
      </c>
      <c r="E478" s="2" t="s">
        <v>389</v>
      </c>
      <c r="F478" s="2" t="s">
        <v>5334</v>
      </c>
      <c r="G478" s="2" t="s">
        <v>5335</v>
      </c>
      <c r="H478" s="2" t="s">
        <v>356</v>
      </c>
      <c r="I478" s="2" t="s">
        <v>357</v>
      </c>
      <c r="J478" s="2" t="s">
        <v>13</v>
      </c>
      <c r="M478" s="2" t="s">
        <v>358</v>
      </c>
      <c r="N478" s="2" t="s">
        <v>359</v>
      </c>
      <c r="O478" s="2" t="s">
        <v>7010</v>
      </c>
      <c r="P478" s="2" t="s">
        <v>7010</v>
      </c>
      <c r="Q478" s="2" t="s">
        <v>7010</v>
      </c>
      <c r="R478" s="2" t="s">
        <v>7871</v>
      </c>
      <c r="S478" s="2" t="s">
        <v>1410</v>
      </c>
      <c r="T478" s="2" t="s">
        <v>7697</v>
      </c>
      <c r="U478" s="2"/>
      <c r="V478" s="2"/>
      <c r="W478" s="2"/>
      <c r="X478" s="2"/>
      <c r="Y478" s="2"/>
      <c r="Z478" s="24" t="s">
        <v>1537</v>
      </c>
      <c r="AA478" s="2"/>
      <c r="AB478" s="2" t="s">
        <v>378</v>
      </c>
      <c r="AE478" s="4">
        <v>0</v>
      </c>
      <c r="AH478" s="2" t="s">
        <v>7872</v>
      </c>
      <c r="EV478" s="2" t="s">
        <v>7873</v>
      </c>
      <c r="EW478" s="4">
        <v>9.2233720368547758E+18</v>
      </c>
      <c r="FG478" s="4">
        <v>0</v>
      </c>
      <c r="FI478" s="4">
        <v>0</v>
      </c>
    </row>
    <row r="479" spans="1:194" ht="15.75" customHeight="1" x14ac:dyDescent="0.2">
      <c r="A479" s="2" t="s">
        <v>2545</v>
      </c>
      <c r="B479" s="2" t="s">
        <v>2544</v>
      </c>
      <c r="C479" s="4">
        <v>12950212</v>
      </c>
      <c r="E479" s="2" t="s">
        <v>389</v>
      </c>
      <c r="F479" s="2" t="s">
        <v>5334</v>
      </c>
      <c r="G479" s="2" t="s">
        <v>5335</v>
      </c>
      <c r="H479" s="2" t="s">
        <v>356</v>
      </c>
      <c r="I479" s="2" t="s">
        <v>357</v>
      </c>
      <c r="J479" s="2" t="s">
        <v>13</v>
      </c>
      <c r="M479" s="2" t="s">
        <v>358</v>
      </c>
      <c r="N479" s="2" t="s">
        <v>359</v>
      </c>
      <c r="O479" s="2" t="s">
        <v>11</v>
      </c>
      <c r="P479" s="2" t="s">
        <v>11</v>
      </c>
      <c r="Q479" s="2" t="s">
        <v>11</v>
      </c>
      <c r="R479" s="2" t="s">
        <v>2546</v>
      </c>
      <c r="S479" s="2" t="s">
        <v>1423</v>
      </c>
      <c r="T479" s="2" t="s">
        <v>2547</v>
      </c>
      <c r="U479" s="2"/>
      <c r="V479" s="2"/>
      <c r="W479" s="2"/>
      <c r="X479" s="2"/>
      <c r="Y479" s="2"/>
      <c r="Z479" s="24" t="s">
        <v>1034</v>
      </c>
      <c r="AA479" s="2"/>
      <c r="AE479" s="4">
        <v>0</v>
      </c>
      <c r="EV479" s="2" t="s">
        <v>2548</v>
      </c>
      <c r="EW479" s="4">
        <v>9.2233720368547758E+18</v>
      </c>
      <c r="FG479" s="4">
        <v>0</v>
      </c>
      <c r="FI479" s="4">
        <v>0</v>
      </c>
      <c r="GL479" s="2" t="s">
        <v>2549</v>
      </c>
    </row>
    <row r="480" spans="1:194" ht="15.75" customHeight="1" x14ac:dyDescent="0.2">
      <c r="A480" s="2" t="s">
        <v>7874</v>
      </c>
      <c r="B480" s="2" t="s">
        <v>7875</v>
      </c>
      <c r="C480" s="4">
        <v>12950257</v>
      </c>
      <c r="E480" s="2" t="s">
        <v>2189</v>
      </c>
      <c r="F480" s="2" t="s">
        <v>5334</v>
      </c>
      <c r="G480" s="2" t="s">
        <v>5335</v>
      </c>
      <c r="H480" s="2" t="s">
        <v>356</v>
      </c>
      <c r="I480" s="2" t="s">
        <v>357</v>
      </c>
      <c r="J480" s="2" t="s">
        <v>13</v>
      </c>
      <c r="M480" s="2" t="s">
        <v>358</v>
      </c>
      <c r="N480" s="2" t="s">
        <v>359</v>
      </c>
      <c r="O480" s="2" t="s">
        <v>1453</v>
      </c>
      <c r="P480" s="2" t="s">
        <v>1453</v>
      </c>
      <c r="Q480" s="2" t="s">
        <v>1453</v>
      </c>
      <c r="R480" s="2" t="s">
        <v>7876</v>
      </c>
      <c r="S480" s="2" t="s">
        <v>2192</v>
      </c>
      <c r="T480" s="2" t="s">
        <v>7877</v>
      </c>
      <c r="U480" s="2" t="s">
        <v>969</v>
      </c>
      <c r="V480" s="2"/>
      <c r="W480" s="2"/>
      <c r="X480" s="2"/>
      <c r="Y480" s="2"/>
      <c r="Z480" s="24" t="s">
        <v>1034</v>
      </c>
      <c r="AA480" s="2"/>
      <c r="AB480" s="2" t="s">
        <v>1457</v>
      </c>
      <c r="AC480" s="2" t="s">
        <v>1291</v>
      </c>
      <c r="AE480" s="4">
        <v>0</v>
      </c>
      <c r="EV480" s="2" t="s">
        <v>7878</v>
      </c>
      <c r="EW480" s="4">
        <v>9.2233720368547758E+18</v>
      </c>
      <c r="FG480" s="4">
        <v>0</v>
      </c>
      <c r="FI480" s="4">
        <v>0</v>
      </c>
    </row>
    <row r="481" spans="1:200" ht="15.75" customHeight="1" x14ac:dyDescent="0.2">
      <c r="A481" s="2" t="s">
        <v>7879</v>
      </c>
      <c r="B481" s="2" t="s">
        <v>7880</v>
      </c>
      <c r="C481" s="4">
        <v>12950274</v>
      </c>
      <c r="E481" s="2" t="s">
        <v>389</v>
      </c>
      <c r="F481" s="2" t="s">
        <v>5334</v>
      </c>
      <c r="G481" s="2" t="s">
        <v>5335</v>
      </c>
      <c r="H481" s="2" t="s">
        <v>356</v>
      </c>
      <c r="I481" s="2" t="s">
        <v>357</v>
      </c>
      <c r="J481" s="2" t="s">
        <v>13</v>
      </c>
      <c r="M481" s="2" t="s">
        <v>358</v>
      </c>
      <c r="N481" s="2" t="s">
        <v>359</v>
      </c>
      <c r="O481" s="2" t="s">
        <v>3023</v>
      </c>
      <c r="P481" s="2" t="s">
        <v>3023</v>
      </c>
      <c r="Q481" s="2" t="s">
        <v>3023</v>
      </c>
      <c r="R481" s="2" t="s">
        <v>7881</v>
      </c>
      <c r="S481" s="2" t="s">
        <v>459</v>
      </c>
      <c r="T481" s="2" t="s">
        <v>7882</v>
      </c>
      <c r="U481" s="2"/>
      <c r="V481" s="2"/>
      <c r="W481" s="2"/>
      <c r="X481" s="2"/>
      <c r="Y481" s="2"/>
      <c r="Z481" s="24" t="s">
        <v>2585</v>
      </c>
      <c r="AA481" s="2"/>
      <c r="AB481" s="2" t="s">
        <v>379</v>
      </c>
      <c r="AE481" s="4">
        <v>0</v>
      </c>
      <c r="AF481" s="2" t="s">
        <v>436</v>
      </c>
      <c r="DH481" s="2" t="s">
        <v>1449</v>
      </c>
      <c r="EV481" s="2" t="s">
        <v>7883</v>
      </c>
      <c r="EW481" s="4">
        <v>9.2233720368547758E+18</v>
      </c>
      <c r="FG481" s="4">
        <v>0</v>
      </c>
      <c r="FI481" s="4">
        <v>0</v>
      </c>
      <c r="GL481" s="2" t="s">
        <v>7884</v>
      </c>
      <c r="GM481" s="2" t="s">
        <v>7885</v>
      </c>
      <c r="GN481" s="2" t="s">
        <v>7886</v>
      </c>
    </row>
    <row r="482" spans="1:200" ht="15.75" customHeight="1" x14ac:dyDescent="0.2">
      <c r="A482" s="2" t="s">
        <v>7887</v>
      </c>
      <c r="B482" s="2" t="s">
        <v>7888</v>
      </c>
      <c r="C482" s="4">
        <v>12950692</v>
      </c>
      <c r="E482" s="2" t="s">
        <v>389</v>
      </c>
      <c r="F482" s="2" t="s">
        <v>5334</v>
      </c>
      <c r="G482" s="2" t="s">
        <v>5335</v>
      </c>
      <c r="H482" s="2" t="s">
        <v>356</v>
      </c>
      <c r="I482" s="2" t="s">
        <v>357</v>
      </c>
      <c r="J482" s="2" t="s">
        <v>13</v>
      </c>
      <c r="M482" s="2" t="s">
        <v>358</v>
      </c>
      <c r="N482" s="2" t="s">
        <v>359</v>
      </c>
      <c r="P482" s="2" t="s">
        <v>426</v>
      </c>
      <c r="Q482" s="2" t="s">
        <v>426</v>
      </c>
      <c r="R482" s="2" t="s">
        <v>7889</v>
      </c>
      <c r="S482" s="2" t="s">
        <v>1544</v>
      </c>
      <c r="T482" s="2" t="s">
        <v>7890</v>
      </c>
      <c r="U482" s="2"/>
      <c r="V482" s="2"/>
      <c r="W482" s="2"/>
      <c r="X482" s="2"/>
      <c r="Y482" s="2"/>
      <c r="Z482" s="24" t="s">
        <v>1034</v>
      </c>
      <c r="AA482" s="2"/>
      <c r="AE482" s="4">
        <v>0</v>
      </c>
      <c r="AH482" s="2" t="s">
        <v>7891</v>
      </c>
      <c r="EV482" s="2" t="s">
        <v>7892</v>
      </c>
      <c r="EW482" s="4">
        <v>9.2233720368547758E+18</v>
      </c>
      <c r="FG482" s="4">
        <v>0</v>
      </c>
      <c r="FI482" s="4">
        <v>0</v>
      </c>
      <c r="GL482" s="2" t="s">
        <v>7893</v>
      </c>
    </row>
    <row r="483" spans="1:200" ht="15.75" customHeight="1" x14ac:dyDescent="0.2">
      <c r="A483" s="2" t="s">
        <v>7894</v>
      </c>
      <c r="B483" s="2" t="s">
        <v>7895</v>
      </c>
      <c r="C483" s="4">
        <v>12951403</v>
      </c>
      <c r="E483" s="2" t="s">
        <v>2189</v>
      </c>
      <c r="F483" s="2" t="s">
        <v>5334</v>
      </c>
      <c r="G483" s="2" t="s">
        <v>5335</v>
      </c>
      <c r="H483" s="2" t="s">
        <v>356</v>
      </c>
      <c r="I483" s="2" t="s">
        <v>357</v>
      </c>
      <c r="J483" s="2" t="s">
        <v>13</v>
      </c>
      <c r="M483" s="2" t="s">
        <v>358</v>
      </c>
      <c r="N483" s="2" t="s">
        <v>359</v>
      </c>
      <c r="P483" s="2" t="s">
        <v>1453</v>
      </c>
      <c r="Q483" s="2" t="s">
        <v>1453</v>
      </c>
      <c r="R483" s="2" t="s">
        <v>7896</v>
      </c>
      <c r="S483" s="2" t="s">
        <v>2192</v>
      </c>
      <c r="T483" s="2" t="s">
        <v>7896</v>
      </c>
      <c r="U483" s="2"/>
      <c r="V483" s="2"/>
      <c r="W483" s="2"/>
      <c r="X483" s="2"/>
      <c r="Y483" s="2"/>
      <c r="Z483" s="24" t="s">
        <v>1034</v>
      </c>
      <c r="AA483" s="2"/>
      <c r="AB483" s="2" t="s">
        <v>1457</v>
      </c>
      <c r="AE483" s="4">
        <v>0</v>
      </c>
      <c r="EV483" s="2" t="s">
        <v>7897</v>
      </c>
      <c r="EW483" s="4">
        <v>9.2233720368547758E+18</v>
      </c>
      <c r="FG483" s="4">
        <v>0</v>
      </c>
      <c r="FI483" s="4">
        <v>0</v>
      </c>
    </row>
    <row r="484" spans="1:200" ht="15.75" customHeight="1" x14ac:dyDescent="0.2">
      <c r="A484" s="2" t="s">
        <v>7898</v>
      </c>
      <c r="B484" s="2" t="s">
        <v>7899</v>
      </c>
      <c r="C484" s="4">
        <v>12951572</v>
      </c>
      <c r="E484" s="2" t="s">
        <v>389</v>
      </c>
      <c r="F484" s="2" t="s">
        <v>5334</v>
      </c>
      <c r="G484" s="2" t="s">
        <v>5335</v>
      </c>
      <c r="H484" s="2" t="s">
        <v>356</v>
      </c>
      <c r="I484" s="2" t="s">
        <v>357</v>
      </c>
      <c r="J484" s="2" t="s">
        <v>13</v>
      </c>
      <c r="M484" s="2" t="s">
        <v>358</v>
      </c>
      <c r="N484" s="2" t="s">
        <v>359</v>
      </c>
      <c r="O484" s="2" t="s">
        <v>3023</v>
      </c>
      <c r="P484" s="2" t="s">
        <v>3023</v>
      </c>
      <c r="Q484" s="2" t="s">
        <v>3023</v>
      </c>
      <c r="R484" s="2" t="s">
        <v>7900</v>
      </c>
      <c r="S484" s="2" t="s">
        <v>459</v>
      </c>
      <c r="T484" s="2" t="s">
        <v>7901</v>
      </c>
      <c r="U484" s="2"/>
      <c r="V484" s="2"/>
      <c r="W484" s="2"/>
      <c r="X484" s="2"/>
      <c r="Y484" s="2"/>
      <c r="Z484" s="24" t="s">
        <v>1034</v>
      </c>
      <c r="AA484" s="2"/>
      <c r="AB484" s="2" t="s">
        <v>379</v>
      </c>
      <c r="AE484" s="4">
        <v>0</v>
      </c>
      <c r="AF484" s="2" t="s">
        <v>1305</v>
      </c>
      <c r="BF484" s="2" t="s">
        <v>7902</v>
      </c>
      <c r="DH484" s="2" t="s">
        <v>365</v>
      </c>
      <c r="EV484" s="2" t="s">
        <v>7903</v>
      </c>
      <c r="EW484" s="4">
        <v>9.2233720368547758E+18</v>
      </c>
      <c r="FG484" s="4">
        <v>0</v>
      </c>
      <c r="FI484" s="4">
        <v>0</v>
      </c>
      <c r="GL484" s="2" t="s">
        <v>7904</v>
      </c>
      <c r="GM484" s="2" t="s">
        <v>7905</v>
      </c>
      <c r="GN484" s="2" t="s">
        <v>7906</v>
      </c>
      <c r="GO484" s="2" t="s">
        <v>7907</v>
      </c>
      <c r="GP484" s="2" t="s">
        <v>7908</v>
      </c>
      <c r="GQ484" s="2" t="s">
        <v>7909</v>
      </c>
      <c r="GR484" s="2" t="s">
        <v>7910</v>
      </c>
    </row>
    <row r="485" spans="1:200" ht="15.75" customHeight="1" x14ac:dyDescent="0.2">
      <c r="A485" s="2" t="s">
        <v>7911</v>
      </c>
      <c r="B485" s="2" t="s">
        <v>7912</v>
      </c>
      <c r="C485" s="4">
        <v>12951295</v>
      </c>
      <c r="E485" s="2" t="s">
        <v>371</v>
      </c>
      <c r="F485" s="2" t="s">
        <v>5334</v>
      </c>
      <c r="G485" s="2" t="s">
        <v>5335</v>
      </c>
      <c r="H485" s="2" t="s">
        <v>356</v>
      </c>
      <c r="I485" s="2" t="s">
        <v>357</v>
      </c>
      <c r="J485" s="2" t="s">
        <v>13</v>
      </c>
      <c r="M485" s="2" t="s">
        <v>358</v>
      </c>
      <c r="N485" s="2" t="s">
        <v>359</v>
      </c>
      <c r="O485" s="2" t="s">
        <v>5359</v>
      </c>
      <c r="P485" s="2" t="s">
        <v>5359</v>
      </c>
      <c r="Q485" s="2" t="s">
        <v>5359</v>
      </c>
      <c r="R485" s="2" t="s">
        <v>7913</v>
      </c>
      <c r="S485" s="2" t="s">
        <v>7914</v>
      </c>
      <c r="T485" s="2" t="s">
        <v>7915</v>
      </c>
      <c r="U485" s="2"/>
      <c r="V485" s="2"/>
      <c r="W485" s="2"/>
      <c r="X485" s="2"/>
      <c r="Y485" s="2"/>
      <c r="Z485" s="24" t="s">
        <v>2586</v>
      </c>
      <c r="AA485" s="2"/>
      <c r="AB485" s="2" t="s">
        <v>378</v>
      </c>
      <c r="AE485" s="4">
        <v>0</v>
      </c>
      <c r="AF485" s="2" t="s">
        <v>378</v>
      </c>
      <c r="AH485" s="2" t="s">
        <v>7916</v>
      </c>
      <c r="BF485" s="2" t="s">
        <v>7917</v>
      </c>
      <c r="BH485" s="2" t="s">
        <v>7918</v>
      </c>
      <c r="BJ485" s="2" t="s">
        <v>7919</v>
      </c>
      <c r="EU485" s="2" t="s">
        <v>986</v>
      </c>
      <c r="EV485" s="2" t="s">
        <v>7920</v>
      </c>
      <c r="EW485" s="4">
        <v>9.2233720368547758E+18</v>
      </c>
      <c r="FG485" s="4">
        <v>0</v>
      </c>
      <c r="FI485" s="4">
        <v>0</v>
      </c>
      <c r="FQ485" s="2" t="s">
        <v>7921</v>
      </c>
      <c r="GL485" s="2" t="s">
        <v>7922</v>
      </c>
      <c r="GM485" s="2" t="s">
        <v>7923</v>
      </c>
      <c r="GN485" s="2" t="s">
        <v>2590</v>
      </c>
    </row>
    <row r="486" spans="1:200" ht="15.75" customHeight="1" x14ac:dyDescent="0.2">
      <c r="A486" s="2" t="s">
        <v>7924</v>
      </c>
      <c r="B486" s="2" t="s">
        <v>7902</v>
      </c>
      <c r="C486" s="4">
        <v>12951379</v>
      </c>
      <c r="E486" s="2" t="s">
        <v>2189</v>
      </c>
      <c r="F486" s="2" t="s">
        <v>5334</v>
      </c>
      <c r="G486" s="2" t="s">
        <v>5335</v>
      </c>
      <c r="H486" s="2" t="s">
        <v>356</v>
      </c>
      <c r="I486" s="2" t="s">
        <v>357</v>
      </c>
      <c r="J486" s="2" t="s">
        <v>13</v>
      </c>
      <c r="M486" s="2" t="s">
        <v>358</v>
      </c>
      <c r="N486" s="2" t="s">
        <v>359</v>
      </c>
      <c r="P486" s="2" t="s">
        <v>1453</v>
      </c>
      <c r="Q486" s="2" t="s">
        <v>1453</v>
      </c>
      <c r="R486" s="2" t="s">
        <v>7925</v>
      </c>
      <c r="S486" s="2" t="s">
        <v>2192</v>
      </c>
      <c r="T486" s="2" t="s">
        <v>7926</v>
      </c>
      <c r="U486" s="2"/>
      <c r="V486" s="2"/>
      <c r="W486" s="2"/>
      <c r="X486" s="2"/>
      <c r="Y486" s="2"/>
      <c r="Z486" s="24" t="s">
        <v>1034</v>
      </c>
      <c r="AA486" s="2"/>
      <c r="AB486" s="2" t="s">
        <v>1457</v>
      </c>
      <c r="AE486" s="4">
        <v>0</v>
      </c>
      <c r="AH486" s="2" t="s">
        <v>7927</v>
      </c>
      <c r="BH486" s="2" t="s">
        <v>7899</v>
      </c>
      <c r="EV486" s="2" t="s">
        <v>7928</v>
      </c>
      <c r="EW486" s="4">
        <v>9.2233720368547758E+18</v>
      </c>
      <c r="FG486" s="4">
        <v>0</v>
      </c>
      <c r="FI486" s="4">
        <v>0</v>
      </c>
    </row>
    <row r="487" spans="1:200" ht="15.75" customHeight="1" x14ac:dyDescent="0.2">
      <c r="A487" s="2" t="s">
        <v>7929</v>
      </c>
      <c r="B487" s="2" t="s">
        <v>2504</v>
      </c>
      <c r="C487" s="4">
        <v>12952016</v>
      </c>
      <c r="E487" s="2" t="s">
        <v>389</v>
      </c>
      <c r="F487" s="2" t="s">
        <v>5334</v>
      </c>
      <c r="G487" s="2" t="s">
        <v>5335</v>
      </c>
      <c r="H487" s="2" t="s">
        <v>356</v>
      </c>
      <c r="I487" s="2" t="s">
        <v>357</v>
      </c>
      <c r="J487" s="2" t="s">
        <v>13</v>
      </c>
      <c r="M487" s="2" t="s">
        <v>358</v>
      </c>
      <c r="N487" s="2" t="s">
        <v>359</v>
      </c>
      <c r="O487" s="2" t="s">
        <v>3023</v>
      </c>
      <c r="P487" s="2" t="s">
        <v>3023</v>
      </c>
      <c r="Q487" s="2" t="s">
        <v>3023</v>
      </c>
      <c r="R487" s="2" t="s">
        <v>7930</v>
      </c>
      <c r="S487" s="2" t="s">
        <v>459</v>
      </c>
      <c r="T487" s="2" t="s">
        <v>7931</v>
      </c>
      <c r="U487" s="2"/>
      <c r="V487" s="2"/>
      <c r="W487" s="2"/>
      <c r="X487" s="2"/>
      <c r="Y487" s="2"/>
      <c r="Z487" s="24" t="s">
        <v>1034</v>
      </c>
      <c r="AA487" s="2"/>
      <c r="AB487" s="2" t="s">
        <v>379</v>
      </c>
      <c r="AE487" s="4">
        <v>0</v>
      </c>
      <c r="AF487" s="2" t="s">
        <v>1305</v>
      </c>
      <c r="BF487" s="2" t="s">
        <v>2497</v>
      </c>
      <c r="DH487" s="2" t="s">
        <v>365</v>
      </c>
      <c r="EV487" s="2" t="s">
        <v>7932</v>
      </c>
      <c r="EW487" s="4">
        <v>9.2233720368547758E+18</v>
      </c>
      <c r="FG487" s="4">
        <v>0</v>
      </c>
      <c r="FI487" s="4">
        <v>0</v>
      </c>
      <c r="GL487" s="2" t="s">
        <v>7933</v>
      </c>
    </row>
    <row r="488" spans="1:200" ht="15.75" customHeight="1" x14ac:dyDescent="0.2">
      <c r="A488" s="2" t="s">
        <v>7934</v>
      </c>
      <c r="B488" s="2" t="s">
        <v>7935</v>
      </c>
      <c r="C488" s="4">
        <v>12951730</v>
      </c>
      <c r="E488" s="2" t="s">
        <v>389</v>
      </c>
      <c r="F488" s="2" t="s">
        <v>5334</v>
      </c>
      <c r="G488" s="2" t="s">
        <v>5335</v>
      </c>
      <c r="H488" s="2" t="s">
        <v>356</v>
      </c>
      <c r="I488" s="2" t="s">
        <v>357</v>
      </c>
      <c r="J488" s="2" t="s">
        <v>13</v>
      </c>
      <c r="M488" s="2" t="s">
        <v>516</v>
      </c>
      <c r="N488" s="2" t="s">
        <v>359</v>
      </c>
      <c r="O488" s="2" t="s">
        <v>2524</v>
      </c>
      <c r="P488" s="2" t="s">
        <v>2524</v>
      </c>
      <c r="Q488" s="2" t="s">
        <v>2524</v>
      </c>
      <c r="R488" s="2" t="s">
        <v>7936</v>
      </c>
      <c r="S488" s="2" t="s">
        <v>1847</v>
      </c>
      <c r="T488" s="2" t="s">
        <v>6979</v>
      </c>
      <c r="U488" s="2"/>
      <c r="V488" s="2"/>
      <c r="W488" s="2"/>
      <c r="X488" s="2"/>
      <c r="Y488" s="2"/>
      <c r="Z488" s="24" t="s">
        <v>1537</v>
      </c>
      <c r="AA488" s="2"/>
      <c r="AE488" s="4">
        <v>0</v>
      </c>
      <c r="AH488" s="2" t="s">
        <v>7937</v>
      </c>
      <c r="BJ488" s="2" t="s">
        <v>7938</v>
      </c>
      <c r="EV488" s="2" t="s">
        <v>7939</v>
      </c>
      <c r="EW488" s="4">
        <v>9.2233720368547758E+18</v>
      </c>
      <c r="FG488" s="4">
        <v>0</v>
      </c>
      <c r="FI488" s="4">
        <v>0</v>
      </c>
    </row>
    <row r="489" spans="1:200" ht="15.75" customHeight="1" x14ac:dyDescent="0.2">
      <c r="A489" s="2" t="s">
        <v>7940</v>
      </c>
      <c r="B489" s="2" t="s">
        <v>7941</v>
      </c>
      <c r="C489" s="4">
        <v>12951759</v>
      </c>
      <c r="E489" s="2" t="s">
        <v>389</v>
      </c>
      <c r="F489" s="2" t="s">
        <v>5334</v>
      </c>
      <c r="G489" s="2" t="s">
        <v>5335</v>
      </c>
      <c r="H489" s="2" t="s">
        <v>356</v>
      </c>
      <c r="I489" s="2" t="s">
        <v>357</v>
      </c>
      <c r="J489" s="2" t="s">
        <v>13</v>
      </c>
      <c r="M489" s="2" t="s">
        <v>358</v>
      </c>
      <c r="N489" s="2" t="s">
        <v>359</v>
      </c>
      <c r="O489" s="2" t="s">
        <v>2524</v>
      </c>
      <c r="P489" s="2" t="s">
        <v>2524</v>
      </c>
      <c r="Q489" s="2" t="s">
        <v>2524</v>
      </c>
      <c r="R489" s="2" t="s">
        <v>7942</v>
      </c>
      <c r="S489" s="2" t="s">
        <v>1522</v>
      </c>
      <c r="T489" s="2" t="s">
        <v>7943</v>
      </c>
      <c r="U489" s="2"/>
      <c r="V489" s="2"/>
      <c r="W489" s="2"/>
      <c r="X489" s="2"/>
      <c r="Y489" s="2"/>
      <c r="Z489" s="24" t="s">
        <v>1537</v>
      </c>
      <c r="AA489" s="2"/>
      <c r="AE489" s="4">
        <v>0</v>
      </c>
      <c r="AH489" s="2" t="s">
        <v>7944</v>
      </c>
      <c r="EV489" s="2" t="s">
        <v>7945</v>
      </c>
      <c r="EW489" s="4">
        <v>9.2233720368547758E+18</v>
      </c>
      <c r="FG489" s="4">
        <v>0</v>
      </c>
      <c r="FI489" s="4">
        <v>0</v>
      </c>
    </row>
    <row r="490" spans="1:200" ht="15.75" customHeight="1" x14ac:dyDescent="0.2">
      <c r="A490" s="2" t="s">
        <v>7946</v>
      </c>
      <c r="B490" s="2" t="s">
        <v>7947</v>
      </c>
      <c r="C490" s="4">
        <v>12951760</v>
      </c>
      <c r="E490" s="2" t="s">
        <v>389</v>
      </c>
      <c r="F490" s="2" t="s">
        <v>5334</v>
      </c>
      <c r="G490" s="2" t="s">
        <v>5335</v>
      </c>
      <c r="H490" s="2" t="s">
        <v>356</v>
      </c>
      <c r="I490" s="2" t="s">
        <v>357</v>
      </c>
      <c r="J490" s="2" t="s">
        <v>13</v>
      </c>
      <c r="M490" s="2" t="s">
        <v>358</v>
      </c>
      <c r="N490" s="2" t="s">
        <v>359</v>
      </c>
      <c r="O490" s="2" t="s">
        <v>2524</v>
      </c>
      <c r="P490" s="2" t="s">
        <v>2524</v>
      </c>
      <c r="Q490" s="2" t="s">
        <v>2524</v>
      </c>
      <c r="R490" s="2" t="s">
        <v>7948</v>
      </c>
      <c r="S490" s="2" t="s">
        <v>1410</v>
      </c>
      <c r="T490" s="2" t="s">
        <v>7949</v>
      </c>
      <c r="U490" s="2"/>
      <c r="V490" s="2"/>
      <c r="W490" s="2"/>
      <c r="X490" s="2"/>
      <c r="Y490" s="2"/>
      <c r="Z490" s="24" t="s">
        <v>1537</v>
      </c>
      <c r="AA490" s="2"/>
      <c r="AE490" s="4">
        <v>0</v>
      </c>
      <c r="AH490" s="2" t="s">
        <v>7950</v>
      </c>
      <c r="EV490" s="2" t="s">
        <v>7951</v>
      </c>
      <c r="EW490" s="4">
        <v>9.2233720368547758E+18</v>
      </c>
      <c r="FG490" s="4">
        <v>0</v>
      </c>
      <c r="FI490" s="4">
        <v>0</v>
      </c>
    </row>
    <row r="491" spans="1:200" ht="15.75" customHeight="1" x14ac:dyDescent="0.2">
      <c r="A491" s="2" t="s">
        <v>2565</v>
      </c>
      <c r="B491" s="2" t="s">
        <v>2564</v>
      </c>
      <c r="C491" s="4">
        <v>12951768</v>
      </c>
      <c r="E491" s="2" t="s">
        <v>371</v>
      </c>
      <c r="F491" s="2" t="s">
        <v>5334</v>
      </c>
      <c r="G491" s="2" t="s">
        <v>5335</v>
      </c>
      <c r="H491" s="2" t="s">
        <v>356</v>
      </c>
      <c r="I491" s="2" t="s">
        <v>357</v>
      </c>
      <c r="J491" s="2" t="s">
        <v>13</v>
      </c>
      <c r="M491" s="2" t="s">
        <v>2566</v>
      </c>
      <c r="N491" s="2" t="s">
        <v>359</v>
      </c>
      <c r="O491" s="2" t="s">
        <v>11</v>
      </c>
      <c r="P491" s="2" t="s">
        <v>5</v>
      </c>
      <c r="Q491" s="2" t="s">
        <v>5</v>
      </c>
      <c r="R491" s="2" t="s">
        <v>2567</v>
      </c>
      <c r="S491" s="2" t="s">
        <v>2569</v>
      </c>
      <c r="T491" s="2" t="s">
        <v>2568</v>
      </c>
      <c r="U491" s="2"/>
      <c r="V491" s="2"/>
      <c r="W491" s="2"/>
      <c r="X491" s="2"/>
      <c r="Y491" s="2"/>
      <c r="Z491" s="24" t="s">
        <v>1034</v>
      </c>
      <c r="AA491" s="2"/>
      <c r="AE491" s="4">
        <v>0</v>
      </c>
      <c r="AH491" s="2" t="s">
        <v>2570</v>
      </c>
      <c r="AX491" s="2" t="s">
        <v>2571</v>
      </c>
      <c r="EV491" s="2" t="s">
        <v>2572</v>
      </c>
      <c r="EW491" s="4">
        <v>9.2233720368547758E+18</v>
      </c>
      <c r="FG491" s="4">
        <v>0</v>
      </c>
      <c r="FI491" s="4">
        <v>0</v>
      </c>
      <c r="GA491" s="2" t="s">
        <v>5</v>
      </c>
      <c r="GL491" s="2" t="s">
        <v>2573</v>
      </c>
      <c r="GM491" s="2" t="s">
        <v>2272</v>
      </c>
    </row>
    <row r="492" spans="1:200" ht="15.75" customHeight="1" x14ac:dyDescent="0.2">
      <c r="A492" s="2" t="s">
        <v>2575</v>
      </c>
      <c r="B492" s="2" t="s">
        <v>2574</v>
      </c>
      <c r="C492" s="4">
        <v>12951913</v>
      </c>
      <c r="E492" s="2" t="s">
        <v>389</v>
      </c>
      <c r="F492" s="2" t="s">
        <v>5334</v>
      </c>
      <c r="G492" s="2" t="s">
        <v>5335</v>
      </c>
      <c r="H492" s="2" t="s">
        <v>356</v>
      </c>
      <c r="I492" s="2" t="s">
        <v>357</v>
      </c>
      <c r="J492" s="2" t="s">
        <v>13</v>
      </c>
      <c r="M492" s="2" t="s">
        <v>358</v>
      </c>
      <c r="N492" s="2" t="s">
        <v>359</v>
      </c>
      <c r="O492" s="2" t="s">
        <v>5</v>
      </c>
      <c r="P492" s="2" t="s">
        <v>5</v>
      </c>
      <c r="Q492" s="2" t="s">
        <v>5</v>
      </c>
      <c r="R492" s="2" t="s">
        <v>2576</v>
      </c>
      <c r="S492" s="2" t="s">
        <v>1382</v>
      </c>
      <c r="T492" s="2" t="s">
        <v>2577</v>
      </c>
      <c r="U492" s="2"/>
      <c r="V492" s="2"/>
      <c r="W492" s="2"/>
      <c r="X492" s="2"/>
      <c r="Y492" s="2"/>
      <c r="Z492" s="24" t="s">
        <v>1034</v>
      </c>
      <c r="AA492" s="2"/>
      <c r="AB492" s="2" t="s">
        <v>1291</v>
      </c>
      <c r="AE492" s="4">
        <v>0</v>
      </c>
      <c r="DW492" s="2" t="s">
        <v>1577</v>
      </c>
      <c r="EV492" s="2" t="s">
        <v>2578</v>
      </c>
      <c r="EW492" s="4">
        <v>9.2233720368547758E+18</v>
      </c>
      <c r="FG492" s="4">
        <v>0</v>
      </c>
      <c r="FI492" s="4">
        <v>0</v>
      </c>
      <c r="GL492" s="2" t="s">
        <v>2579</v>
      </c>
    </row>
    <row r="493" spans="1:200" ht="15.75" customHeight="1" x14ac:dyDescent="0.2">
      <c r="A493" s="2" t="s">
        <v>2581</v>
      </c>
      <c r="B493" s="2" t="s">
        <v>2580</v>
      </c>
      <c r="C493" s="4">
        <v>12952309</v>
      </c>
      <c r="E493" s="2" t="s">
        <v>371</v>
      </c>
      <c r="F493" s="2" t="s">
        <v>5334</v>
      </c>
      <c r="G493" s="2" t="s">
        <v>5335</v>
      </c>
      <c r="H493" s="2" t="s">
        <v>356</v>
      </c>
      <c r="I493" s="2" t="s">
        <v>357</v>
      </c>
      <c r="J493" s="2" t="s">
        <v>13</v>
      </c>
      <c r="M493" s="2" t="s">
        <v>358</v>
      </c>
      <c r="N493" s="2" t="s">
        <v>359</v>
      </c>
      <c r="O493" s="2" t="s">
        <v>11</v>
      </c>
      <c r="P493" s="2" t="s">
        <v>11</v>
      </c>
      <c r="Q493" s="2" t="s">
        <v>11</v>
      </c>
      <c r="R493" s="2" t="s">
        <v>2582</v>
      </c>
      <c r="S493" s="2" t="s">
        <v>1504</v>
      </c>
      <c r="T493" s="2" t="s">
        <v>2583</v>
      </c>
      <c r="U493" s="2" t="s">
        <v>969</v>
      </c>
      <c r="V493" s="2" t="s">
        <v>978</v>
      </c>
      <c r="W493" s="2" t="s">
        <v>2584</v>
      </c>
      <c r="X493" s="2" t="s">
        <v>2585</v>
      </c>
      <c r="Y493" s="2" t="s">
        <v>2021</v>
      </c>
      <c r="Z493" s="24" t="s">
        <v>2586</v>
      </c>
      <c r="AA493" s="2" t="s">
        <v>1034</v>
      </c>
      <c r="AE493" s="4">
        <v>0</v>
      </c>
      <c r="AH493" s="2" t="s">
        <v>2587</v>
      </c>
      <c r="BH493" s="2" t="s">
        <v>2588</v>
      </c>
      <c r="EU493" s="2" t="s">
        <v>986</v>
      </c>
      <c r="EV493" s="2" t="s">
        <v>2589</v>
      </c>
      <c r="EW493" s="4">
        <v>9.2233720368547758E+18</v>
      </c>
      <c r="FG493" s="4">
        <v>0</v>
      </c>
      <c r="FI493" s="4">
        <v>0</v>
      </c>
      <c r="GL493" s="2" t="s">
        <v>2590</v>
      </c>
    </row>
    <row r="494" spans="1:200" ht="15.75" customHeight="1" x14ac:dyDescent="0.2">
      <c r="A494" s="2" t="s">
        <v>7952</v>
      </c>
      <c r="B494" s="2" t="s">
        <v>7953</v>
      </c>
      <c r="C494" s="4">
        <v>12952308</v>
      </c>
      <c r="E494" s="2" t="s">
        <v>371</v>
      </c>
      <c r="F494" s="2" t="s">
        <v>5334</v>
      </c>
      <c r="G494" s="2" t="s">
        <v>5335</v>
      </c>
      <c r="H494" s="2" t="s">
        <v>356</v>
      </c>
      <c r="I494" s="2" t="s">
        <v>357</v>
      </c>
      <c r="J494" s="2" t="s">
        <v>13</v>
      </c>
      <c r="M494" s="2" t="s">
        <v>358</v>
      </c>
      <c r="N494" s="2" t="s">
        <v>359</v>
      </c>
      <c r="O494" s="2" t="s">
        <v>426</v>
      </c>
      <c r="P494" s="2" t="s">
        <v>11</v>
      </c>
      <c r="Q494" s="2" t="s">
        <v>11</v>
      </c>
      <c r="R494" s="2" t="s">
        <v>2582</v>
      </c>
      <c r="S494" s="2" t="s">
        <v>1536</v>
      </c>
      <c r="T494" s="2" t="s">
        <v>2583</v>
      </c>
      <c r="U494" s="2" t="s">
        <v>2584</v>
      </c>
      <c r="V494" s="2" t="s">
        <v>2585</v>
      </c>
      <c r="W494" s="2" t="s">
        <v>2021</v>
      </c>
      <c r="X494" s="2"/>
      <c r="Y494" s="2"/>
      <c r="Z494" s="24" t="s">
        <v>2586</v>
      </c>
      <c r="AA494" s="2" t="s">
        <v>1034</v>
      </c>
      <c r="AE494" s="4">
        <v>0</v>
      </c>
      <c r="AF494" s="2" t="s">
        <v>6535</v>
      </c>
      <c r="AH494" s="2" t="s">
        <v>7954</v>
      </c>
      <c r="BH494" s="2" t="s">
        <v>7955</v>
      </c>
      <c r="EV494" s="2" t="s">
        <v>7956</v>
      </c>
      <c r="EW494" s="4">
        <v>9.2233720368547758E+18</v>
      </c>
      <c r="FG494" s="4">
        <v>0</v>
      </c>
      <c r="FI494" s="4">
        <v>0</v>
      </c>
      <c r="GL494" s="2" t="s">
        <v>2590</v>
      </c>
    </row>
    <row r="495" spans="1:200" ht="15.75" customHeight="1" x14ac:dyDescent="0.2">
      <c r="A495" s="2" t="s">
        <v>2592</v>
      </c>
      <c r="B495" s="2" t="s">
        <v>2591</v>
      </c>
      <c r="C495" s="4">
        <v>12952319</v>
      </c>
      <c r="E495" s="2" t="s">
        <v>371</v>
      </c>
      <c r="F495" s="2" t="s">
        <v>5334</v>
      </c>
      <c r="G495" s="2" t="s">
        <v>5335</v>
      </c>
      <c r="H495" s="2" t="s">
        <v>356</v>
      </c>
      <c r="I495" s="2" t="s">
        <v>357</v>
      </c>
      <c r="J495" s="2" t="s">
        <v>13</v>
      </c>
      <c r="M495" s="2" t="s">
        <v>358</v>
      </c>
      <c r="N495" s="2" t="s">
        <v>359</v>
      </c>
      <c r="O495" s="2" t="s">
        <v>5</v>
      </c>
      <c r="P495" s="2" t="s">
        <v>1453</v>
      </c>
      <c r="Q495" s="2" t="s">
        <v>1453</v>
      </c>
      <c r="R495" s="2" t="s">
        <v>2593</v>
      </c>
      <c r="S495" s="2" t="s">
        <v>1553</v>
      </c>
      <c r="T495" s="2" t="s">
        <v>2594</v>
      </c>
      <c r="U495" s="2"/>
      <c r="V495" s="2"/>
      <c r="W495" s="2"/>
      <c r="X495" s="2"/>
      <c r="Y495" s="2"/>
      <c r="Z495" s="24" t="s">
        <v>1537</v>
      </c>
      <c r="AA495" s="2"/>
      <c r="AB495" s="2" t="s">
        <v>2421</v>
      </c>
      <c r="AE495" s="4">
        <v>0</v>
      </c>
      <c r="AH495" s="2" t="s">
        <v>2595</v>
      </c>
      <c r="EV495" s="2" t="s">
        <v>2596</v>
      </c>
      <c r="EW495" s="4">
        <v>9.2233720368547758E+18</v>
      </c>
      <c r="FG495" s="4">
        <v>0</v>
      </c>
      <c r="FI495" s="4">
        <v>0</v>
      </c>
      <c r="GL495" s="2" t="s">
        <v>2597</v>
      </c>
    </row>
    <row r="496" spans="1:200" ht="15.75" customHeight="1" x14ac:dyDescent="0.2">
      <c r="A496" s="2" t="s">
        <v>7957</v>
      </c>
      <c r="B496" s="2" t="s">
        <v>7958</v>
      </c>
      <c r="C496" s="4">
        <v>12952344</v>
      </c>
      <c r="E496" s="2" t="s">
        <v>371</v>
      </c>
      <c r="F496" s="2" t="s">
        <v>5334</v>
      </c>
      <c r="G496" s="2" t="s">
        <v>5335</v>
      </c>
      <c r="H496" s="2" t="s">
        <v>356</v>
      </c>
      <c r="I496" s="2" t="s">
        <v>357</v>
      </c>
      <c r="J496" s="2" t="s">
        <v>13</v>
      </c>
      <c r="M496" s="2" t="s">
        <v>358</v>
      </c>
      <c r="N496" s="2" t="s">
        <v>745</v>
      </c>
      <c r="P496" s="2" t="s">
        <v>5</v>
      </c>
      <c r="Q496" s="2" t="s">
        <v>5</v>
      </c>
      <c r="R496" s="2" t="s">
        <v>7959</v>
      </c>
      <c r="S496" s="2" t="s">
        <v>444</v>
      </c>
      <c r="T496" s="2" t="s">
        <v>7960</v>
      </c>
      <c r="U496" s="2"/>
      <c r="V496" s="2"/>
      <c r="W496" s="2"/>
      <c r="X496" s="2"/>
      <c r="Y496" s="2"/>
      <c r="Z496" s="24" t="s">
        <v>1034</v>
      </c>
      <c r="AA496" s="2"/>
      <c r="AE496" s="4">
        <v>0</v>
      </c>
      <c r="BJ496" s="2" t="s">
        <v>7961</v>
      </c>
      <c r="EV496" s="2" t="s">
        <v>7962</v>
      </c>
      <c r="EW496" s="4">
        <v>9.2233720368547758E+18</v>
      </c>
      <c r="FG496" s="4">
        <v>0</v>
      </c>
      <c r="FI496" s="4">
        <v>0</v>
      </c>
      <c r="FQ496" s="2" t="s">
        <v>7963</v>
      </c>
      <c r="GL496" s="2" t="s">
        <v>7964</v>
      </c>
      <c r="GM496" s="2" t="s">
        <v>7965</v>
      </c>
      <c r="GN496" s="2" t="s">
        <v>7966</v>
      </c>
    </row>
    <row r="497" spans="1:201" ht="15.75" customHeight="1" x14ac:dyDescent="0.2">
      <c r="A497" s="2" t="s">
        <v>7967</v>
      </c>
      <c r="B497" s="2" t="s">
        <v>7968</v>
      </c>
      <c r="C497" s="4">
        <v>12952406</v>
      </c>
      <c r="E497" s="2" t="s">
        <v>389</v>
      </c>
      <c r="F497" s="2" t="s">
        <v>5334</v>
      </c>
      <c r="G497" s="2" t="s">
        <v>5335</v>
      </c>
      <c r="H497" s="2" t="s">
        <v>356</v>
      </c>
      <c r="I497" s="2" t="s">
        <v>357</v>
      </c>
      <c r="J497" s="2" t="s">
        <v>13</v>
      </c>
      <c r="M497" s="2" t="s">
        <v>358</v>
      </c>
      <c r="N497" s="2" t="s">
        <v>359</v>
      </c>
      <c r="O497" s="2" t="s">
        <v>7010</v>
      </c>
      <c r="P497" s="2" t="s">
        <v>7010</v>
      </c>
      <c r="Q497" s="2" t="s">
        <v>7010</v>
      </c>
      <c r="R497" s="2" t="s">
        <v>7969</v>
      </c>
      <c r="S497" s="2" t="s">
        <v>1955</v>
      </c>
      <c r="T497" s="2" t="s">
        <v>7395</v>
      </c>
      <c r="U497" s="2"/>
      <c r="V497" s="2"/>
      <c r="W497" s="2"/>
      <c r="X497" s="2"/>
      <c r="Y497" s="2"/>
      <c r="Z497" s="24" t="s">
        <v>1537</v>
      </c>
      <c r="AA497" s="2"/>
      <c r="AB497" s="2" t="s">
        <v>378</v>
      </c>
      <c r="AE497" s="4">
        <v>0</v>
      </c>
      <c r="AH497" s="2" t="s">
        <v>7970</v>
      </c>
      <c r="EV497" s="2" t="s">
        <v>7971</v>
      </c>
      <c r="EW497" s="4">
        <v>9.2233720368547758E+18</v>
      </c>
      <c r="FG497" s="4">
        <v>0</v>
      </c>
      <c r="FI497" s="4">
        <v>0</v>
      </c>
    </row>
    <row r="498" spans="1:201" ht="15.75" customHeight="1" x14ac:dyDescent="0.2">
      <c r="A498" s="2" t="s">
        <v>7972</v>
      </c>
      <c r="B498" s="2" t="s">
        <v>7973</v>
      </c>
      <c r="C498" s="4">
        <v>12953153</v>
      </c>
      <c r="E498" s="2" t="s">
        <v>371</v>
      </c>
      <c r="F498" s="2" t="s">
        <v>5334</v>
      </c>
      <c r="G498" s="2" t="s">
        <v>5335</v>
      </c>
      <c r="H498" s="2" t="s">
        <v>356</v>
      </c>
      <c r="I498" s="2" t="s">
        <v>357</v>
      </c>
      <c r="J498" s="2" t="s">
        <v>13</v>
      </c>
      <c r="M498" s="2" t="s">
        <v>358</v>
      </c>
      <c r="N498" s="2" t="s">
        <v>359</v>
      </c>
      <c r="O498" s="2" t="s">
        <v>1453</v>
      </c>
      <c r="P498" s="2" t="s">
        <v>1453</v>
      </c>
      <c r="Q498" s="2" t="s">
        <v>1453</v>
      </c>
      <c r="R498" s="2" t="s">
        <v>7974</v>
      </c>
      <c r="S498" s="2" t="s">
        <v>1562</v>
      </c>
      <c r="T498" s="2" t="s">
        <v>7975</v>
      </c>
      <c r="U498" s="2"/>
      <c r="V498" s="2"/>
      <c r="W498" s="2"/>
      <c r="X498" s="2"/>
      <c r="Y498" s="2"/>
      <c r="Z498" s="24" t="s">
        <v>1034</v>
      </c>
      <c r="AA498" s="2"/>
      <c r="AB498" s="2" t="s">
        <v>1457</v>
      </c>
      <c r="AC498" s="2" t="s">
        <v>1291</v>
      </c>
      <c r="AE498" s="4">
        <v>0</v>
      </c>
      <c r="AH498" s="2" t="s">
        <v>7976</v>
      </c>
      <c r="EV498" s="2" t="s">
        <v>7977</v>
      </c>
      <c r="EW498" s="4">
        <v>9.2233720368547758E+18</v>
      </c>
      <c r="FG498" s="4">
        <v>0</v>
      </c>
      <c r="FI498" s="4">
        <v>0</v>
      </c>
      <c r="GL498" s="2" t="s">
        <v>2272</v>
      </c>
    </row>
    <row r="499" spans="1:201" ht="15.75" customHeight="1" x14ac:dyDescent="0.2">
      <c r="A499" s="2" t="s">
        <v>7978</v>
      </c>
      <c r="B499" s="2" t="s">
        <v>7979</v>
      </c>
      <c r="C499" s="4">
        <v>12952745</v>
      </c>
      <c r="E499" s="2" t="s">
        <v>389</v>
      </c>
      <c r="F499" s="2" t="s">
        <v>5334</v>
      </c>
      <c r="G499" s="2" t="s">
        <v>5335</v>
      </c>
      <c r="H499" s="2" t="s">
        <v>356</v>
      </c>
      <c r="I499" s="2" t="s">
        <v>357</v>
      </c>
      <c r="J499" s="2" t="s">
        <v>13</v>
      </c>
      <c r="M499" s="2" t="s">
        <v>358</v>
      </c>
      <c r="N499" s="2" t="s">
        <v>359</v>
      </c>
      <c r="O499" s="2" t="s">
        <v>5346</v>
      </c>
      <c r="P499" s="2" t="s">
        <v>5346</v>
      </c>
      <c r="Q499" s="2" t="s">
        <v>5346</v>
      </c>
      <c r="R499" s="2" t="s">
        <v>7980</v>
      </c>
      <c r="S499" s="2" t="s">
        <v>1446</v>
      </c>
      <c r="T499" s="2" t="s">
        <v>7981</v>
      </c>
      <c r="U499" s="2"/>
      <c r="V499" s="2"/>
      <c r="W499" s="2"/>
      <c r="X499" s="2"/>
      <c r="Y499" s="2"/>
      <c r="Z499" s="24" t="s">
        <v>1537</v>
      </c>
      <c r="AA499" s="2"/>
      <c r="AB499" s="2" t="s">
        <v>378</v>
      </c>
      <c r="AE499" s="4">
        <v>0</v>
      </c>
      <c r="AH499" s="2" t="s">
        <v>7982</v>
      </c>
      <c r="EE499" s="2" t="s">
        <v>7983</v>
      </c>
      <c r="EV499" s="2" t="s">
        <v>7984</v>
      </c>
      <c r="EW499" s="4">
        <v>9.2233720368547758E+18</v>
      </c>
      <c r="FG499" s="4">
        <v>0</v>
      </c>
      <c r="FI499" s="4">
        <v>0</v>
      </c>
    </row>
    <row r="500" spans="1:201" ht="15.75" customHeight="1" x14ac:dyDescent="0.2">
      <c r="A500" s="2" t="s">
        <v>7985</v>
      </c>
      <c r="B500" s="2" t="s">
        <v>7986</v>
      </c>
      <c r="C500" s="4">
        <v>12952928</v>
      </c>
      <c r="E500" s="2" t="s">
        <v>389</v>
      </c>
      <c r="F500" s="2" t="s">
        <v>5334</v>
      </c>
      <c r="G500" s="2" t="s">
        <v>5335</v>
      </c>
      <c r="H500" s="2" t="s">
        <v>356</v>
      </c>
      <c r="I500" s="2" t="s">
        <v>357</v>
      </c>
      <c r="J500" s="2" t="s">
        <v>13</v>
      </c>
      <c r="M500" s="2" t="s">
        <v>358</v>
      </c>
      <c r="N500" s="2" t="s">
        <v>359</v>
      </c>
      <c r="O500" s="2" t="s">
        <v>2524</v>
      </c>
      <c r="P500" s="2" t="s">
        <v>2524</v>
      </c>
      <c r="Q500" s="2" t="s">
        <v>2524</v>
      </c>
      <c r="R500" s="2" t="s">
        <v>7987</v>
      </c>
      <c r="S500" s="2" t="s">
        <v>1955</v>
      </c>
      <c r="T500" s="2" t="s">
        <v>7465</v>
      </c>
      <c r="U500" s="2"/>
      <c r="V500" s="2"/>
      <c r="W500" s="2"/>
      <c r="X500" s="2"/>
      <c r="Y500" s="2"/>
      <c r="Z500" s="24" t="s">
        <v>1537</v>
      </c>
      <c r="AA500" s="2"/>
      <c r="AE500" s="4">
        <v>0</v>
      </c>
      <c r="AH500" s="2" t="s">
        <v>7988</v>
      </c>
      <c r="EV500" s="2" t="s">
        <v>7989</v>
      </c>
      <c r="EW500" s="4">
        <v>9.2233720368547758E+18</v>
      </c>
      <c r="FG500" s="4">
        <v>0</v>
      </c>
      <c r="FI500" s="4">
        <v>0</v>
      </c>
    </row>
    <row r="501" spans="1:201" ht="15.75" customHeight="1" x14ac:dyDescent="0.2">
      <c r="A501" s="2" t="s">
        <v>2599</v>
      </c>
      <c r="B501" s="2" t="s">
        <v>2598</v>
      </c>
      <c r="C501" s="4">
        <v>12952947</v>
      </c>
      <c r="E501" s="2" t="s">
        <v>389</v>
      </c>
      <c r="F501" s="2" t="s">
        <v>5334</v>
      </c>
      <c r="G501" s="2" t="s">
        <v>5335</v>
      </c>
      <c r="H501" s="2" t="s">
        <v>356</v>
      </c>
      <c r="I501" s="2" t="s">
        <v>357</v>
      </c>
      <c r="J501" s="2" t="s">
        <v>13</v>
      </c>
      <c r="M501" s="2" t="s">
        <v>358</v>
      </c>
      <c r="N501" s="2" t="s">
        <v>359</v>
      </c>
      <c r="O501" s="2" t="s">
        <v>5</v>
      </c>
      <c r="P501" s="2" t="s">
        <v>5</v>
      </c>
      <c r="Q501" s="2" t="s">
        <v>5</v>
      </c>
      <c r="R501" s="2" t="s">
        <v>2600</v>
      </c>
      <c r="S501" s="2" t="s">
        <v>1522</v>
      </c>
      <c r="T501" s="2" t="s">
        <v>2601</v>
      </c>
      <c r="U501" s="2"/>
      <c r="V501" s="2"/>
      <c r="W501" s="2"/>
      <c r="X501" s="2"/>
      <c r="Y501" s="2"/>
      <c r="Z501" s="4"/>
      <c r="AA501" s="2"/>
      <c r="AB501" s="2" t="s">
        <v>2421</v>
      </c>
      <c r="AE501" s="4">
        <v>0</v>
      </c>
      <c r="EV501" s="2" t="s">
        <v>2602</v>
      </c>
      <c r="EW501" s="4">
        <v>9.2233720368547758E+18</v>
      </c>
      <c r="FG501" s="4">
        <v>0</v>
      </c>
      <c r="FI501" s="4">
        <v>0</v>
      </c>
      <c r="GL501" s="2" t="s">
        <v>2603</v>
      </c>
      <c r="GM501" s="2" t="s">
        <v>2604</v>
      </c>
    </row>
    <row r="502" spans="1:201" ht="15.75" customHeight="1" x14ac:dyDescent="0.2">
      <c r="A502" s="2" t="s">
        <v>2606</v>
      </c>
      <c r="B502" s="2" t="s">
        <v>2605</v>
      </c>
      <c r="C502" s="4">
        <v>12952954</v>
      </c>
      <c r="E502" s="2" t="s">
        <v>389</v>
      </c>
      <c r="F502" s="2" t="s">
        <v>5334</v>
      </c>
      <c r="G502" s="2" t="s">
        <v>5335</v>
      </c>
      <c r="H502" s="2" t="s">
        <v>356</v>
      </c>
      <c r="I502" s="2" t="s">
        <v>357</v>
      </c>
      <c r="J502" s="2" t="s">
        <v>13</v>
      </c>
      <c r="M502" s="2" t="s">
        <v>358</v>
      </c>
      <c r="N502" s="2" t="s">
        <v>406</v>
      </c>
      <c r="O502" s="2" t="s">
        <v>5</v>
      </c>
      <c r="P502" s="2" t="s">
        <v>5</v>
      </c>
      <c r="Q502" s="2" t="s">
        <v>5</v>
      </c>
      <c r="R502" s="2" t="s">
        <v>2607</v>
      </c>
      <c r="S502" s="2" t="s">
        <v>1429</v>
      </c>
      <c r="T502" s="2" t="s">
        <v>2608</v>
      </c>
      <c r="U502" s="2"/>
      <c r="V502" s="2"/>
      <c r="W502" s="2"/>
      <c r="X502" s="2"/>
      <c r="Y502" s="2"/>
      <c r="Z502" s="4"/>
      <c r="AA502" s="2"/>
      <c r="AB502" s="2" t="s">
        <v>1291</v>
      </c>
      <c r="AE502" s="4">
        <v>0</v>
      </c>
      <c r="AH502" s="2" t="s">
        <v>2609</v>
      </c>
      <c r="EV502" s="2" t="s">
        <v>2610</v>
      </c>
      <c r="EW502" s="4">
        <v>9.2233720368547758E+18</v>
      </c>
      <c r="FG502" s="4">
        <v>0</v>
      </c>
      <c r="FI502" s="4">
        <v>0</v>
      </c>
    </row>
    <row r="503" spans="1:201" ht="15.75" customHeight="1" x14ac:dyDescent="0.2">
      <c r="A503" s="2" t="s">
        <v>7990</v>
      </c>
      <c r="B503" s="2" t="s">
        <v>7991</v>
      </c>
      <c r="C503" s="4">
        <v>12953533</v>
      </c>
      <c r="E503" s="2" t="s">
        <v>371</v>
      </c>
      <c r="F503" s="2" t="s">
        <v>5334</v>
      </c>
      <c r="G503" s="2" t="s">
        <v>5335</v>
      </c>
      <c r="H503" s="2" t="s">
        <v>356</v>
      </c>
      <c r="I503" s="2" t="s">
        <v>357</v>
      </c>
      <c r="J503" s="2" t="s">
        <v>13</v>
      </c>
      <c r="M503" s="2" t="s">
        <v>358</v>
      </c>
      <c r="N503" s="2" t="s">
        <v>359</v>
      </c>
      <c r="O503" s="2" t="s">
        <v>426</v>
      </c>
      <c r="P503" s="2" t="s">
        <v>426</v>
      </c>
      <c r="Q503" s="2" t="s">
        <v>426</v>
      </c>
      <c r="R503" s="2" t="s">
        <v>7992</v>
      </c>
      <c r="S503" s="2" t="s">
        <v>1595</v>
      </c>
      <c r="T503" s="2" t="s">
        <v>7993</v>
      </c>
      <c r="U503" s="2" t="s">
        <v>727</v>
      </c>
      <c r="V503" s="2" t="s">
        <v>969</v>
      </c>
      <c r="W503" s="2" t="s">
        <v>2584</v>
      </c>
      <c r="X503" s="2" t="s">
        <v>2021</v>
      </c>
      <c r="Y503" s="2"/>
      <c r="Z503" s="24" t="s">
        <v>1034</v>
      </c>
      <c r="AA503" s="2"/>
      <c r="AE503" s="4">
        <v>0</v>
      </c>
      <c r="AH503" s="2" t="s">
        <v>7994</v>
      </c>
      <c r="EV503" s="2" t="s">
        <v>7995</v>
      </c>
      <c r="EW503" s="4">
        <v>9.2233720368547758E+18</v>
      </c>
      <c r="FG503" s="4">
        <v>0</v>
      </c>
      <c r="FI503" s="4">
        <v>0</v>
      </c>
      <c r="GL503" s="2" t="s">
        <v>2272</v>
      </c>
    </row>
    <row r="504" spans="1:201" ht="15.75" customHeight="1" x14ac:dyDescent="0.2">
      <c r="A504" s="2" t="s">
        <v>7996</v>
      </c>
      <c r="B504" s="2" t="s">
        <v>7997</v>
      </c>
      <c r="C504" s="4">
        <v>12953565</v>
      </c>
      <c r="E504" s="2" t="s">
        <v>389</v>
      </c>
      <c r="F504" s="2" t="s">
        <v>5334</v>
      </c>
      <c r="G504" s="2" t="s">
        <v>5335</v>
      </c>
      <c r="H504" s="2" t="s">
        <v>356</v>
      </c>
      <c r="I504" s="2" t="s">
        <v>357</v>
      </c>
      <c r="J504" s="2" t="s">
        <v>13</v>
      </c>
      <c r="M504" s="2" t="s">
        <v>358</v>
      </c>
      <c r="N504" s="2" t="s">
        <v>372</v>
      </c>
      <c r="O504" s="2" t="s">
        <v>5684</v>
      </c>
      <c r="P504" s="2" t="s">
        <v>5</v>
      </c>
      <c r="Q504" s="2" t="s">
        <v>5</v>
      </c>
      <c r="R504" s="2" t="s">
        <v>7998</v>
      </c>
      <c r="S504" s="2" t="s">
        <v>1382</v>
      </c>
      <c r="T504" s="2" t="s">
        <v>1535</v>
      </c>
      <c r="U504" s="2"/>
      <c r="V504" s="2"/>
      <c r="W504" s="2"/>
      <c r="X504" s="2"/>
      <c r="Y504" s="2"/>
      <c r="Z504" s="4"/>
      <c r="AA504" s="2"/>
      <c r="AB504" s="2" t="s">
        <v>1291</v>
      </c>
      <c r="AE504" s="4">
        <v>0</v>
      </c>
      <c r="DW504" s="2" t="s">
        <v>1532</v>
      </c>
      <c r="EE504" s="2" t="s">
        <v>7999</v>
      </c>
      <c r="EV504" s="2" t="s">
        <v>8000</v>
      </c>
      <c r="EW504" s="4">
        <v>9.2233720368547758E+18</v>
      </c>
      <c r="FG504" s="4">
        <v>0</v>
      </c>
      <c r="FI504" s="4">
        <v>0</v>
      </c>
    </row>
    <row r="505" spans="1:201" ht="15.75" customHeight="1" x14ac:dyDescent="0.2">
      <c r="A505" s="2" t="s">
        <v>2639</v>
      </c>
      <c r="B505" s="2" t="s">
        <v>2638</v>
      </c>
      <c r="C505" s="4">
        <v>12953591</v>
      </c>
      <c r="E505" s="2" t="s">
        <v>371</v>
      </c>
      <c r="F505" s="2" t="s">
        <v>5334</v>
      </c>
      <c r="G505" s="2" t="s">
        <v>5335</v>
      </c>
      <c r="H505" s="2" t="s">
        <v>356</v>
      </c>
      <c r="I505" s="2" t="s">
        <v>357</v>
      </c>
      <c r="J505" s="2" t="s">
        <v>13</v>
      </c>
      <c r="M505" s="2" t="s">
        <v>358</v>
      </c>
      <c r="N505" s="2" t="s">
        <v>359</v>
      </c>
      <c r="O505" s="2" t="s">
        <v>11</v>
      </c>
      <c r="P505" s="2" t="s">
        <v>5</v>
      </c>
      <c r="Q505" s="2" t="s">
        <v>5</v>
      </c>
      <c r="R505" s="2" t="s">
        <v>2640</v>
      </c>
      <c r="S505" s="2" t="s">
        <v>1410</v>
      </c>
      <c r="T505" s="2" t="s">
        <v>2641</v>
      </c>
      <c r="U505" s="2"/>
      <c r="V505" s="2"/>
      <c r="W505" s="2"/>
      <c r="X505" s="2"/>
      <c r="Y505" s="2"/>
      <c r="Z505" s="24" t="s">
        <v>1034</v>
      </c>
      <c r="AA505" s="2"/>
      <c r="AE505" s="4">
        <v>0</v>
      </c>
      <c r="AH505" s="2" t="s">
        <v>2642</v>
      </c>
      <c r="EV505" s="2" t="s">
        <v>2643</v>
      </c>
      <c r="EW505" s="4">
        <v>9.2233720368547758E+18</v>
      </c>
      <c r="FG505" s="4">
        <v>0</v>
      </c>
      <c r="FI505" s="4">
        <v>0</v>
      </c>
      <c r="GL505" s="2" t="s">
        <v>2272</v>
      </c>
    </row>
    <row r="506" spans="1:201" ht="15.75" customHeight="1" x14ac:dyDescent="0.2">
      <c r="A506" s="2" t="s">
        <v>2619</v>
      </c>
      <c r="B506" s="2" t="s">
        <v>2618</v>
      </c>
      <c r="C506" s="4">
        <v>12953295</v>
      </c>
      <c r="E506" s="2" t="s">
        <v>371</v>
      </c>
      <c r="F506" s="2" t="s">
        <v>5334</v>
      </c>
      <c r="G506" s="2" t="s">
        <v>5335</v>
      </c>
      <c r="H506" s="2" t="s">
        <v>356</v>
      </c>
      <c r="I506" s="2" t="s">
        <v>357</v>
      </c>
      <c r="J506" s="2" t="s">
        <v>13</v>
      </c>
      <c r="M506" s="2" t="s">
        <v>2566</v>
      </c>
      <c r="N506" s="2" t="s">
        <v>359</v>
      </c>
      <c r="O506" s="2" t="s">
        <v>5</v>
      </c>
      <c r="P506" s="2" t="s">
        <v>5</v>
      </c>
      <c r="Q506" s="2" t="s">
        <v>5</v>
      </c>
      <c r="R506" s="2" t="s">
        <v>2620</v>
      </c>
      <c r="S506" s="2" t="s">
        <v>494</v>
      </c>
      <c r="T506" s="2" t="s">
        <v>2621</v>
      </c>
      <c r="U506" s="2"/>
      <c r="V506" s="2"/>
      <c r="W506" s="2"/>
      <c r="X506" s="2"/>
      <c r="Y506" s="2"/>
      <c r="Z506" s="24" t="s">
        <v>1034</v>
      </c>
      <c r="AA506" s="2"/>
      <c r="AB506" s="2" t="s">
        <v>1291</v>
      </c>
      <c r="AE506" s="4">
        <v>0</v>
      </c>
      <c r="AH506" s="2" t="s">
        <v>2622</v>
      </c>
      <c r="EV506" s="2" t="s">
        <v>2623</v>
      </c>
      <c r="EW506" s="4">
        <v>9.2233720368547758E+18</v>
      </c>
      <c r="FG506" s="4">
        <v>0</v>
      </c>
      <c r="FI506" s="4">
        <v>0</v>
      </c>
      <c r="GL506" s="2" t="s">
        <v>2624</v>
      </c>
      <c r="GM506" s="2" t="s">
        <v>2625</v>
      </c>
      <c r="GN506" s="2" t="s">
        <v>2626</v>
      </c>
      <c r="GO506" s="2" t="s">
        <v>2627</v>
      </c>
      <c r="GP506" s="2" t="s">
        <v>2628</v>
      </c>
      <c r="GQ506" s="2" t="s">
        <v>2629</v>
      </c>
      <c r="GR506" s="2" t="s">
        <v>2630</v>
      </c>
      <c r="GS506" s="2" t="s">
        <v>2272</v>
      </c>
    </row>
    <row r="507" spans="1:201" ht="15.75" customHeight="1" x14ac:dyDescent="0.2">
      <c r="A507" s="2" t="s">
        <v>2632</v>
      </c>
      <c r="B507" s="2" t="s">
        <v>2631</v>
      </c>
      <c r="C507" s="4">
        <v>12953313</v>
      </c>
      <c r="E507" s="2" t="s">
        <v>389</v>
      </c>
      <c r="F507" s="2" t="s">
        <v>5334</v>
      </c>
      <c r="G507" s="2" t="s">
        <v>5335</v>
      </c>
      <c r="H507" s="2" t="s">
        <v>356</v>
      </c>
      <c r="I507" s="2" t="s">
        <v>357</v>
      </c>
      <c r="J507" s="2" t="s">
        <v>13</v>
      </c>
      <c r="M507" s="2" t="s">
        <v>358</v>
      </c>
      <c r="N507" s="2" t="s">
        <v>359</v>
      </c>
      <c r="O507" s="2" t="s">
        <v>5</v>
      </c>
      <c r="P507" s="2" t="s">
        <v>5</v>
      </c>
      <c r="Q507" s="2" t="s">
        <v>5</v>
      </c>
      <c r="R507" s="2" t="s">
        <v>2633</v>
      </c>
      <c r="S507" s="2" t="s">
        <v>2635</v>
      </c>
      <c r="T507" s="2" t="s">
        <v>2634</v>
      </c>
      <c r="U507" s="2"/>
      <c r="V507" s="2"/>
      <c r="W507" s="2"/>
      <c r="X507" s="2"/>
      <c r="Y507" s="2"/>
      <c r="Z507" s="4"/>
      <c r="AA507" s="2"/>
      <c r="AB507" s="2" t="s">
        <v>1291</v>
      </c>
      <c r="AE507" s="4">
        <v>0</v>
      </c>
      <c r="DW507" s="2" t="s">
        <v>1577</v>
      </c>
      <c r="EV507" s="2" t="s">
        <v>2636</v>
      </c>
      <c r="EW507" s="4">
        <v>9.2233720368547758E+18</v>
      </c>
      <c r="FG507" s="4">
        <v>0</v>
      </c>
      <c r="FI507" s="4">
        <v>0</v>
      </c>
      <c r="GL507" s="2" t="s">
        <v>2637</v>
      </c>
    </row>
    <row r="508" spans="1:201" ht="15.75" customHeight="1" x14ac:dyDescent="0.2">
      <c r="A508" s="2" t="s">
        <v>2645</v>
      </c>
      <c r="B508" s="2" t="s">
        <v>2644</v>
      </c>
      <c r="C508" s="4">
        <v>12953692</v>
      </c>
      <c r="E508" s="2" t="s">
        <v>389</v>
      </c>
      <c r="F508" s="2" t="s">
        <v>5334</v>
      </c>
      <c r="G508" s="2" t="s">
        <v>5335</v>
      </c>
      <c r="H508" s="2" t="s">
        <v>356</v>
      </c>
      <c r="I508" s="2" t="s">
        <v>357</v>
      </c>
      <c r="J508" s="2" t="s">
        <v>13</v>
      </c>
      <c r="M508" s="2" t="s">
        <v>358</v>
      </c>
      <c r="N508" s="2" t="s">
        <v>359</v>
      </c>
      <c r="O508" s="2" t="s">
        <v>5</v>
      </c>
      <c r="P508" s="2" t="s">
        <v>5</v>
      </c>
      <c r="Q508" s="2" t="s">
        <v>5</v>
      </c>
      <c r="R508" s="2" t="s">
        <v>2646</v>
      </c>
      <c r="S508" s="2" t="s">
        <v>1423</v>
      </c>
      <c r="T508" s="2" t="s">
        <v>2647</v>
      </c>
      <c r="U508" s="2"/>
      <c r="V508" s="2"/>
      <c r="W508" s="2"/>
      <c r="X508" s="2"/>
      <c r="Y508" s="2"/>
      <c r="Z508" s="24" t="s">
        <v>1537</v>
      </c>
      <c r="AA508" s="2"/>
      <c r="AB508" s="2" t="s">
        <v>1291</v>
      </c>
      <c r="AE508" s="4">
        <v>0</v>
      </c>
      <c r="AH508" s="2" t="s">
        <v>2648</v>
      </c>
      <c r="DW508" s="2" t="s">
        <v>1577</v>
      </c>
      <c r="EV508" s="2" t="s">
        <v>2649</v>
      </c>
      <c r="EW508" s="4">
        <v>9.2233720368547758E+18</v>
      </c>
      <c r="FG508" s="4">
        <v>0</v>
      </c>
      <c r="FI508" s="4">
        <v>0</v>
      </c>
      <c r="GL508" s="2" t="s">
        <v>2650</v>
      </c>
    </row>
    <row r="509" spans="1:201" ht="15.75" customHeight="1" x14ac:dyDescent="0.2">
      <c r="A509" s="2" t="s">
        <v>8001</v>
      </c>
      <c r="B509" s="2" t="s">
        <v>8002</v>
      </c>
      <c r="C509" s="4">
        <v>12953814</v>
      </c>
      <c r="E509" s="2" t="s">
        <v>389</v>
      </c>
      <c r="F509" s="2" t="s">
        <v>5334</v>
      </c>
      <c r="G509" s="2" t="s">
        <v>5335</v>
      </c>
      <c r="H509" s="2" t="s">
        <v>356</v>
      </c>
      <c r="I509" s="2" t="s">
        <v>357</v>
      </c>
      <c r="J509" s="2" t="s">
        <v>13</v>
      </c>
      <c r="M509" s="2" t="s">
        <v>358</v>
      </c>
      <c r="N509" s="2" t="s">
        <v>359</v>
      </c>
      <c r="O509" s="2" t="s">
        <v>426</v>
      </c>
      <c r="P509" s="2" t="s">
        <v>426</v>
      </c>
      <c r="Q509" s="2" t="s">
        <v>426</v>
      </c>
      <c r="R509" s="2" t="s">
        <v>8003</v>
      </c>
      <c r="S509" s="2" t="s">
        <v>2472</v>
      </c>
      <c r="T509" s="2" t="s">
        <v>8004</v>
      </c>
      <c r="U509" s="2"/>
      <c r="V509" s="2"/>
      <c r="W509" s="2"/>
      <c r="X509" s="2"/>
      <c r="Y509" s="2"/>
      <c r="Z509" s="24" t="s">
        <v>1034</v>
      </c>
      <c r="AA509" s="2"/>
      <c r="AB509" s="2" t="s">
        <v>4177</v>
      </c>
      <c r="AE509" s="4">
        <v>0</v>
      </c>
      <c r="AH509" s="2" t="s">
        <v>8005</v>
      </c>
      <c r="EV509" s="2" t="s">
        <v>8006</v>
      </c>
      <c r="EW509" s="4">
        <v>9.2233720368547758E+18</v>
      </c>
      <c r="FG509" s="4">
        <v>0</v>
      </c>
      <c r="FI509" s="4">
        <v>0</v>
      </c>
    </row>
    <row r="510" spans="1:201" ht="15.75" customHeight="1" x14ac:dyDescent="0.2">
      <c r="A510" s="2" t="s">
        <v>8007</v>
      </c>
      <c r="B510" s="2" t="s">
        <v>8008</v>
      </c>
      <c r="C510" s="4">
        <v>12953815</v>
      </c>
      <c r="E510" s="2" t="s">
        <v>371</v>
      </c>
      <c r="F510" s="2" t="s">
        <v>5334</v>
      </c>
      <c r="G510" s="2" t="s">
        <v>5335</v>
      </c>
      <c r="H510" s="2" t="s">
        <v>356</v>
      </c>
      <c r="I510" s="2" t="s">
        <v>357</v>
      </c>
      <c r="J510" s="2" t="s">
        <v>13</v>
      </c>
      <c r="M510" s="2" t="s">
        <v>358</v>
      </c>
      <c r="N510" s="2" t="s">
        <v>359</v>
      </c>
      <c r="O510" s="2" t="s">
        <v>426</v>
      </c>
      <c r="P510" s="2" t="s">
        <v>5336</v>
      </c>
      <c r="Q510" s="2" t="s">
        <v>426</v>
      </c>
      <c r="R510" s="2" t="s">
        <v>8009</v>
      </c>
      <c r="S510" s="2" t="s">
        <v>1536</v>
      </c>
      <c r="T510" s="2" t="s">
        <v>8004</v>
      </c>
      <c r="U510" s="2"/>
      <c r="V510" s="2"/>
      <c r="W510" s="2"/>
      <c r="X510" s="2"/>
      <c r="Y510" s="2"/>
      <c r="Z510" s="24" t="s">
        <v>1034</v>
      </c>
      <c r="AA510" s="2"/>
      <c r="AE510" s="4">
        <v>0</v>
      </c>
      <c r="AH510" s="2" t="s">
        <v>8010</v>
      </c>
      <c r="EV510" s="2" t="s">
        <v>8011</v>
      </c>
      <c r="EW510" s="4">
        <v>9.2233720368547758E+18</v>
      </c>
      <c r="FG510" s="4">
        <v>0</v>
      </c>
      <c r="FI510" s="4">
        <v>0</v>
      </c>
      <c r="GL510" s="2" t="s">
        <v>2272</v>
      </c>
    </row>
    <row r="511" spans="1:201" ht="15.75" customHeight="1" x14ac:dyDescent="0.2">
      <c r="A511" s="2" t="s">
        <v>8012</v>
      </c>
      <c r="B511" s="2" t="s">
        <v>8013</v>
      </c>
      <c r="C511" s="4">
        <v>12953912</v>
      </c>
      <c r="E511" s="2" t="s">
        <v>389</v>
      </c>
      <c r="F511" s="2" t="s">
        <v>5334</v>
      </c>
      <c r="G511" s="2" t="s">
        <v>5335</v>
      </c>
      <c r="H511" s="2" t="s">
        <v>356</v>
      </c>
      <c r="I511" s="2" t="s">
        <v>357</v>
      </c>
      <c r="J511" s="2" t="s">
        <v>13</v>
      </c>
      <c r="M511" s="2" t="s">
        <v>358</v>
      </c>
      <c r="N511" s="2" t="s">
        <v>359</v>
      </c>
      <c r="O511" s="2" t="s">
        <v>7010</v>
      </c>
      <c r="P511" s="2" t="s">
        <v>7010</v>
      </c>
      <c r="Q511" s="2" t="s">
        <v>7010</v>
      </c>
      <c r="R511" s="2" t="s">
        <v>8014</v>
      </c>
      <c r="S511" s="2" t="s">
        <v>1504</v>
      </c>
      <c r="T511" s="2" t="s">
        <v>7412</v>
      </c>
      <c r="U511" s="2"/>
      <c r="V511" s="2"/>
      <c r="W511" s="2"/>
      <c r="X511" s="2"/>
      <c r="Y511" s="2"/>
      <c r="Z511" s="24" t="s">
        <v>1537</v>
      </c>
      <c r="AA511" s="2"/>
      <c r="AB511" s="2" t="s">
        <v>378</v>
      </c>
      <c r="AE511" s="4">
        <v>0</v>
      </c>
      <c r="AH511" s="2" t="s">
        <v>8015</v>
      </c>
      <c r="EV511" s="2" t="s">
        <v>8016</v>
      </c>
      <c r="EW511" s="4">
        <v>9.2233720368547758E+18</v>
      </c>
      <c r="FG511" s="4">
        <v>0</v>
      </c>
      <c r="FI511" s="4">
        <v>0</v>
      </c>
    </row>
    <row r="512" spans="1:201" ht="15.75" customHeight="1" x14ac:dyDescent="0.2">
      <c r="A512" s="2" t="s">
        <v>2660</v>
      </c>
      <c r="B512" s="2" t="s">
        <v>2659</v>
      </c>
      <c r="C512" s="4">
        <v>12953914</v>
      </c>
      <c r="E512" s="2" t="s">
        <v>389</v>
      </c>
      <c r="F512" s="2" t="s">
        <v>5334</v>
      </c>
      <c r="G512" s="2" t="s">
        <v>5335</v>
      </c>
      <c r="H512" s="2" t="s">
        <v>356</v>
      </c>
      <c r="I512" s="2" t="s">
        <v>357</v>
      </c>
      <c r="J512" s="2" t="s">
        <v>13</v>
      </c>
      <c r="M512" s="2" t="s">
        <v>358</v>
      </c>
      <c r="N512" s="2" t="s">
        <v>359</v>
      </c>
      <c r="O512" s="2" t="s">
        <v>11</v>
      </c>
      <c r="P512" s="2" t="s">
        <v>11</v>
      </c>
      <c r="Q512" s="2" t="s">
        <v>11</v>
      </c>
      <c r="R512" s="2" t="s">
        <v>2661</v>
      </c>
      <c r="S512" s="2" t="s">
        <v>2166</v>
      </c>
      <c r="T512" s="2" t="s">
        <v>2662</v>
      </c>
      <c r="U512" s="2"/>
      <c r="V512" s="2"/>
      <c r="W512" s="2"/>
      <c r="X512" s="2"/>
      <c r="Y512" s="2"/>
      <c r="Z512" s="24" t="s">
        <v>1034</v>
      </c>
      <c r="AA512" s="2"/>
      <c r="AE512" s="4">
        <v>0</v>
      </c>
      <c r="AH512" s="2" t="s">
        <v>2663</v>
      </c>
      <c r="EV512" s="2" t="s">
        <v>2664</v>
      </c>
      <c r="EW512" s="4">
        <v>9.2233720368547758E+18</v>
      </c>
      <c r="FG512" s="4">
        <v>0</v>
      </c>
      <c r="FI512" s="4">
        <v>0</v>
      </c>
    </row>
    <row r="513" spans="1:196" ht="15.75" customHeight="1" x14ac:dyDescent="0.2">
      <c r="A513" s="2" t="s">
        <v>8017</v>
      </c>
      <c r="B513" s="2" t="s">
        <v>8018</v>
      </c>
      <c r="C513" s="4">
        <v>12953960</v>
      </c>
      <c r="E513" s="2" t="s">
        <v>389</v>
      </c>
      <c r="F513" s="2" t="s">
        <v>5334</v>
      </c>
      <c r="G513" s="2" t="s">
        <v>5335</v>
      </c>
      <c r="H513" s="2" t="s">
        <v>356</v>
      </c>
      <c r="I513" s="2" t="s">
        <v>357</v>
      </c>
      <c r="J513" s="2" t="s">
        <v>13</v>
      </c>
      <c r="M513" s="2" t="s">
        <v>358</v>
      </c>
      <c r="N513" s="2" t="s">
        <v>359</v>
      </c>
      <c r="O513" s="2" t="s">
        <v>5374</v>
      </c>
      <c r="P513" s="2" t="s">
        <v>5374</v>
      </c>
      <c r="Q513" s="2" t="s">
        <v>5374</v>
      </c>
      <c r="R513" s="2" t="s">
        <v>8019</v>
      </c>
      <c r="S513" s="2" t="s">
        <v>1416</v>
      </c>
      <c r="T513" s="2" t="s">
        <v>8020</v>
      </c>
      <c r="U513" s="2"/>
      <c r="V513" s="2"/>
      <c r="W513" s="2"/>
      <c r="X513" s="2"/>
      <c r="Y513" s="2"/>
      <c r="Z513" s="24" t="s">
        <v>1034</v>
      </c>
      <c r="AA513" s="2"/>
      <c r="AB513" s="2" t="s">
        <v>1457</v>
      </c>
      <c r="AE513" s="4">
        <v>0</v>
      </c>
      <c r="EV513" s="2" t="s">
        <v>8021</v>
      </c>
      <c r="EW513" s="4">
        <v>9.2233720368547758E+18</v>
      </c>
      <c r="FG513" s="4">
        <v>0</v>
      </c>
      <c r="FI513" s="4">
        <v>0</v>
      </c>
    </row>
    <row r="514" spans="1:196" ht="15.75" customHeight="1" x14ac:dyDescent="0.2">
      <c r="A514" s="2" t="s">
        <v>2666</v>
      </c>
      <c r="B514" s="2" t="s">
        <v>2665</v>
      </c>
      <c r="C514" s="4">
        <v>12954417</v>
      </c>
      <c r="E514" s="2" t="s">
        <v>371</v>
      </c>
      <c r="F514" s="2" t="s">
        <v>5334</v>
      </c>
      <c r="G514" s="2" t="s">
        <v>5335</v>
      </c>
      <c r="H514" s="2" t="s">
        <v>356</v>
      </c>
      <c r="I514" s="2" t="s">
        <v>357</v>
      </c>
      <c r="J514" s="2" t="s">
        <v>13</v>
      </c>
      <c r="M514" s="2" t="s">
        <v>358</v>
      </c>
      <c r="N514" s="2" t="s">
        <v>359</v>
      </c>
      <c r="O514" s="2" t="s">
        <v>11</v>
      </c>
      <c r="P514" s="2" t="s">
        <v>5</v>
      </c>
      <c r="Q514" s="2" t="s">
        <v>5</v>
      </c>
      <c r="R514" s="2" t="s">
        <v>2667</v>
      </c>
      <c r="S514" s="2" t="s">
        <v>1553</v>
      </c>
      <c r="T514" s="2" t="s">
        <v>2668</v>
      </c>
      <c r="U514" s="2" t="s">
        <v>1880</v>
      </c>
      <c r="V514" s="2" t="s">
        <v>2584</v>
      </c>
      <c r="W514" s="2" t="s">
        <v>2021</v>
      </c>
      <c r="X514" s="2"/>
      <c r="Y514" s="2"/>
      <c r="Z514" s="24" t="s">
        <v>1034</v>
      </c>
      <c r="AA514" s="2"/>
      <c r="AE514" s="4">
        <v>0</v>
      </c>
      <c r="AH514" s="2" t="s">
        <v>2669</v>
      </c>
      <c r="EU514" s="2" t="s">
        <v>986</v>
      </c>
      <c r="EV514" s="2" t="s">
        <v>2670</v>
      </c>
      <c r="EW514" s="4">
        <v>9.2233720368547758E+18</v>
      </c>
      <c r="FG514" s="4">
        <v>0</v>
      </c>
      <c r="FI514" s="4">
        <v>0</v>
      </c>
      <c r="FQ514" s="2" t="s">
        <v>2671</v>
      </c>
      <c r="GA514" s="2" t="s">
        <v>5</v>
      </c>
      <c r="GL514" s="2" t="s">
        <v>2272</v>
      </c>
    </row>
    <row r="515" spans="1:196" ht="15.75" customHeight="1" x14ac:dyDescent="0.2">
      <c r="A515" s="2" t="s">
        <v>8022</v>
      </c>
      <c r="B515" s="2" t="s">
        <v>8023</v>
      </c>
      <c r="C515" s="4">
        <v>12954455</v>
      </c>
      <c r="E515" s="2" t="s">
        <v>389</v>
      </c>
      <c r="F515" s="2" t="s">
        <v>5334</v>
      </c>
      <c r="G515" s="2" t="s">
        <v>5335</v>
      </c>
      <c r="H515" s="2" t="s">
        <v>356</v>
      </c>
      <c r="I515" s="2" t="s">
        <v>357</v>
      </c>
      <c r="J515" s="2" t="s">
        <v>13</v>
      </c>
      <c r="M515" s="2" t="s">
        <v>358</v>
      </c>
      <c r="N515" s="2" t="s">
        <v>359</v>
      </c>
      <c r="O515" s="2" t="s">
        <v>7010</v>
      </c>
      <c r="P515" s="2" t="s">
        <v>7010</v>
      </c>
      <c r="Q515" s="2" t="s">
        <v>7010</v>
      </c>
      <c r="R515" s="2" t="s">
        <v>8024</v>
      </c>
      <c r="S515" s="2" t="s">
        <v>1544</v>
      </c>
      <c r="T515" s="2" t="s">
        <v>7406</v>
      </c>
      <c r="U515" s="2"/>
      <c r="V515" s="2"/>
      <c r="W515" s="2"/>
      <c r="X515" s="2"/>
      <c r="Y515" s="2"/>
      <c r="Z515" s="24" t="s">
        <v>1537</v>
      </c>
      <c r="AA515" s="2"/>
      <c r="AB515" s="2" t="s">
        <v>378</v>
      </c>
      <c r="AE515" s="4">
        <v>0</v>
      </c>
      <c r="AH515" s="2" t="s">
        <v>8025</v>
      </c>
      <c r="EV515" s="2" t="s">
        <v>8026</v>
      </c>
      <c r="EW515" s="4">
        <v>9.2233720368547758E+18</v>
      </c>
      <c r="FG515" s="4">
        <v>0</v>
      </c>
      <c r="FI515" s="4">
        <v>0</v>
      </c>
    </row>
    <row r="516" spans="1:196" ht="15.75" customHeight="1" x14ac:dyDescent="0.2">
      <c r="A516" s="2" t="s">
        <v>8027</v>
      </c>
      <c r="B516" s="2" t="s">
        <v>8028</v>
      </c>
      <c r="C516" s="4">
        <v>12954460</v>
      </c>
      <c r="E516" s="2" t="s">
        <v>389</v>
      </c>
      <c r="F516" s="2" t="s">
        <v>5334</v>
      </c>
      <c r="G516" s="2" t="s">
        <v>5335</v>
      </c>
      <c r="H516" s="2" t="s">
        <v>356</v>
      </c>
      <c r="I516" s="2" t="s">
        <v>357</v>
      </c>
      <c r="J516" s="2" t="s">
        <v>13</v>
      </c>
      <c r="M516" s="2" t="s">
        <v>358</v>
      </c>
      <c r="N516" s="2" t="s">
        <v>359</v>
      </c>
      <c r="O516" s="2" t="s">
        <v>7010</v>
      </c>
      <c r="P516" s="2" t="s">
        <v>7010</v>
      </c>
      <c r="Q516" s="2" t="s">
        <v>7010</v>
      </c>
      <c r="R516" s="2" t="s">
        <v>8029</v>
      </c>
      <c r="S516" s="2" t="s">
        <v>1446</v>
      </c>
      <c r="T516" s="2" t="s">
        <v>8030</v>
      </c>
      <c r="U516" s="2"/>
      <c r="V516" s="2"/>
      <c r="W516" s="2"/>
      <c r="X516" s="2"/>
      <c r="Y516" s="2"/>
      <c r="Z516" s="24" t="s">
        <v>1537</v>
      </c>
      <c r="AA516" s="2"/>
      <c r="AB516" s="2" t="s">
        <v>378</v>
      </c>
      <c r="AE516" s="4">
        <v>0</v>
      </c>
      <c r="AH516" s="2" t="s">
        <v>8031</v>
      </c>
      <c r="EV516" s="2" t="s">
        <v>8032</v>
      </c>
      <c r="EW516" s="4">
        <v>9.2233720368547758E+18</v>
      </c>
      <c r="FG516" s="4">
        <v>0</v>
      </c>
      <c r="FI516" s="4">
        <v>0</v>
      </c>
    </row>
    <row r="517" spans="1:196" ht="15.75" customHeight="1" x14ac:dyDescent="0.2">
      <c r="A517" s="2" t="s">
        <v>8033</v>
      </c>
      <c r="B517" s="2" t="s">
        <v>8034</v>
      </c>
      <c r="C517" s="4">
        <v>12954462</v>
      </c>
      <c r="E517" s="2" t="s">
        <v>389</v>
      </c>
      <c r="F517" s="2" t="s">
        <v>5334</v>
      </c>
      <c r="G517" s="2" t="s">
        <v>5335</v>
      </c>
      <c r="H517" s="2" t="s">
        <v>356</v>
      </c>
      <c r="I517" s="2" t="s">
        <v>357</v>
      </c>
      <c r="J517" s="2" t="s">
        <v>13</v>
      </c>
      <c r="M517" s="2" t="s">
        <v>358</v>
      </c>
      <c r="N517" s="2" t="s">
        <v>359</v>
      </c>
      <c r="O517" s="2" t="s">
        <v>7010</v>
      </c>
      <c r="P517" s="2" t="s">
        <v>7010</v>
      </c>
      <c r="Q517" s="2" t="s">
        <v>7010</v>
      </c>
      <c r="R517" s="2" t="s">
        <v>8035</v>
      </c>
      <c r="S517" s="2" t="s">
        <v>1410</v>
      </c>
      <c r="T517" s="2" t="s">
        <v>8036</v>
      </c>
      <c r="U517" s="2"/>
      <c r="V517" s="2"/>
      <c r="W517" s="2"/>
      <c r="X517" s="2"/>
      <c r="Y517" s="2"/>
      <c r="Z517" s="24" t="s">
        <v>1537</v>
      </c>
      <c r="AA517" s="2"/>
      <c r="AB517" s="2" t="s">
        <v>378</v>
      </c>
      <c r="AE517" s="4">
        <v>0</v>
      </c>
      <c r="AH517" s="2" t="s">
        <v>8037</v>
      </c>
      <c r="EV517" s="2" t="s">
        <v>8038</v>
      </c>
      <c r="EW517" s="4">
        <v>9.2233720368547758E+18</v>
      </c>
      <c r="FG517" s="4">
        <v>0</v>
      </c>
      <c r="FI517" s="4">
        <v>0</v>
      </c>
    </row>
    <row r="518" spans="1:196" ht="15.75" customHeight="1" x14ac:dyDescent="0.2">
      <c r="A518" s="2" t="s">
        <v>8039</v>
      </c>
      <c r="B518" s="2" t="s">
        <v>8040</v>
      </c>
      <c r="C518" s="4">
        <v>12954488</v>
      </c>
      <c r="E518" s="2" t="s">
        <v>389</v>
      </c>
      <c r="F518" s="2" t="s">
        <v>5334</v>
      </c>
      <c r="G518" s="2" t="s">
        <v>5335</v>
      </c>
      <c r="H518" s="2" t="s">
        <v>356</v>
      </c>
      <c r="I518" s="2" t="s">
        <v>357</v>
      </c>
      <c r="J518" s="2" t="s">
        <v>13</v>
      </c>
      <c r="M518" s="2" t="s">
        <v>358</v>
      </c>
      <c r="N518" s="2" t="s">
        <v>359</v>
      </c>
      <c r="O518" s="2" t="s">
        <v>7010</v>
      </c>
      <c r="P518" s="2" t="s">
        <v>7010</v>
      </c>
      <c r="Q518" s="2" t="s">
        <v>7010</v>
      </c>
      <c r="R518" s="2" t="s">
        <v>8041</v>
      </c>
      <c r="S518" s="2" t="s">
        <v>1456</v>
      </c>
      <c r="T518" s="2" t="s">
        <v>8042</v>
      </c>
      <c r="U518" s="2"/>
      <c r="V518" s="2"/>
      <c r="W518" s="2"/>
      <c r="X518" s="2"/>
      <c r="Y518" s="2"/>
      <c r="Z518" s="24" t="s">
        <v>1537</v>
      </c>
      <c r="AA518" s="2"/>
      <c r="AB518" s="2" t="s">
        <v>378</v>
      </c>
      <c r="AE518" s="4">
        <v>0</v>
      </c>
      <c r="AH518" s="2" t="s">
        <v>8043</v>
      </c>
      <c r="EV518" s="2" t="s">
        <v>8044</v>
      </c>
      <c r="EW518" s="4">
        <v>9.2233720368547758E+18</v>
      </c>
      <c r="FG518" s="4">
        <v>0</v>
      </c>
      <c r="FI518" s="4">
        <v>0</v>
      </c>
    </row>
    <row r="519" spans="1:196" ht="15.75" customHeight="1" x14ac:dyDescent="0.2">
      <c r="A519" s="2" t="s">
        <v>8045</v>
      </c>
      <c r="B519" s="2" t="s">
        <v>8046</v>
      </c>
      <c r="C519" s="4">
        <v>12954498</v>
      </c>
      <c r="E519" s="2" t="s">
        <v>371</v>
      </c>
      <c r="F519" s="2" t="s">
        <v>5334</v>
      </c>
      <c r="G519" s="2" t="s">
        <v>5335</v>
      </c>
      <c r="H519" s="2" t="s">
        <v>356</v>
      </c>
      <c r="I519" s="2" t="s">
        <v>357</v>
      </c>
      <c r="J519" s="2" t="s">
        <v>13</v>
      </c>
      <c r="M519" s="2" t="s">
        <v>358</v>
      </c>
      <c r="N519" s="2" t="s">
        <v>359</v>
      </c>
      <c r="O519" s="2" t="s">
        <v>2524</v>
      </c>
      <c r="P519" s="2" t="s">
        <v>2524</v>
      </c>
      <c r="Q519" s="2" t="s">
        <v>2524</v>
      </c>
      <c r="R519" s="2" t="s">
        <v>8047</v>
      </c>
      <c r="S519" s="2" t="s">
        <v>1446</v>
      </c>
      <c r="T519" s="2" t="s">
        <v>8048</v>
      </c>
      <c r="U519" s="2" t="s">
        <v>1034</v>
      </c>
      <c r="V519" s="2"/>
      <c r="W519" s="2"/>
      <c r="X519" s="2"/>
      <c r="Y519" s="2"/>
      <c r="Z519" s="24" t="s">
        <v>1034</v>
      </c>
      <c r="AA519" s="2"/>
      <c r="AE519" s="4">
        <v>0</v>
      </c>
      <c r="AF519" s="2" t="s">
        <v>1035</v>
      </c>
      <c r="AH519" s="2" t="s">
        <v>8049</v>
      </c>
      <c r="AW519" s="2" t="s">
        <v>8050</v>
      </c>
      <c r="BJ519" s="2" t="s">
        <v>8051</v>
      </c>
      <c r="DH519" s="2" t="s">
        <v>383</v>
      </c>
      <c r="EV519" s="2" t="s">
        <v>8052</v>
      </c>
      <c r="EW519" s="4">
        <v>9.2233720368547758E+18</v>
      </c>
      <c r="FG519" s="4">
        <v>0</v>
      </c>
      <c r="FI519" s="4">
        <v>0</v>
      </c>
      <c r="FQ519" s="2" t="s">
        <v>8053</v>
      </c>
      <c r="GA519" s="2" t="s">
        <v>1040</v>
      </c>
      <c r="GL519" s="2" t="s">
        <v>8054</v>
      </c>
      <c r="GM519" s="2" t="s">
        <v>8055</v>
      </c>
      <c r="GN519" s="2" t="s">
        <v>2272</v>
      </c>
    </row>
    <row r="520" spans="1:196" ht="15.75" customHeight="1" x14ac:dyDescent="0.2">
      <c r="A520" s="2" t="s">
        <v>8056</v>
      </c>
      <c r="B520" s="2" t="s">
        <v>8057</v>
      </c>
      <c r="C520" s="4">
        <v>12954499</v>
      </c>
      <c r="E520" s="2" t="s">
        <v>389</v>
      </c>
      <c r="F520" s="2" t="s">
        <v>5334</v>
      </c>
      <c r="G520" s="2" t="s">
        <v>5335</v>
      </c>
      <c r="H520" s="2" t="s">
        <v>356</v>
      </c>
      <c r="I520" s="2" t="s">
        <v>357</v>
      </c>
      <c r="J520" s="2" t="s">
        <v>13</v>
      </c>
      <c r="M520" s="2" t="s">
        <v>358</v>
      </c>
      <c r="N520" s="2" t="s">
        <v>359</v>
      </c>
      <c r="O520" s="2" t="s">
        <v>7010</v>
      </c>
      <c r="P520" s="2" t="s">
        <v>7010</v>
      </c>
      <c r="Q520" s="2" t="s">
        <v>7010</v>
      </c>
      <c r="R520" s="2" t="s">
        <v>8058</v>
      </c>
      <c r="S520" s="2" t="s">
        <v>1416</v>
      </c>
      <c r="T520" s="2" t="s">
        <v>7395</v>
      </c>
      <c r="U520" s="2"/>
      <c r="V520" s="2"/>
      <c r="W520" s="2"/>
      <c r="X520" s="2"/>
      <c r="Y520" s="2"/>
      <c r="Z520" s="24" t="s">
        <v>1537</v>
      </c>
      <c r="AA520" s="2"/>
      <c r="AB520" s="2" t="s">
        <v>378</v>
      </c>
      <c r="AE520" s="4">
        <v>0</v>
      </c>
      <c r="AH520" s="2" t="s">
        <v>8059</v>
      </c>
      <c r="EV520" s="2" t="s">
        <v>8060</v>
      </c>
      <c r="EW520" s="4">
        <v>9.2233720368547758E+18</v>
      </c>
      <c r="FG520" s="4">
        <v>0</v>
      </c>
      <c r="FI520" s="4">
        <v>0</v>
      </c>
    </row>
    <row r="521" spans="1:196" ht="15.75" customHeight="1" x14ac:dyDescent="0.2">
      <c r="A521" s="2" t="s">
        <v>8061</v>
      </c>
      <c r="B521" s="2" t="s">
        <v>8062</v>
      </c>
      <c r="C521" s="4">
        <v>12954572</v>
      </c>
      <c r="E521" s="2" t="s">
        <v>371</v>
      </c>
      <c r="F521" s="2" t="s">
        <v>5334</v>
      </c>
      <c r="G521" s="2" t="s">
        <v>5335</v>
      </c>
      <c r="H521" s="2" t="s">
        <v>356</v>
      </c>
      <c r="I521" s="2" t="s">
        <v>357</v>
      </c>
      <c r="J521" s="2" t="s">
        <v>13</v>
      </c>
      <c r="M521" s="2" t="s">
        <v>358</v>
      </c>
      <c r="N521" s="2" t="s">
        <v>359</v>
      </c>
      <c r="O521" s="2" t="s">
        <v>1453</v>
      </c>
      <c r="P521" s="2" t="s">
        <v>1453</v>
      </c>
      <c r="Q521" s="2" t="s">
        <v>1453</v>
      </c>
      <c r="R521" s="2" t="s">
        <v>8063</v>
      </c>
      <c r="S521" s="2" t="s">
        <v>1456</v>
      </c>
      <c r="T521" s="2" t="s">
        <v>8064</v>
      </c>
      <c r="U521" s="2"/>
      <c r="V521" s="2"/>
      <c r="W521" s="2"/>
      <c r="X521" s="2"/>
      <c r="Y521" s="2"/>
      <c r="Z521" s="24" t="s">
        <v>1034</v>
      </c>
      <c r="AA521" s="2"/>
      <c r="AB521" s="2" t="s">
        <v>1457</v>
      </c>
      <c r="AC521" s="2" t="s">
        <v>1291</v>
      </c>
      <c r="AE521" s="4">
        <v>0</v>
      </c>
      <c r="AF521" s="2" t="s">
        <v>1035</v>
      </c>
      <c r="AH521" s="2" t="s">
        <v>8065</v>
      </c>
      <c r="EV521" s="2" t="s">
        <v>8066</v>
      </c>
      <c r="EW521" s="4">
        <v>9.2233720368547758E+18</v>
      </c>
      <c r="FG521" s="4">
        <v>0</v>
      </c>
      <c r="FI521" s="4">
        <v>0</v>
      </c>
      <c r="GA521" s="2" t="s">
        <v>5</v>
      </c>
      <c r="GL521" s="2" t="s">
        <v>8067</v>
      </c>
      <c r="GM521" s="2" t="s">
        <v>2272</v>
      </c>
    </row>
    <row r="522" spans="1:196" ht="15.75" customHeight="1" x14ac:dyDescent="0.2">
      <c r="A522" s="2" t="s">
        <v>8068</v>
      </c>
      <c r="B522" s="2" t="s">
        <v>8069</v>
      </c>
      <c r="C522" s="4">
        <v>12954920</v>
      </c>
      <c r="E522" s="2" t="s">
        <v>389</v>
      </c>
      <c r="F522" s="2" t="s">
        <v>5334</v>
      </c>
      <c r="G522" s="2" t="s">
        <v>5335</v>
      </c>
      <c r="H522" s="2" t="s">
        <v>356</v>
      </c>
      <c r="I522" s="2" t="s">
        <v>357</v>
      </c>
      <c r="J522" s="2" t="s">
        <v>13</v>
      </c>
      <c r="M522" s="2" t="s">
        <v>358</v>
      </c>
      <c r="N522" s="2" t="s">
        <v>406</v>
      </c>
      <c r="P522" s="2" t="s">
        <v>5</v>
      </c>
      <c r="Q522" s="2" t="s">
        <v>5</v>
      </c>
      <c r="R522" s="2" t="s">
        <v>8070</v>
      </c>
      <c r="S522" s="2" t="s">
        <v>1595</v>
      </c>
      <c r="T522" s="2" t="s">
        <v>8071</v>
      </c>
      <c r="U522" s="2"/>
      <c r="V522" s="2"/>
      <c r="W522" s="2"/>
      <c r="X522" s="2"/>
      <c r="Y522" s="2"/>
      <c r="Z522" s="4"/>
      <c r="AA522" s="2"/>
      <c r="AE522" s="4">
        <v>0</v>
      </c>
      <c r="AH522" s="2" t="s">
        <v>8072</v>
      </c>
      <c r="EV522" s="2" t="s">
        <v>8073</v>
      </c>
      <c r="EW522" s="4">
        <v>9.2233720368547758E+18</v>
      </c>
      <c r="FG522" s="4">
        <v>0</v>
      </c>
      <c r="FI522" s="4">
        <v>0</v>
      </c>
    </row>
    <row r="523" spans="1:196" ht="15.75" customHeight="1" x14ac:dyDescent="0.2">
      <c r="A523" s="2" t="s">
        <v>8074</v>
      </c>
      <c r="B523" s="2" t="s">
        <v>8075</v>
      </c>
      <c r="C523" s="4">
        <v>12954923</v>
      </c>
      <c r="E523" s="2" t="s">
        <v>371</v>
      </c>
      <c r="F523" s="2" t="s">
        <v>5334</v>
      </c>
      <c r="G523" s="2" t="s">
        <v>5335</v>
      </c>
      <c r="H523" s="2" t="s">
        <v>356</v>
      </c>
      <c r="I523" s="2" t="s">
        <v>357</v>
      </c>
      <c r="J523" s="2" t="s">
        <v>13</v>
      </c>
      <c r="M523" s="2" t="s">
        <v>2566</v>
      </c>
      <c r="N523" s="2" t="s">
        <v>359</v>
      </c>
      <c r="O523" s="2" t="s">
        <v>426</v>
      </c>
      <c r="P523" s="2" t="s">
        <v>5</v>
      </c>
      <c r="Q523" s="2" t="s">
        <v>5</v>
      </c>
      <c r="R523" s="2" t="s">
        <v>8076</v>
      </c>
      <c r="S523" s="2" t="s">
        <v>1446</v>
      </c>
      <c r="T523" s="2" t="s">
        <v>8077</v>
      </c>
      <c r="U523" s="2"/>
      <c r="V523" s="2"/>
      <c r="W523" s="2"/>
      <c r="X523" s="2"/>
      <c r="Y523" s="2"/>
      <c r="Z523" s="24" t="s">
        <v>1034</v>
      </c>
      <c r="AA523" s="2"/>
      <c r="AE523" s="4">
        <v>0</v>
      </c>
      <c r="AF523" s="2" t="s">
        <v>8078</v>
      </c>
      <c r="EV523" s="2" t="s">
        <v>8079</v>
      </c>
      <c r="EW523" s="4">
        <v>9.2233720368547758E+18</v>
      </c>
      <c r="FG523" s="4">
        <v>0</v>
      </c>
      <c r="FI523" s="4">
        <v>0</v>
      </c>
      <c r="GL523" s="2" t="s">
        <v>8080</v>
      </c>
      <c r="GM523" s="2" t="s">
        <v>2272</v>
      </c>
    </row>
    <row r="524" spans="1:196" ht="15.75" customHeight="1" x14ac:dyDescent="0.2">
      <c r="A524" s="2" t="s">
        <v>8081</v>
      </c>
      <c r="B524" s="2" t="s">
        <v>8082</v>
      </c>
      <c r="C524" s="4">
        <v>12955010</v>
      </c>
      <c r="E524" s="2" t="s">
        <v>389</v>
      </c>
      <c r="F524" s="2" t="s">
        <v>5334</v>
      </c>
      <c r="G524" s="2" t="s">
        <v>5335</v>
      </c>
      <c r="H524" s="2" t="s">
        <v>356</v>
      </c>
      <c r="I524" s="2" t="s">
        <v>357</v>
      </c>
      <c r="J524" s="2" t="s">
        <v>13</v>
      </c>
      <c r="M524" s="2" t="s">
        <v>358</v>
      </c>
      <c r="N524" s="2" t="s">
        <v>359</v>
      </c>
      <c r="O524" s="2" t="s">
        <v>5926</v>
      </c>
      <c r="P524" s="2" t="s">
        <v>5926</v>
      </c>
      <c r="Q524" s="2" t="s">
        <v>5926</v>
      </c>
      <c r="R524" s="2" t="s">
        <v>8083</v>
      </c>
      <c r="S524" s="2" t="s">
        <v>1423</v>
      </c>
      <c r="T524" s="2" t="s">
        <v>8084</v>
      </c>
      <c r="U524" s="2"/>
      <c r="V524" s="2"/>
      <c r="W524" s="2"/>
      <c r="X524" s="2"/>
      <c r="Y524" s="2"/>
      <c r="Z524" s="24" t="s">
        <v>2586</v>
      </c>
      <c r="AA524" s="2"/>
      <c r="AE524" s="4">
        <v>0</v>
      </c>
      <c r="AH524" s="2" t="s">
        <v>8085</v>
      </c>
      <c r="EV524" s="2" t="s">
        <v>8086</v>
      </c>
      <c r="EW524" s="4">
        <v>9.2233720368547758E+18</v>
      </c>
      <c r="FG524" s="4">
        <v>0</v>
      </c>
      <c r="FI524" s="4">
        <v>0</v>
      </c>
      <c r="GL524" s="2" t="s">
        <v>2590</v>
      </c>
    </row>
    <row r="525" spans="1:196" ht="15.75" customHeight="1" x14ac:dyDescent="0.2">
      <c r="A525" s="2" t="s">
        <v>2681</v>
      </c>
      <c r="B525" s="2" t="s">
        <v>2680</v>
      </c>
      <c r="C525" s="4">
        <v>12955016</v>
      </c>
      <c r="E525" s="2" t="s">
        <v>389</v>
      </c>
      <c r="F525" s="2" t="s">
        <v>5334</v>
      </c>
      <c r="G525" s="2" t="s">
        <v>5335</v>
      </c>
      <c r="H525" s="2" t="s">
        <v>356</v>
      </c>
      <c r="I525" s="2" t="s">
        <v>357</v>
      </c>
      <c r="J525" s="2" t="s">
        <v>13</v>
      </c>
      <c r="M525" s="2" t="s">
        <v>358</v>
      </c>
      <c r="N525" s="2" t="s">
        <v>359</v>
      </c>
      <c r="O525" s="2" t="s">
        <v>5</v>
      </c>
      <c r="P525" s="2" t="s">
        <v>5</v>
      </c>
      <c r="Q525" s="2" t="s">
        <v>5</v>
      </c>
      <c r="R525" s="2" t="s">
        <v>2682</v>
      </c>
      <c r="S525" s="2" t="s">
        <v>1446</v>
      </c>
      <c r="T525" s="2" t="s">
        <v>2683</v>
      </c>
      <c r="U525" s="2"/>
      <c r="V525" s="2"/>
      <c r="W525" s="2"/>
      <c r="X525" s="2"/>
      <c r="Y525" s="2"/>
      <c r="Z525" s="24" t="s">
        <v>1034</v>
      </c>
      <c r="AA525" s="2"/>
      <c r="AB525" s="2" t="s">
        <v>1291</v>
      </c>
      <c r="AE525" s="4">
        <v>0</v>
      </c>
      <c r="AH525" s="2" t="s">
        <v>2684</v>
      </c>
      <c r="BJ525" s="2" t="s">
        <v>2685</v>
      </c>
      <c r="BK525" s="2" t="s">
        <v>2686</v>
      </c>
      <c r="BL525" s="2" t="s">
        <v>2687</v>
      </c>
      <c r="BM525" s="2" t="s">
        <v>2688</v>
      </c>
      <c r="BN525" s="2" t="s">
        <v>2689</v>
      </c>
      <c r="BO525" s="2" t="s">
        <v>2690</v>
      </c>
      <c r="BP525" s="2" t="s">
        <v>2691</v>
      </c>
      <c r="BQ525" s="2" t="s">
        <v>2692</v>
      </c>
      <c r="BR525" s="2" t="s">
        <v>2693</v>
      </c>
      <c r="BS525" s="2" t="s">
        <v>2694</v>
      </c>
      <c r="BT525" s="2" t="s">
        <v>2695</v>
      </c>
      <c r="BU525" s="2" t="s">
        <v>2696</v>
      </c>
      <c r="BV525" s="2" t="s">
        <v>2697</v>
      </c>
      <c r="BW525" s="2" t="s">
        <v>2698</v>
      </c>
      <c r="BX525" s="2" t="s">
        <v>2699</v>
      </c>
      <c r="BY525" s="2" t="s">
        <v>2700</v>
      </c>
      <c r="BZ525" s="2" t="s">
        <v>2701</v>
      </c>
      <c r="CA525" s="2" t="s">
        <v>2702</v>
      </c>
      <c r="CB525" s="2" t="s">
        <v>2703</v>
      </c>
      <c r="CC525" s="2" t="s">
        <v>2704</v>
      </c>
      <c r="CD525" s="2" t="s">
        <v>2705</v>
      </c>
      <c r="CE525" s="2" t="s">
        <v>2706</v>
      </c>
      <c r="CF525" s="2" t="s">
        <v>2707</v>
      </c>
      <c r="CG525" s="2" t="s">
        <v>2708</v>
      </c>
      <c r="CH525" s="2" t="s">
        <v>2709</v>
      </c>
      <c r="CI525" s="2" t="s">
        <v>2710</v>
      </c>
      <c r="CJ525" s="2" t="s">
        <v>2711</v>
      </c>
      <c r="CK525" s="2" t="s">
        <v>2712</v>
      </c>
      <c r="CL525" s="2" t="s">
        <v>2713</v>
      </c>
      <c r="CM525" s="2" t="s">
        <v>2714</v>
      </c>
      <c r="CN525" s="2" t="s">
        <v>2715</v>
      </c>
      <c r="CO525" s="2" t="s">
        <v>2716</v>
      </c>
      <c r="CP525" s="2" t="s">
        <v>2717</v>
      </c>
      <c r="CQ525" s="2" t="s">
        <v>2718</v>
      </c>
      <c r="CR525" s="2" t="s">
        <v>2719</v>
      </c>
      <c r="CS525" s="2" t="s">
        <v>2720</v>
      </c>
      <c r="CT525" s="2" t="s">
        <v>2721</v>
      </c>
      <c r="CU525" s="2" t="s">
        <v>2722</v>
      </c>
      <c r="CV525" s="2" t="s">
        <v>2723</v>
      </c>
      <c r="CW525" s="2" t="s">
        <v>2724</v>
      </c>
      <c r="CX525" s="2" t="s">
        <v>2725</v>
      </c>
      <c r="CY525" s="2" t="s">
        <v>2726</v>
      </c>
      <c r="CZ525" s="2" t="s">
        <v>2727</v>
      </c>
      <c r="DA525" s="2" t="s">
        <v>2728</v>
      </c>
      <c r="DB525" s="2" t="s">
        <v>2729</v>
      </c>
      <c r="DC525" s="2" t="s">
        <v>2730</v>
      </c>
      <c r="DD525" s="2" t="s">
        <v>2731</v>
      </c>
      <c r="DE525" s="2" t="s">
        <v>2732</v>
      </c>
      <c r="DF525" s="2" t="s">
        <v>2733</v>
      </c>
      <c r="DG525" s="2" t="s">
        <v>2734</v>
      </c>
      <c r="EV525" s="2" t="s">
        <v>2735</v>
      </c>
      <c r="EW525" s="4">
        <v>9.2233720368547758E+18</v>
      </c>
      <c r="FG525" s="4">
        <v>0</v>
      </c>
      <c r="FI525" s="4">
        <v>0</v>
      </c>
      <c r="GL525" s="2" t="s">
        <v>2736</v>
      </c>
      <c r="GM525" s="2" t="s">
        <v>2737</v>
      </c>
    </row>
    <row r="526" spans="1:196" ht="15.75" customHeight="1" x14ac:dyDescent="0.2">
      <c r="A526" s="2" t="s">
        <v>8087</v>
      </c>
      <c r="B526" s="2" t="s">
        <v>8088</v>
      </c>
      <c r="C526" s="4">
        <v>12955037</v>
      </c>
      <c r="E526" s="2" t="s">
        <v>389</v>
      </c>
      <c r="F526" s="2" t="s">
        <v>5334</v>
      </c>
      <c r="G526" s="2" t="s">
        <v>5335</v>
      </c>
      <c r="H526" s="2" t="s">
        <v>356</v>
      </c>
      <c r="I526" s="2" t="s">
        <v>357</v>
      </c>
      <c r="J526" s="2" t="s">
        <v>13</v>
      </c>
      <c r="M526" s="2" t="s">
        <v>358</v>
      </c>
      <c r="N526" s="2" t="s">
        <v>359</v>
      </c>
      <c r="O526" s="2" t="s">
        <v>5346</v>
      </c>
      <c r="P526" s="2" t="s">
        <v>5346</v>
      </c>
      <c r="Q526" s="2" t="s">
        <v>5346</v>
      </c>
      <c r="R526" s="2" t="s">
        <v>8089</v>
      </c>
      <c r="S526" s="2" t="s">
        <v>1440</v>
      </c>
      <c r="T526" s="2" t="s">
        <v>8090</v>
      </c>
      <c r="U526" s="2"/>
      <c r="V526" s="2"/>
      <c r="W526" s="2"/>
      <c r="X526" s="2"/>
      <c r="Y526" s="2"/>
      <c r="Z526" s="24" t="s">
        <v>1537</v>
      </c>
      <c r="AA526" s="2"/>
      <c r="AB526" s="2" t="s">
        <v>378</v>
      </c>
      <c r="AE526" s="4">
        <v>0</v>
      </c>
      <c r="AH526" s="2" t="s">
        <v>8091</v>
      </c>
      <c r="EV526" s="2" t="s">
        <v>8092</v>
      </c>
      <c r="EW526" s="4">
        <v>9.2233720368547758E+18</v>
      </c>
      <c r="FG526" s="4">
        <v>0</v>
      </c>
      <c r="FI526" s="4">
        <v>0</v>
      </c>
    </row>
    <row r="527" spans="1:196" ht="15.75" customHeight="1" x14ac:dyDescent="0.2">
      <c r="A527" s="2" t="s">
        <v>2747</v>
      </c>
      <c r="B527" s="2" t="s">
        <v>2746</v>
      </c>
      <c r="C527" s="4">
        <v>12955111</v>
      </c>
      <c r="E527" s="2" t="s">
        <v>389</v>
      </c>
      <c r="F527" s="2" t="s">
        <v>5334</v>
      </c>
      <c r="G527" s="2" t="s">
        <v>5335</v>
      </c>
      <c r="H527" s="2" t="s">
        <v>356</v>
      </c>
      <c r="I527" s="2" t="s">
        <v>357</v>
      </c>
      <c r="J527" s="2" t="s">
        <v>13</v>
      </c>
      <c r="M527" s="2" t="s">
        <v>358</v>
      </c>
      <c r="N527" s="2" t="s">
        <v>359</v>
      </c>
      <c r="O527" s="2" t="s">
        <v>5</v>
      </c>
      <c r="P527" s="2" t="s">
        <v>5</v>
      </c>
      <c r="Q527" s="2" t="s">
        <v>5</v>
      </c>
      <c r="R527" s="2" t="s">
        <v>2748</v>
      </c>
      <c r="S527" s="2" t="s">
        <v>1504</v>
      </c>
      <c r="T527" s="2" t="s">
        <v>2749</v>
      </c>
      <c r="U527" s="2"/>
      <c r="V527" s="2"/>
      <c r="W527" s="2"/>
      <c r="X527" s="2"/>
      <c r="Y527" s="2"/>
      <c r="Z527" s="24" t="s">
        <v>2586</v>
      </c>
      <c r="AA527" s="2"/>
      <c r="AB527" s="2" t="s">
        <v>2421</v>
      </c>
      <c r="AE527" s="4">
        <v>0</v>
      </c>
      <c r="EV527" s="2" t="s">
        <v>2750</v>
      </c>
      <c r="EW527" s="4">
        <v>9.2233720368547758E+18</v>
      </c>
      <c r="FG527" s="4">
        <v>0</v>
      </c>
      <c r="FI527" s="4">
        <v>0</v>
      </c>
      <c r="GL527" s="2" t="s">
        <v>2751</v>
      </c>
    </row>
    <row r="528" spans="1:196" ht="15.75" customHeight="1" x14ac:dyDescent="0.2">
      <c r="A528" s="2" t="s">
        <v>8093</v>
      </c>
      <c r="B528" s="2" t="s">
        <v>8094</v>
      </c>
      <c r="C528" s="4">
        <v>12955539</v>
      </c>
      <c r="E528" s="2" t="s">
        <v>371</v>
      </c>
      <c r="F528" s="2" t="s">
        <v>5334</v>
      </c>
      <c r="G528" s="2" t="s">
        <v>5335</v>
      </c>
      <c r="H528" s="2" t="s">
        <v>356</v>
      </c>
      <c r="I528" s="2" t="s">
        <v>357</v>
      </c>
      <c r="J528" s="2" t="s">
        <v>13</v>
      </c>
      <c r="M528" s="2" t="s">
        <v>358</v>
      </c>
      <c r="N528" s="2" t="s">
        <v>359</v>
      </c>
      <c r="O528" s="2" t="s">
        <v>5346</v>
      </c>
      <c r="P528" s="2" t="s">
        <v>5346</v>
      </c>
      <c r="Q528" s="2" t="s">
        <v>5346</v>
      </c>
      <c r="R528" s="2" t="s">
        <v>8095</v>
      </c>
      <c r="S528" s="2" t="s">
        <v>1504</v>
      </c>
      <c r="T528" s="2" t="s">
        <v>7981</v>
      </c>
      <c r="U528" s="2"/>
      <c r="V528" s="2"/>
      <c r="W528" s="2"/>
      <c r="X528" s="2"/>
      <c r="Y528" s="2"/>
      <c r="Z528" s="24" t="s">
        <v>1537</v>
      </c>
      <c r="AA528" s="2"/>
      <c r="AB528" s="2" t="s">
        <v>378</v>
      </c>
      <c r="AE528" s="4">
        <v>0</v>
      </c>
      <c r="AH528" s="2" t="s">
        <v>8096</v>
      </c>
      <c r="EV528" s="2" t="s">
        <v>8097</v>
      </c>
      <c r="EW528" s="4">
        <v>9.2233720368547758E+18</v>
      </c>
      <c r="FG528" s="4">
        <v>0</v>
      </c>
      <c r="FI528" s="4">
        <v>0</v>
      </c>
    </row>
    <row r="529" spans="1:200" ht="15.75" customHeight="1" x14ac:dyDescent="0.2">
      <c r="A529" s="2" t="s">
        <v>2762</v>
      </c>
      <c r="B529" s="2" t="s">
        <v>2761</v>
      </c>
      <c r="C529" s="4">
        <v>12956068</v>
      </c>
      <c r="E529" s="2" t="s">
        <v>371</v>
      </c>
      <c r="F529" s="2" t="s">
        <v>5334</v>
      </c>
      <c r="G529" s="2" t="s">
        <v>5335</v>
      </c>
      <c r="H529" s="2" t="s">
        <v>356</v>
      </c>
      <c r="I529" s="2" t="s">
        <v>357</v>
      </c>
      <c r="J529" s="2" t="s">
        <v>13</v>
      </c>
      <c r="M529" s="2" t="s">
        <v>358</v>
      </c>
      <c r="N529" s="2" t="s">
        <v>359</v>
      </c>
      <c r="O529" s="2" t="s">
        <v>11</v>
      </c>
      <c r="P529" s="2" t="s">
        <v>11</v>
      </c>
      <c r="Q529" s="2" t="s">
        <v>11</v>
      </c>
      <c r="R529" s="2" t="s">
        <v>2763</v>
      </c>
      <c r="S529" s="2" t="s">
        <v>1416</v>
      </c>
      <c r="T529" s="2" t="s">
        <v>2764</v>
      </c>
      <c r="U529" s="2" t="s">
        <v>2584</v>
      </c>
      <c r="V529" s="2" t="s">
        <v>2021</v>
      </c>
      <c r="W529" s="2"/>
      <c r="X529" s="2"/>
      <c r="Y529" s="2"/>
      <c r="Z529" s="24" t="s">
        <v>2586</v>
      </c>
      <c r="AA529" s="2" t="s">
        <v>1034</v>
      </c>
      <c r="AE529" s="4">
        <v>0</v>
      </c>
      <c r="AF529" s="2" t="s">
        <v>1035</v>
      </c>
      <c r="AH529" s="2" t="s">
        <v>2765</v>
      </c>
      <c r="EU529" s="2" t="s">
        <v>986</v>
      </c>
      <c r="EV529" s="2" t="s">
        <v>2766</v>
      </c>
      <c r="EW529" s="4">
        <v>9.2233720368547758E+18</v>
      </c>
      <c r="FG529" s="4">
        <v>0</v>
      </c>
      <c r="FI529" s="4">
        <v>0</v>
      </c>
      <c r="GA529" s="2" t="s">
        <v>5</v>
      </c>
      <c r="GL529" s="2" t="s">
        <v>2590</v>
      </c>
    </row>
    <row r="530" spans="1:200" ht="15.75" customHeight="1" x14ac:dyDescent="0.2">
      <c r="A530" s="2" t="s">
        <v>8098</v>
      </c>
      <c r="B530" s="2" t="s">
        <v>8099</v>
      </c>
      <c r="C530" s="4">
        <v>12955702</v>
      </c>
      <c r="E530" s="2" t="s">
        <v>389</v>
      </c>
      <c r="F530" s="2" t="s">
        <v>5334</v>
      </c>
      <c r="G530" s="2" t="s">
        <v>5335</v>
      </c>
      <c r="H530" s="2" t="s">
        <v>356</v>
      </c>
      <c r="I530" s="2" t="s">
        <v>357</v>
      </c>
      <c r="J530" s="2" t="s">
        <v>13</v>
      </c>
      <c r="M530" s="2" t="s">
        <v>358</v>
      </c>
      <c r="N530" s="2" t="s">
        <v>359</v>
      </c>
      <c r="O530" s="2" t="s">
        <v>3023</v>
      </c>
      <c r="P530" s="2" t="s">
        <v>3023</v>
      </c>
      <c r="Q530" s="2" t="s">
        <v>3023</v>
      </c>
      <c r="R530" s="2" t="s">
        <v>8100</v>
      </c>
      <c r="S530" s="2" t="s">
        <v>459</v>
      </c>
      <c r="T530" s="2" t="s">
        <v>8101</v>
      </c>
      <c r="U530" s="2"/>
      <c r="V530" s="2"/>
      <c r="W530" s="2"/>
      <c r="X530" s="2"/>
      <c r="Y530" s="2"/>
      <c r="Z530" s="24" t="s">
        <v>2586</v>
      </c>
      <c r="AA530" s="2"/>
      <c r="AB530" s="2" t="s">
        <v>379</v>
      </c>
      <c r="AE530" s="4">
        <v>0</v>
      </c>
      <c r="AF530" s="2" t="s">
        <v>436</v>
      </c>
      <c r="DH530" s="2" t="s">
        <v>1449</v>
      </c>
      <c r="EV530" s="2" t="s">
        <v>8102</v>
      </c>
      <c r="EW530" s="4">
        <v>9.2233720368547758E+18</v>
      </c>
      <c r="FG530" s="4">
        <v>0</v>
      </c>
      <c r="FI530" s="4">
        <v>0</v>
      </c>
      <c r="GL530" s="2" t="s">
        <v>8103</v>
      </c>
      <c r="GM530" s="2" t="s">
        <v>8104</v>
      </c>
      <c r="GN530" s="2" t="s">
        <v>8105</v>
      </c>
    </row>
    <row r="531" spans="1:200" ht="15.75" customHeight="1" x14ac:dyDescent="0.2">
      <c r="A531" s="2" t="s">
        <v>8106</v>
      </c>
      <c r="B531" s="2" t="s">
        <v>8107</v>
      </c>
      <c r="C531" s="4">
        <v>12956401</v>
      </c>
      <c r="E531" s="2" t="s">
        <v>389</v>
      </c>
      <c r="F531" s="2" t="s">
        <v>5334</v>
      </c>
      <c r="G531" s="2" t="s">
        <v>5335</v>
      </c>
      <c r="H531" s="2" t="s">
        <v>356</v>
      </c>
      <c r="I531" s="2" t="s">
        <v>357</v>
      </c>
      <c r="J531" s="2" t="s">
        <v>13</v>
      </c>
      <c r="M531" s="2" t="s">
        <v>358</v>
      </c>
      <c r="N531" s="2" t="s">
        <v>359</v>
      </c>
      <c r="O531" s="2" t="s">
        <v>3023</v>
      </c>
      <c r="P531" s="2" t="s">
        <v>3023</v>
      </c>
      <c r="Q531" s="2" t="s">
        <v>3023</v>
      </c>
      <c r="R531" s="2" t="s">
        <v>8108</v>
      </c>
      <c r="S531" s="2" t="s">
        <v>459</v>
      </c>
      <c r="T531" s="2" t="s">
        <v>8109</v>
      </c>
      <c r="U531" s="2"/>
      <c r="V531" s="2"/>
      <c r="W531" s="2"/>
      <c r="X531" s="2"/>
      <c r="Y531" s="2"/>
      <c r="Z531" s="24" t="s">
        <v>1034</v>
      </c>
      <c r="AA531" s="2"/>
      <c r="AB531" s="2" t="s">
        <v>379</v>
      </c>
      <c r="AE531" s="4">
        <v>0</v>
      </c>
      <c r="AF531" s="2" t="s">
        <v>436</v>
      </c>
      <c r="AH531" s="2" t="s">
        <v>8106</v>
      </c>
      <c r="DH531" s="2" t="s">
        <v>365</v>
      </c>
      <c r="EV531" s="2" t="s">
        <v>8110</v>
      </c>
      <c r="EW531" s="4">
        <v>9.2233720368547758E+18</v>
      </c>
      <c r="FG531" s="4">
        <v>0</v>
      </c>
      <c r="FI531" s="4">
        <v>0</v>
      </c>
      <c r="GL531" s="2" t="s">
        <v>8111</v>
      </c>
      <c r="GM531" s="2" t="s">
        <v>8112</v>
      </c>
      <c r="GN531" s="2" t="s">
        <v>8113</v>
      </c>
    </row>
    <row r="532" spans="1:200" ht="15.75" customHeight="1" x14ac:dyDescent="0.2">
      <c r="A532" s="2" t="s">
        <v>8114</v>
      </c>
      <c r="B532" s="2" t="s">
        <v>8050</v>
      </c>
      <c r="C532" s="4">
        <v>12956184</v>
      </c>
      <c r="E532" s="2" t="s">
        <v>371</v>
      </c>
      <c r="F532" s="2" t="s">
        <v>5334</v>
      </c>
      <c r="G532" s="2" t="s">
        <v>5335</v>
      </c>
      <c r="H532" s="2" t="s">
        <v>356</v>
      </c>
      <c r="I532" s="2" t="s">
        <v>357</v>
      </c>
      <c r="J532" s="2" t="s">
        <v>13</v>
      </c>
      <c r="M532" s="2" t="s">
        <v>1722</v>
      </c>
      <c r="N532" s="2" t="s">
        <v>359</v>
      </c>
      <c r="O532" s="2" t="s">
        <v>2524</v>
      </c>
      <c r="P532" s="2" t="s">
        <v>5</v>
      </c>
      <c r="Q532" s="2" t="s">
        <v>5</v>
      </c>
      <c r="R532" s="2" t="s">
        <v>8115</v>
      </c>
      <c r="S532" s="2" t="s">
        <v>1847</v>
      </c>
      <c r="T532" s="2" t="s">
        <v>8116</v>
      </c>
      <c r="U532" s="2"/>
      <c r="V532" s="2"/>
      <c r="W532" s="2"/>
      <c r="X532" s="2"/>
      <c r="Y532" s="2"/>
      <c r="Z532" s="24" t="s">
        <v>1034</v>
      </c>
      <c r="AA532" s="2"/>
      <c r="AB532" s="2" t="s">
        <v>378</v>
      </c>
      <c r="AE532" s="4">
        <v>0</v>
      </c>
      <c r="AF532" s="2" t="s">
        <v>1035</v>
      </c>
      <c r="AG532" s="2" t="s">
        <v>8078</v>
      </c>
      <c r="AH532" s="2" t="s">
        <v>8117</v>
      </c>
      <c r="AV532" s="2" t="s">
        <v>8046</v>
      </c>
      <c r="EV532" s="2" t="s">
        <v>8118</v>
      </c>
      <c r="EW532" s="4">
        <v>9.2233720368547758E+18</v>
      </c>
      <c r="FG532" s="4">
        <v>0</v>
      </c>
      <c r="FI532" s="4">
        <v>0</v>
      </c>
      <c r="GA532" s="2" t="s">
        <v>5</v>
      </c>
      <c r="GL532" s="2" t="s">
        <v>8119</v>
      </c>
      <c r="GM532" s="2" t="s">
        <v>8120</v>
      </c>
      <c r="GN532" s="2" t="s">
        <v>2272</v>
      </c>
    </row>
    <row r="533" spans="1:200" ht="15.75" customHeight="1" x14ac:dyDescent="0.2">
      <c r="A533" s="2" t="s">
        <v>8121</v>
      </c>
      <c r="B533" s="2" t="s">
        <v>8122</v>
      </c>
      <c r="C533" s="4">
        <v>12956269</v>
      </c>
      <c r="E533" s="2" t="s">
        <v>389</v>
      </c>
      <c r="F533" s="2" t="s">
        <v>5334</v>
      </c>
      <c r="G533" s="2" t="s">
        <v>5335</v>
      </c>
      <c r="H533" s="2" t="s">
        <v>356</v>
      </c>
      <c r="I533" s="2" t="s">
        <v>357</v>
      </c>
      <c r="J533" s="2" t="s">
        <v>13</v>
      </c>
      <c r="M533" s="2" t="s">
        <v>358</v>
      </c>
      <c r="N533" s="2" t="s">
        <v>359</v>
      </c>
      <c r="O533" s="2" t="s">
        <v>5359</v>
      </c>
      <c r="P533" s="2" t="s">
        <v>5359</v>
      </c>
      <c r="Q533" s="2" t="s">
        <v>5359</v>
      </c>
      <c r="R533" s="2" t="s">
        <v>8123</v>
      </c>
      <c r="S533" s="2" t="s">
        <v>1807</v>
      </c>
      <c r="T533" s="2" t="s">
        <v>6979</v>
      </c>
      <c r="U533" s="2"/>
      <c r="V533" s="2"/>
      <c r="W533" s="2"/>
      <c r="X533" s="2"/>
      <c r="Y533" s="2"/>
      <c r="Z533" s="24" t="s">
        <v>1537</v>
      </c>
      <c r="AA533" s="2"/>
      <c r="AB533" s="2" t="s">
        <v>378</v>
      </c>
      <c r="AE533" s="4">
        <v>0</v>
      </c>
      <c r="AF533" s="2" t="s">
        <v>8124</v>
      </c>
      <c r="AH533" s="2" t="s">
        <v>8125</v>
      </c>
      <c r="EV533" s="2" t="s">
        <v>8126</v>
      </c>
      <c r="EW533" s="4">
        <v>9.2233720368547758E+18</v>
      </c>
      <c r="FG533" s="4">
        <v>0</v>
      </c>
      <c r="FI533" s="4">
        <v>0</v>
      </c>
      <c r="GL533" s="2" t="s">
        <v>8127</v>
      </c>
    </row>
    <row r="534" spans="1:200" ht="15.75" customHeight="1" x14ac:dyDescent="0.2">
      <c r="A534" s="2" t="s">
        <v>2778</v>
      </c>
      <c r="B534" s="2" t="s">
        <v>2777</v>
      </c>
      <c r="C534" s="4">
        <v>12957156</v>
      </c>
      <c r="E534" s="2" t="s">
        <v>389</v>
      </c>
      <c r="F534" s="2" t="s">
        <v>5334</v>
      </c>
      <c r="G534" s="2" t="s">
        <v>5335</v>
      </c>
      <c r="H534" s="2" t="s">
        <v>356</v>
      </c>
      <c r="I534" s="2" t="s">
        <v>357</v>
      </c>
      <c r="J534" s="2" t="s">
        <v>13</v>
      </c>
      <c r="M534" s="2" t="s">
        <v>358</v>
      </c>
      <c r="N534" s="2" t="s">
        <v>359</v>
      </c>
      <c r="O534" s="2" t="s">
        <v>5</v>
      </c>
      <c r="P534" s="2" t="s">
        <v>5</v>
      </c>
      <c r="Q534" s="2" t="s">
        <v>5</v>
      </c>
      <c r="R534" s="2" t="s">
        <v>2779</v>
      </c>
      <c r="S534" s="2" t="s">
        <v>1423</v>
      </c>
      <c r="T534" s="2" t="s">
        <v>2780</v>
      </c>
      <c r="U534" s="2"/>
      <c r="V534" s="2"/>
      <c r="W534" s="2"/>
      <c r="X534" s="2"/>
      <c r="Y534" s="2"/>
      <c r="Z534" s="24" t="s">
        <v>1034</v>
      </c>
      <c r="AA534" s="2"/>
      <c r="AB534" s="2" t="s">
        <v>1291</v>
      </c>
      <c r="AE534" s="4">
        <v>0</v>
      </c>
      <c r="EV534" s="2" t="s">
        <v>2781</v>
      </c>
      <c r="EW534" s="4">
        <v>9.2233720368547758E+18</v>
      </c>
      <c r="FG534" s="4">
        <v>0</v>
      </c>
      <c r="FI534" s="4">
        <v>0</v>
      </c>
      <c r="GL534" s="2" t="s">
        <v>2782</v>
      </c>
    </row>
    <row r="535" spans="1:200" ht="15.75" customHeight="1" x14ac:dyDescent="0.2">
      <c r="A535" s="2" t="s">
        <v>2784</v>
      </c>
      <c r="B535" s="2" t="s">
        <v>2783</v>
      </c>
      <c r="C535" s="4">
        <v>12957157</v>
      </c>
      <c r="E535" s="2" t="s">
        <v>389</v>
      </c>
      <c r="F535" s="2" t="s">
        <v>5334</v>
      </c>
      <c r="G535" s="2" t="s">
        <v>5335</v>
      </c>
      <c r="H535" s="2" t="s">
        <v>356</v>
      </c>
      <c r="I535" s="2" t="s">
        <v>357</v>
      </c>
      <c r="J535" s="2" t="s">
        <v>13</v>
      </c>
      <c r="M535" s="2" t="s">
        <v>358</v>
      </c>
      <c r="N535" s="2" t="s">
        <v>359</v>
      </c>
      <c r="O535" s="2" t="s">
        <v>5</v>
      </c>
      <c r="P535" s="2" t="s">
        <v>5</v>
      </c>
      <c r="Q535" s="2" t="s">
        <v>5</v>
      </c>
      <c r="R535" s="2" t="s">
        <v>2785</v>
      </c>
      <c r="S535" s="2" t="s">
        <v>2166</v>
      </c>
      <c r="T535" s="2" t="s">
        <v>2786</v>
      </c>
      <c r="U535" s="2"/>
      <c r="V535" s="2"/>
      <c r="W535" s="2"/>
      <c r="X535" s="2"/>
      <c r="Y535" s="2"/>
      <c r="Z535" s="4"/>
      <c r="AA535" s="2"/>
      <c r="AB535" s="2" t="s">
        <v>2421</v>
      </c>
      <c r="AC535" s="2" t="s">
        <v>1291</v>
      </c>
      <c r="AE535" s="4">
        <v>0</v>
      </c>
      <c r="DW535" s="2" t="s">
        <v>1566</v>
      </c>
      <c r="EV535" s="2" t="s">
        <v>2787</v>
      </c>
      <c r="EW535" s="4">
        <v>9.2233720368547758E+18</v>
      </c>
      <c r="FG535" s="4">
        <v>0</v>
      </c>
      <c r="FI535" s="4">
        <v>0</v>
      </c>
      <c r="GL535" s="2" t="s">
        <v>2788</v>
      </c>
    </row>
    <row r="536" spans="1:200" ht="15.75" customHeight="1" x14ac:dyDescent="0.2">
      <c r="A536" s="2" t="s">
        <v>2774</v>
      </c>
      <c r="B536" s="2" t="s">
        <v>2773</v>
      </c>
      <c r="C536" s="4">
        <v>12956827</v>
      </c>
      <c r="E536" s="2" t="s">
        <v>389</v>
      </c>
      <c r="F536" s="2" t="s">
        <v>5334</v>
      </c>
      <c r="G536" s="2" t="s">
        <v>5335</v>
      </c>
      <c r="H536" s="2" t="s">
        <v>356</v>
      </c>
      <c r="I536" s="2" t="s">
        <v>357</v>
      </c>
      <c r="J536" s="2" t="s">
        <v>13</v>
      </c>
      <c r="M536" s="2" t="s">
        <v>358</v>
      </c>
      <c r="N536" s="2" t="s">
        <v>359</v>
      </c>
      <c r="O536" s="2" t="s">
        <v>5</v>
      </c>
      <c r="P536" s="2" t="s">
        <v>5</v>
      </c>
      <c r="Q536" s="2" t="s">
        <v>5</v>
      </c>
      <c r="R536" s="2" t="s">
        <v>2775</v>
      </c>
      <c r="S536" s="2" t="s">
        <v>1388</v>
      </c>
      <c r="T536" s="2" t="s">
        <v>2191</v>
      </c>
      <c r="U536" s="2"/>
      <c r="V536" s="2"/>
      <c r="W536" s="2"/>
      <c r="X536" s="2"/>
      <c r="Y536" s="2"/>
      <c r="Z536" s="24" t="s">
        <v>1537</v>
      </c>
      <c r="AA536" s="2"/>
      <c r="AB536" s="2" t="s">
        <v>1291</v>
      </c>
      <c r="AE536" s="4">
        <v>0</v>
      </c>
      <c r="DW536" s="2" t="s">
        <v>1577</v>
      </c>
      <c r="EV536" s="2" t="s">
        <v>2776</v>
      </c>
      <c r="EW536" s="4">
        <v>9.2233720368547758E+18</v>
      </c>
      <c r="FG536" s="4">
        <v>0</v>
      </c>
      <c r="FI536" s="4">
        <v>0</v>
      </c>
      <c r="GL536" s="2" t="s">
        <v>2196</v>
      </c>
    </row>
    <row r="537" spans="1:200" ht="15.75" customHeight="1" x14ac:dyDescent="0.2">
      <c r="A537" s="2" t="s">
        <v>8128</v>
      </c>
      <c r="B537" s="2" t="s">
        <v>8129</v>
      </c>
      <c r="C537" s="4">
        <v>12956864</v>
      </c>
      <c r="E537" s="2" t="s">
        <v>389</v>
      </c>
      <c r="F537" s="2" t="s">
        <v>5334</v>
      </c>
      <c r="G537" s="2" t="s">
        <v>5335</v>
      </c>
      <c r="H537" s="2" t="s">
        <v>356</v>
      </c>
      <c r="I537" s="2" t="s">
        <v>357</v>
      </c>
      <c r="J537" s="2" t="s">
        <v>13</v>
      </c>
      <c r="M537" s="2" t="s">
        <v>358</v>
      </c>
      <c r="N537" s="2" t="s">
        <v>359</v>
      </c>
      <c r="O537" s="2" t="s">
        <v>5346</v>
      </c>
      <c r="P537" s="2" t="s">
        <v>5346</v>
      </c>
      <c r="Q537" s="2" t="s">
        <v>5346</v>
      </c>
      <c r="R537" s="2" t="s">
        <v>8130</v>
      </c>
      <c r="S537" s="2" t="s">
        <v>1595</v>
      </c>
      <c r="T537" s="2" t="s">
        <v>8131</v>
      </c>
      <c r="U537" s="2"/>
      <c r="V537" s="2"/>
      <c r="W537" s="2"/>
      <c r="X537" s="2"/>
      <c r="Y537" s="2"/>
      <c r="Z537" s="24" t="s">
        <v>1537</v>
      </c>
      <c r="AA537" s="2"/>
      <c r="AE537" s="4">
        <v>0</v>
      </c>
      <c r="AH537" s="2" t="s">
        <v>8132</v>
      </c>
      <c r="EV537" s="2" t="s">
        <v>8133</v>
      </c>
      <c r="EW537" s="4">
        <v>9.2233720368547758E+18</v>
      </c>
      <c r="FG537" s="4">
        <v>0</v>
      </c>
      <c r="FI537" s="4">
        <v>0</v>
      </c>
    </row>
    <row r="538" spans="1:200" ht="15.75" customHeight="1" x14ac:dyDescent="0.2">
      <c r="A538" s="2" t="s">
        <v>8134</v>
      </c>
      <c r="B538" s="2" t="s">
        <v>8135</v>
      </c>
      <c r="C538" s="4">
        <v>12957855</v>
      </c>
      <c r="E538" s="2" t="s">
        <v>371</v>
      </c>
      <c r="F538" s="2" t="s">
        <v>5334</v>
      </c>
      <c r="G538" s="2" t="s">
        <v>5335</v>
      </c>
      <c r="H538" s="2" t="s">
        <v>356</v>
      </c>
      <c r="I538" s="2" t="s">
        <v>357</v>
      </c>
      <c r="J538" s="2" t="s">
        <v>13</v>
      </c>
      <c r="M538" s="2" t="s">
        <v>358</v>
      </c>
      <c r="N538" s="2" t="s">
        <v>359</v>
      </c>
      <c r="O538" s="2" t="s">
        <v>5346</v>
      </c>
      <c r="P538" s="2" t="s">
        <v>5346</v>
      </c>
      <c r="Q538" s="2" t="s">
        <v>5346</v>
      </c>
      <c r="R538" s="2" t="s">
        <v>8136</v>
      </c>
      <c r="S538" s="2" t="s">
        <v>1847</v>
      </c>
      <c r="T538" s="2" t="s">
        <v>8137</v>
      </c>
      <c r="U538" s="2"/>
      <c r="V538" s="2"/>
      <c r="W538" s="2"/>
      <c r="X538" s="2"/>
      <c r="Y538" s="2"/>
      <c r="Z538" s="24" t="s">
        <v>1537</v>
      </c>
      <c r="AA538" s="2"/>
      <c r="AB538" s="2" t="s">
        <v>378</v>
      </c>
      <c r="AE538" s="4">
        <v>0</v>
      </c>
      <c r="AH538" s="2" t="s">
        <v>8138</v>
      </c>
      <c r="EE538" s="2" t="s">
        <v>8139</v>
      </c>
      <c r="EV538" s="2" t="s">
        <v>8140</v>
      </c>
      <c r="EW538" s="4">
        <v>9.2233720368547758E+18</v>
      </c>
      <c r="FG538" s="4">
        <v>0</v>
      </c>
      <c r="FI538" s="4">
        <v>0</v>
      </c>
    </row>
    <row r="539" spans="1:200" ht="15.75" customHeight="1" x14ac:dyDescent="0.2">
      <c r="A539" s="2" t="s">
        <v>8141</v>
      </c>
      <c r="B539" s="2" t="s">
        <v>8142</v>
      </c>
      <c r="C539" s="4">
        <v>12957861</v>
      </c>
      <c r="E539" s="2" t="s">
        <v>371</v>
      </c>
      <c r="F539" s="2" t="s">
        <v>5334</v>
      </c>
      <c r="G539" s="2" t="s">
        <v>5335</v>
      </c>
      <c r="H539" s="2" t="s">
        <v>356</v>
      </c>
      <c r="I539" s="2" t="s">
        <v>357</v>
      </c>
      <c r="J539" s="2" t="s">
        <v>13</v>
      </c>
      <c r="M539" s="2" t="s">
        <v>358</v>
      </c>
      <c r="N539" s="2" t="s">
        <v>359</v>
      </c>
      <c r="O539" s="2" t="s">
        <v>5346</v>
      </c>
      <c r="P539" s="2" t="s">
        <v>5346</v>
      </c>
      <c r="Q539" s="2" t="s">
        <v>5346</v>
      </c>
      <c r="R539" s="2" t="s">
        <v>8143</v>
      </c>
      <c r="S539" s="2" t="s">
        <v>1553</v>
      </c>
      <c r="T539" s="2" t="s">
        <v>8090</v>
      </c>
      <c r="U539" s="2"/>
      <c r="V539" s="2"/>
      <c r="W539" s="2"/>
      <c r="X539" s="2"/>
      <c r="Y539" s="2"/>
      <c r="Z539" s="24" t="s">
        <v>1537</v>
      </c>
      <c r="AA539" s="2"/>
      <c r="AB539" s="2" t="s">
        <v>378</v>
      </c>
      <c r="AE539" s="4">
        <v>0</v>
      </c>
      <c r="AH539" s="2" t="s">
        <v>8144</v>
      </c>
      <c r="EE539" s="2" t="s">
        <v>8145</v>
      </c>
      <c r="EV539" s="2" t="s">
        <v>8146</v>
      </c>
      <c r="EW539" s="4">
        <v>9.2233720368547758E+18</v>
      </c>
      <c r="FG539" s="4">
        <v>0</v>
      </c>
      <c r="FI539" s="4">
        <v>0</v>
      </c>
    </row>
    <row r="540" spans="1:200" ht="15.75" customHeight="1" x14ac:dyDescent="0.2">
      <c r="A540" s="2" t="s">
        <v>8147</v>
      </c>
      <c r="B540" s="2" t="s">
        <v>8148</v>
      </c>
      <c r="C540" s="4">
        <v>12957638</v>
      </c>
      <c r="E540" s="2" t="s">
        <v>389</v>
      </c>
      <c r="F540" s="2" t="s">
        <v>5334</v>
      </c>
      <c r="G540" s="2" t="s">
        <v>5335</v>
      </c>
      <c r="H540" s="2" t="s">
        <v>356</v>
      </c>
      <c r="I540" s="2" t="s">
        <v>357</v>
      </c>
      <c r="J540" s="2" t="s">
        <v>13</v>
      </c>
      <c r="M540" s="2" t="s">
        <v>358</v>
      </c>
      <c r="N540" s="2" t="s">
        <v>359</v>
      </c>
      <c r="O540" s="2" t="s">
        <v>5359</v>
      </c>
      <c r="P540" s="2" t="s">
        <v>5359</v>
      </c>
      <c r="Q540" s="2" t="s">
        <v>5359</v>
      </c>
      <c r="R540" s="2" t="s">
        <v>8149</v>
      </c>
      <c r="S540" s="2" t="s">
        <v>1822</v>
      </c>
      <c r="T540" s="2" t="s">
        <v>6956</v>
      </c>
      <c r="U540" s="2"/>
      <c r="V540" s="2"/>
      <c r="W540" s="2"/>
      <c r="X540" s="2"/>
      <c r="Y540" s="2"/>
      <c r="Z540" s="24" t="s">
        <v>1537</v>
      </c>
      <c r="AA540" s="2"/>
      <c r="AB540" s="2" t="s">
        <v>378</v>
      </c>
      <c r="AE540" s="4">
        <v>0</v>
      </c>
      <c r="AF540" s="2" t="s">
        <v>8150</v>
      </c>
      <c r="AH540" s="2" t="s">
        <v>8151</v>
      </c>
      <c r="EV540" s="2" t="s">
        <v>8152</v>
      </c>
      <c r="EW540" s="4">
        <v>9.2233720368547758E+18</v>
      </c>
      <c r="FG540" s="4">
        <v>0</v>
      </c>
      <c r="FI540" s="4">
        <v>0</v>
      </c>
    </row>
    <row r="541" spans="1:200" ht="15.75" customHeight="1" x14ac:dyDescent="0.2">
      <c r="A541" s="2" t="s">
        <v>8153</v>
      </c>
      <c r="B541" s="2" t="s">
        <v>8154</v>
      </c>
      <c r="C541" s="4">
        <v>12957645</v>
      </c>
      <c r="E541" s="2" t="s">
        <v>389</v>
      </c>
      <c r="F541" s="2" t="s">
        <v>5334</v>
      </c>
      <c r="G541" s="2" t="s">
        <v>5335</v>
      </c>
      <c r="H541" s="2" t="s">
        <v>356</v>
      </c>
      <c r="I541" s="2" t="s">
        <v>357</v>
      </c>
      <c r="J541" s="2" t="s">
        <v>13</v>
      </c>
      <c r="M541" s="2" t="s">
        <v>358</v>
      </c>
      <c r="N541" s="2" t="s">
        <v>359</v>
      </c>
      <c r="O541" s="2" t="s">
        <v>7010</v>
      </c>
      <c r="P541" s="2" t="s">
        <v>7010</v>
      </c>
      <c r="Q541" s="2" t="s">
        <v>7010</v>
      </c>
      <c r="R541" s="2" t="s">
        <v>8155</v>
      </c>
      <c r="S541" s="2" t="s">
        <v>1822</v>
      </c>
      <c r="T541" s="2" t="s">
        <v>7697</v>
      </c>
      <c r="U541" s="2"/>
      <c r="V541" s="2"/>
      <c r="W541" s="2"/>
      <c r="X541" s="2"/>
      <c r="Y541" s="2"/>
      <c r="Z541" s="24" t="s">
        <v>1537</v>
      </c>
      <c r="AA541" s="2"/>
      <c r="AB541" s="2" t="s">
        <v>378</v>
      </c>
      <c r="AE541" s="4">
        <v>0</v>
      </c>
      <c r="AH541" s="2" t="s">
        <v>8156</v>
      </c>
      <c r="EV541" s="2" t="s">
        <v>8157</v>
      </c>
      <c r="EW541" s="4">
        <v>9.2233720368547758E+18</v>
      </c>
      <c r="FG541" s="4">
        <v>0</v>
      </c>
      <c r="FI541" s="4">
        <v>0</v>
      </c>
    </row>
    <row r="542" spans="1:200" ht="15.75" customHeight="1" x14ac:dyDescent="0.2">
      <c r="A542" s="2" t="s">
        <v>8158</v>
      </c>
      <c r="B542" s="2" t="s">
        <v>8159</v>
      </c>
      <c r="C542" s="4">
        <v>12957652</v>
      </c>
      <c r="E542" s="2" t="s">
        <v>371</v>
      </c>
      <c r="F542" s="2" t="s">
        <v>5334</v>
      </c>
      <c r="G542" s="2" t="s">
        <v>5335</v>
      </c>
      <c r="H542" s="2" t="s">
        <v>356</v>
      </c>
      <c r="I542" s="2" t="s">
        <v>357</v>
      </c>
      <c r="J542" s="2" t="s">
        <v>13</v>
      </c>
      <c r="M542" s="2" t="s">
        <v>358</v>
      </c>
      <c r="N542" s="2" t="s">
        <v>359</v>
      </c>
      <c r="O542" s="2" t="s">
        <v>7010</v>
      </c>
      <c r="P542" s="2" t="s">
        <v>2524</v>
      </c>
      <c r="Q542" s="2" t="s">
        <v>2524</v>
      </c>
      <c r="R542" s="2" t="s">
        <v>8160</v>
      </c>
      <c r="S542" s="2" t="s">
        <v>1822</v>
      </c>
      <c r="T542" s="2" t="s">
        <v>8161</v>
      </c>
      <c r="U542" s="2"/>
      <c r="V542" s="2"/>
      <c r="W542" s="2"/>
      <c r="X542" s="2"/>
      <c r="Y542" s="2"/>
      <c r="Z542" s="24" t="s">
        <v>1034</v>
      </c>
      <c r="AA542" s="2"/>
      <c r="AB542" s="2" t="s">
        <v>378</v>
      </c>
      <c r="AE542" s="4">
        <v>0</v>
      </c>
      <c r="AF542" s="2" t="s">
        <v>1035</v>
      </c>
      <c r="AH542" s="2" t="s">
        <v>8162</v>
      </c>
      <c r="BJ542" s="2" t="s">
        <v>8163</v>
      </c>
      <c r="BK542" s="2" t="s">
        <v>8164</v>
      </c>
      <c r="EV542" s="2" t="s">
        <v>8165</v>
      </c>
      <c r="EW542" s="4">
        <v>9.2233720368547758E+18</v>
      </c>
      <c r="FG542" s="4">
        <v>0</v>
      </c>
      <c r="FI542" s="4">
        <v>0</v>
      </c>
      <c r="FQ542" s="2" t="s">
        <v>8166</v>
      </c>
      <c r="GA542" s="2" t="s">
        <v>1040</v>
      </c>
      <c r="GL542" s="2" t="s">
        <v>8167</v>
      </c>
      <c r="GM542" s="2" t="s">
        <v>8168</v>
      </c>
      <c r="GN542" s="2" t="s">
        <v>8169</v>
      </c>
      <c r="GO542" s="2" t="s">
        <v>8170</v>
      </c>
      <c r="GP542" s="2" t="s">
        <v>8171</v>
      </c>
      <c r="GQ542" s="2" t="s">
        <v>8172</v>
      </c>
      <c r="GR542" s="2" t="s">
        <v>2272</v>
      </c>
    </row>
    <row r="543" spans="1:200" ht="15.75" customHeight="1" x14ac:dyDescent="0.2">
      <c r="A543" s="2" t="s">
        <v>8173</v>
      </c>
      <c r="B543" s="2" t="s">
        <v>8174</v>
      </c>
      <c r="C543" s="4">
        <v>12958609</v>
      </c>
      <c r="E543" s="2" t="s">
        <v>389</v>
      </c>
      <c r="F543" s="2" t="s">
        <v>5334</v>
      </c>
      <c r="G543" s="2" t="s">
        <v>5335</v>
      </c>
      <c r="H543" s="2" t="s">
        <v>356</v>
      </c>
      <c r="I543" s="2" t="s">
        <v>357</v>
      </c>
      <c r="J543" s="2" t="s">
        <v>13</v>
      </c>
      <c r="M543" s="2" t="s">
        <v>358</v>
      </c>
      <c r="N543" s="2" t="s">
        <v>359</v>
      </c>
      <c r="O543" s="2" t="s">
        <v>3023</v>
      </c>
      <c r="P543" s="2" t="s">
        <v>3023</v>
      </c>
      <c r="Q543" s="2" t="s">
        <v>3023</v>
      </c>
      <c r="R543" s="2" t="s">
        <v>8175</v>
      </c>
      <c r="S543" s="2" t="s">
        <v>459</v>
      </c>
      <c r="T543" s="2" t="s">
        <v>8176</v>
      </c>
      <c r="U543" s="2"/>
      <c r="V543" s="2"/>
      <c r="W543" s="2"/>
      <c r="X543" s="2"/>
      <c r="Y543" s="2"/>
      <c r="Z543" s="24" t="s">
        <v>1034</v>
      </c>
      <c r="AA543" s="2"/>
      <c r="AE543" s="4">
        <v>0</v>
      </c>
      <c r="AF543" s="2" t="s">
        <v>1305</v>
      </c>
      <c r="DH543" s="2" t="s">
        <v>365</v>
      </c>
      <c r="EV543" s="2" t="s">
        <v>8177</v>
      </c>
      <c r="EW543" s="4">
        <v>9.2233720368547758E+18</v>
      </c>
      <c r="FG543" s="4">
        <v>0</v>
      </c>
      <c r="FI543" s="4">
        <v>0</v>
      </c>
      <c r="GL543" s="2" t="s">
        <v>8178</v>
      </c>
      <c r="GM543" s="2" t="s">
        <v>8179</v>
      </c>
      <c r="GN543" s="2" t="s">
        <v>8180</v>
      </c>
    </row>
    <row r="544" spans="1:200" ht="15.75" customHeight="1" x14ac:dyDescent="0.2">
      <c r="A544" s="2" t="s">
        <v>8181</v>
      </c>
      <c r="B544" s="2" t="s">
        <v>8182</v>
      </c>
      <c r="C544" s="4">
        <v>12958258</v>
      </c>
      <c r="E544" s="2" t="s">
        <v>389</v>
      </c>
      <c r="F544" s="2" t="s">
        <v>5334</v>
      </c>
      <c r="G544" s="2" t="s">
        <v>5335</v>
      </c>
      <c r="H544" s="2" t="s">
        <v>356</v>
      </c>
      <c r="I544" s="2" t="s">
        <v>357</v>
      </c>
      <c r="J544" s="2" t="s">
        <v>13</v>
      </c>
      <c r="M544" s="2" t="s">
        <v>358</v>
      </c>
      <c r="N544" s="2" t="s">
        <v>359</v>
      </c>
      <c r="O544" s="2" t="s">
        <v>7010</v>
      </c>
      <c r="P544" s="2" t="s">
        <v>7010</v>
      </c>
      <c r="Q544" s="2" t="s">
        <v>7010</v>
      </c>
      <c r="R544" s="2" t="s">
        <v>8183</v>
      </c>
      <c r="S544" s="2" t="s">
        <v>1504</v>
      </c>
      <c r="T544" s="2" t="s">
        <v>7697</v>
      </c>
      <c r="U544" s="2"/>
      <c r="V544" s="2"/>
      <c r="W544" s="2"/>
      <c r="X544" s="2"/>
      <c r="Y544" s="2"/>
      <c r="Z544" s="24" t="s">
        <v>1537</v>
      </c>
      <c r="AA544" s="2"/>
      <c r="AB544" s="2" t="s">
        <v>378</v>
      </c>
      <c r="AE544" s="4">
        <v>0</v>
      </c>
      <c r="AH544" s="2" t="s">
        <v>8184</v>
      </c>
      <c r="EV544" s="2" t="s">
        <v>8185</v>
      </c>
      <c r="EW544" s="4">
        <v>9.2233720368547758E+18</v>
      </c>
      <c r="FG544" s="4">
        <v>0</v>
      </c>
      <c r="FI544" s="4">
        <v>0</v>
      </c>
    </row>
    <row r="545" spans="1:198" ht="15.75" customHeight="1" x14ac:dyDescent="0.2">
      <c r="A545" s="2" t="s">
        <v>8186</v>
      </c>
      <c r="B545" s="2" t="s">
        <v>8187</v>
      </c>
      <c r="C545" s="4">
        <v>12958300</v>
      </c>
      <c r="E545" s="2" t="s">
        <v>389</v>
      </c>
      <c r="F545" s="2" t="s">
        <v>5334</v>
      </c>
      <c r="G545" s="2" t="s">
        <v>5335</v>
      </c>
      <c r="H545" s="2" t="s">
        <v>356</v>
      </c>
      <c r="I545" s="2" t="s">
        <v>357</v>
      </c>
      <c r="J545" s="2" t="s">
        <v>13</v>
      </c>
      <c r="M545" s="2" t="s">
        <v>358</v>
      </c>
      <c r="N545" s="2" t="s">
        <v>359</v>
      </c>
      <c r="O545" s="2" t="s">
        <v>5359</v>
      </c>
      <c r="P545" s="2" t="s">
        <v>5359</v>
      </c>
      <c r="Q545" s="2" t="s">
        <v>5359</v>
      </c>
      <c r="R545" s="2" t="s">
        <v>8188</v>
      </c>
      <c r="S545" s="2" t="s">
        <v>1410</v>
      </c>
      <c r="T545" s="2" t="s">
        <v>6956</v>
      </c>
      <c r="U545" s="2"/>
      <c r="V545" s="2"/>
      <c r="W545" s="2"/>
      <c r="X545" s="2"/>
      <c r="Y545" s="2"/>
      <c r="Z545" s="24" t="s">
        <v>1537</v>
      </c>
      <c r="AA545" s="2"/>
      <c r="AB545" s="2" t="s">
        <v>378</v>
      </c>
      <c r="AE545" s="4">
        <v>0</v>
      </c>
      <c r="AH545" s="2" t="s">
        <v>8189</v>
      </c>
      <c r="EV545" s="2" t="s">
        <v>8190</v>
      </c>
      <c r="EW545" s="4">
        <v>9.2233720368547758E+18</v>
      </c>
      <c r="FG545" s="4">
        <v>0</v>
      </c>
      <c r="FI545" s="4">
        <v>0</v>
      </c>
      <c r="GL545" s="2" t="s">
        <v>8191</v>
      </c>
    </row>
    <row r="546" spans="1:198" ht="15.75" customHeight="1" x14ac:dyDescent="0.2">
      <c r="A546" s="2" t="s">
        <v>8192</v>
      </c>
      <c r="B546" s="2" t="s">
        <v>8193</v>
      </c>
      <c r="C546" s="4">
        <v>12958403</v>
      </c>
      <c r="E546" s="2" t="s">
        <v>389</v>
      </c>
      <c r="F546" s="2" t="s">
        <v>5334</v>
      </c>
      <c r="G546" s="2" t="s">
        <v>5335</v>
      </c>
      <c r="H546" s="2" t="s">
        <v>356</v>
      </c>
      <c r="I546" s="2" t="s">
        <v>357</v>
      </c>
      <c r="J546" s="2" t="s">
        <v>13</v>
      </c>
      <c r="M546" s="2" t="s">
        <v>516</v>
      </c>
      <c r="N546" s="2" t="s">
        <v>359</v>
      </c>
      <c r="O546" s="2" t="s">
        <v>5346</v>
      </c>
      <c r="P546" s="2" t="s">
        <v>8194</v>
      </c>
      <c r="Q546" s="2" t="s">
        <v>8194</v>
      </c>
      <c r="R546" s="2" t="s">
        <v>7796</v>
      </c>
      <c r="S546" s="2" t="s">
        <v>1562</v>
      </c>
      <c r="T546" s="2" t="s">
        <v>8195</v>
      </c>
      <c r="U546" s="2"/>
      <c r="V546" s="2"/>
      <c r="W546" s="2"/>
      <c r="X546" s="2"/>
      <c r="Y546" s="2"/>
      <c r="Z546" s="24" t="s">
        <v>1537</v>
      </c>
      <c r="AA546" s="2"/>
      <c r="AB546" s="2" t="s">
        <v>378</v>
      </c>
      <c r="AE546" s="4">
        <v>0</v>
      </c>
      <c r="AH546" s="2" t="s">
        <v>8196</v>
      </c>
      <c r="BJ546" s="2" t="s">
        <v>8197</v>
      </c>
      <c r="EV546" s="2" t="s">
        <v>8198</v>
      </c>
      <c r="EW546" s="4">
        <v>9.2233720368547758E+18</v>
      </c>
      <c r="FG546" s="4">
        <v>0</v>
      </c>
      <c r="FI546" s="4">
        <v>0</v>
      </c>
    </row>
    <row r="547" spans="1:198" ht="15.75" customHeight="1" x14ac:dyDescent="0.2">
      <c r="A547" s="2" t="s">
        <v>8199</v>
      </c>
      <c r="B547" s="2" t="s">
        <v>8200</v>
      </c>
      <c r="C547" s="4">
        <v>12958448</v>
      </c>
      <c r="E547" s="2" t="s">
        <v>389</v>
      </c>
      <c r="F547" s="2" t="s">
        <v>5334</v>
      </c>
      <c r="G547" s="2" t="s">
        <v>5335</v>
      </c>
      <c r="H547" s="2" t="s">
        <v>356</v>
      </c>
      <c r="I547" s="2" t="s">
        <v>357</v>
      </c>
      <c r="J547" s="2" t="s">
        <v>13</v>
      </c>
      <c r="M547" s="2" t="s">
        <v>358</v>
      </c>
      <c r="N547" s="2" t="s">
        <v>359</v>
      </c>
      <c r="O547" s="2" t="s">
        <v>426</v>
      </c>
      <c r="P547" s="2" t="s">
        <v>11</v>
      </c>
      <c r="Q547" s="2" t="s">
        <v>11</v>
      </c>
      <c r="R547" s="2" t="s">
        <v>8201</v>
      </c>
      <c r="S547" s="2" t="s">
        <v>1847</v>
      </c>
      <c r="T547" s="2" t="s">
        <v>5502</v>
      </c>
      <c r="U547" s="2"/>
      <c r="V547" s="2"/>
      <c r="W547" s="2"/>
      <c r="X547" s="2"/>
      <c r="Y547" s="2"/>
      <c r="Z547" s="24" t="s">
        <v>1683</v>
      </c>
      <c r="AA547" s="2"/>
      <c r="AE547" s="4">
        <v>0</v>
      </c>
      <c r="AH547" s="2" t="s">
        <v>8202</v>
      </c>
      <c r="BH547" s="2" t="s">
        <v>8203</v>
      </c>
      <c r="EV547" s="2" t="s">
        <v>8204</v>
      </c>
      <c r="EW547" s="4">
        <v>9.2233720368547758E+18</v>
      </c>
      <c r="FG547" s="4">
        <v>0</v>
      </c>
      <c r="FI547" s="4">
        <v>0</v>
      </c>
      <c r="GA547" s="2" t="s">
        <v>1040</v>
      </c>
      <c r="GL547" s="2" t="s">
        <v>8205</v>
      </c>
      <c r="GM547" s="2" t="s">
        <v>1688</v>
      </c>
    </row>
    <row r="548" spans="1:198" ht="15.75" customHeight="1" x14ac:dyDescent="0.2">
      <c r="A548" s="2" t="s">
        <v>8206</v>
      </c>
      <c r="B548" s="2" t="s">
        <v>8207</v>
      </c>
      <c r="C548" s="4">
        <v>12958471</v>
      </c>
      <c r="E548" s="2" t="s">
        <v>389</v>
      </c>
      <c r="F548" s="2" t="s">
        <v>5334</v>
      </c>
      <c r="G548" s="2" t="s">
        <v>5335</v>
      </c>
      <c r="H548" s="2" t="s">
        <v>356</v>
      </c>
      <c r="I548" s="2" t="s">
        <v>357</v>
      </c>
      <c r="J548" s="2" t="s">
        <v>13</v>
      </c>
      <c r="M548" s="2" t="s">
        <v>358</v>
      </c>
      <c r="N548" s="2" t="s">
        <v>359</v>
      </c>
      <c r="O548" s="2" t="s">
        <v>3023</v>
      </c>
      <c r="P548" s="2" t="s">
        <v>3023</v>
      </c>
      <c r="Q548" s="2" t="s">
        <v>3023</v>
      </c>
      <c r="R548" s="2" t="s">
        <v>8208</v>
      </c>
      <c r="S548" s="2" t="s">
        <v>459</v>
      </c>
      <c r="T548" s="2" t="s">
        <v>8209</v>
      </c>
      <c r="U548" s="2"/>
      <c r="V548" s="2"/>
      <c r="W548" s="2"/>
      <c r="X548" s="2"/>
      <c r="Y548" s="2"/>
      <c r="Z548" s="24" t="s">
        <v>1034</v>
      </c>
      <c r="AA548" s="2"/>
      <c r="AB548" s="2" t="s">
        <v>379</v>
      </c>
      <c r="AE548" s="4">
        <v>0</v>
      </c>
      <c r="AH548" s="2" t="s">
        <v>8206</v>
      </c>
      <c r="DH548" s="2" t="s">
        <v>365</v>
      </c>
      <c r="EV548" s="2" t="s">
        <v>8210</v>
      </c>
      <c r="EW548" s="4">
        <v>9.2233720368547758E+18</v>
      </c>
      <c r="FG548" s="4">
        <v>0</v>
      </c>
      <c r="FI548" s="4">
        <v>0</v>
      </c>
      <c r="GL548" s="2" t="s">
        <v>8211</v>
      </c>
      <c r="GM548" s="2" t="s">
        <v>8212</v>
      </c>
      <c r="GN548" s="2" t="s">
        <v>8213</v>
      </c>
      <c r="GO548" s="2" t="s">
        <v>8214</v>
      </c>
      <c r="GP548" s="2" t="s">
        <v>8215</v>
      </c>
    </row>
    <row r="549" spans="1:198" ht="15.75" customHeight="1" x14ac:dyDescent="0.2">
      <c r="A549" s="2" t="s">
        <v>8216</v>
      </c>
      <c r="B549" s="2" t="s">
        <v>8217</v>
      </c>
      <c r="C549" s="4">
        <v>12959129</v>
      </c>
      <c r="E549" s="2" t="s">
        <v>389</v>
      </c>
      <c r="F549" s="2" t="s">
        <v>5334</v>
      </c>
      <c r="G549" s="2" t="s">
        <v>5335</v>
      </c>
      <c r="H549" s="2" t="s">
        <v>356</v>
      </c>
      <c r="I549" s="2" t="s">
        <v>357</v>
      </c>
      <c r="J549" s="2" t="s">
        <v>13</v>
      </c>
      <c r="M549" s="2" t="s">
        <v>358</v>
      </c>
      <c r="N549" s="2" t="s">
        <v>359</v>
      </c>
      <c r="O549" s="2" t="s">
        <v>3023</v>
      </c>
      <c r="P549" s="2" t="s">
        <v>3023</v>
      </c>
      <c r="Q549" s="2" t="s">
        <v>3023</v>
      </c>
      <c r="R549" s="2" t="s">
        <v>8218</v>
      </c>
      <c r="S549" s="2" t="s">
        <v>459</v>
      </c>
      <c r="T549" s="2" t="s">
        <v>8219</v>
      </c>
      <c r="U549" s="2"/>
      <c r="V549" s="2"/>
      <c r="W549" s="2"/>
      <c r="X549" s="2"/>
      <c r="Y549" s="2"/>
      <c r="Z549" s="24" t="s">
        <v>1034</v>
      </c>
      <c r="AA549" s="2"/>
      <c r="AB549" s="2" t="s">
        <v>379</v>
      </c>
      <c r="AE549" s="4">
        <v>0</v>
      </c>
      <c r="AF549" s="2" t="s">
        <v>1305</v>
      </c>
      <c r="DH549" s="2" t="s">
        <v>365</v>
      </c>
      <c r="EV549" s="2" t="s">
        <v>8220</v>
      </c>
      <c r="EW549" s="4">
        <v>9.2233720368547758E+18</v>
      </c>
      <c r="FG549" s="4">
        <v>0</v>
      </c>
      <c r="FI549" s="4">
        <v>0</v>
      </c>
      <c r="GL549" s="2" t="s">
        <v>8221</v>
      </c>
      <c r="GM549" s="2" t="s">
        <v>8222</v>
      </c>
      <c r="GN549" s="2" t="s">
        <v>8223</v>
      </c>
    </row>
    <row r="550" spans="1:198" ht="15.75" customHeight="1" x14ac:dyDescent="0.2">
      <c r="A550" s="2" t="s">
        <v>8224</v>
      </c>
      <c r="B550" s="2" t="s">
        <v>8225</v>
      </c>
      <c r="C550" s="4">
        <v>12958767</v>
      </c>
      <c r="E550" s="2" t="s">
        <v>389</v>
      </c>
      <c r="F550" s="2" t="s">
        <v>5334</v>
      </c>
      <c r="G550" s="2" t="s">
        <v>5335</v>
      </c>
      <c r="H550" s="2" t="s">
        <v>356</v>
      </c>
      <c r="I550" s="2" t="s">
        <v>357</v>
      </c>
      <c r="J550" s="2" t="s">
        <v>13</v>
      </c>
      <c r="M550" s="2" t="s">
        <v>358</v>
      </c>
      <c r="N550" s="2" t="s">
        <v>359</v>
      </c>
      <c r="O550" s="2" t="s">
        <v>1040</v>
      </c>
      <c r="P550" s="2" t="s">
        <v>1040</v>
      </c>
      <c r="Q550" s="2" t="s">
        <v>1040</v>
      </c>
      <c r="R550" s="2" t="s">
        <v>8226</v>
      </c>
      <c r="S550" s="2" t="s">
        <v>5606</v>
      </c>
      <c r="T550" s="2" t="s">
        <v>7825</v>
      </c>
      <c r="U550" s="2"/>
      <c r="V550" s="2"/>
      <c r="W550" s="2"/>
      <c r="X550" s="2"/>
      <c r="Y550" s="2"/>
      <c r="Z550" s="24" t="s">
        <v>1034</v>
      </c>
      <c r="AA550" s="2"/>
      <c r="AB550" s="2" t="s">
        <v>1291</v>
      </c>
      <c r="AE550" s="4">
        <v>0</v>
      </c>
      <c r="DW550" s="2" t="s">
        <v>1417</v>
      </c>
      <c r="EV550" s="2" t="s">
        <v>8227</v>
      </c>
      <c r="EW550" s="4">
        <v>9.2233720368547758E+18</v>
      </c>
      <c r="FG550" s="4">
        <v>0</v>
      </c>
      <c r="FI550" s="4">
        <v>0</v>
      </c>
      <c r="GL550" s="2" t="s">
        <v>8228</v>
      </c>
    </row>
    <row r="551" spans="1:198" ht="15.75" customHeight="1" x14ac:dyDescent="0.2">
      <c r="A551" s="2" t="s">
        <v>2807</v>
      </c>
      <c r="B551" s="2" t="s">
        <v>2806</v>
      </c>
      <c r="C551" s="4">
        <v>12958902</v>
      </c>
      <c r="E551" s="2" t="s">
        <v>389</v>
      </c>
      <c r="F551" s="2" t="s">
        <v>5334</v>
      </c>
      <c r="G551" s="2" t="s">
        <v>5335</v>
      </c>
      <c r="H551" s="2" t="s">
        <v>356</v>
      </c>
      <c r="I551" s="2" t="s">
        <v>357</v>
      </c>
      <c r="J551" s="2" t="s">
        <v>13</v>
      </c>
      <c r="M551" s="2" t="s">
        <v>358</v>
      </c>
      <c r="N551" s="2" t="s">
        <v>723</v>
      </c>
      <c r="O551" s="2" t="s">
        <v>5</v>
      </c>
      <c r="P551" s="2" t="s">
        <v>5</v>
      </c>
      <c r="Q551" s="2" t="s">
        <v>5</v>
      </c>
      <c r="R551" s="2" t="s">
        <v>2808</v>
      </c>
      <c r="S551" s="2" t="s">
        <v>1553</v>
      </c>
      <c r="T551" s="2" t="s">
        <v>2809</v>
      </c>
      <c r="U551" s="2"/>
      <c r="V551" s="2"/>
      <c r="W551" s="2"/>
      <c r="X551" s="2"/>
      <c r="Y551" s="2"/>
      <c r="Z551" s="24" t="s">
        <v>1537</v>
      </c>
      <c r="AA551" s="2"/>
      <c r="AB551" s="2" t="s">
        <v>2421</v>
      </c>
      <c r="AE551" s="4">
        <v>0</v>
      </c>
      <c r="DW551" s="2" t="s">
        <v>1587</v>
      </c>
      <c r="EV551" s="2" t="s">
        <v>2810</v>
      </c>
      <c r="EW551" s="4">
        <v>9.2233720368547758E+18</v>
      </c>
      <c r="FG551" s="4">
        <v>0</v>
      </c>
      <c r="FI551" s="4">
        <v>0</v>
      </c>
      <c r="GL551" s="2" t="s">
        <v>2811</v>
      </c>
    </row>
    <row r="552" spans="1:198" ht="15.75" customHeight="1" x14ac:dyDescent="0.2">
      <c r="A552" s="2" t="s">
        <v>2813</v>
      </c>
      <c r="B552" s="2" t="s">
        <v>2812</v>
      </c>
      <c r="C552" s="4">
        <v>12958905</v>
      </c>
      <c r="E552" s="2" t="s">
        <v>389</v>
      </c>
      <c r="F552" s="2" t="s">
        <v>5334</v>
      </c>
      <c r="G552" s="2" t="s">
        <v>5335</v>
      </c>
      <c r="H552" s="2" t="s">
        <v>356</v>
      </c>
      <c r="I552" s="2" t="s">
        <v>357</v>
      </c>
      <c r="J552" s="2" t="s">
        <v>13</v>
      </c>
      <c r="M552" s="2" t="s">
        <v>358</v>
      </c>
      <c r="N552" s="2" t="s">
        <v>723</v>
      </c>
      <c r="O552" s="2" t="s">
        <v>5</v>
      </c>
      <c r="P552" s="2" t="s">
        <v>5</v>
      </c>
      <c r="Q552" s="2" t="s">
        <v>5</v>
      </c>
      <c r="R552" s="2" t="s">
        <v>2814</v>
      </c>
      <c r="S552" s="2" t="s">
        <v>1544</v>
      </c>
      <c r="T552" s="2" t="s">
        <v>2815</v>
      </c>
      <c r="U552" s="2"/>
      <c r="V552" s="2"/>
      <c r="W552" s="2"/>
      <c r="X552" s="2"/>
      <c r="Y552" s="2"/>
      <c r="Z552" s="24" t="s">
        <v>1537</v>
      </c>
      <c r="AA552" s="2"/>
      <c r="AB552" s="2" t="s">
        <v>2421</v>
      </c>
      <c r="AE552" s="4">
        <v>0</v>
      </c>
      <c r="DW552" s="2" t="s">
        <v>1587</v>
      </c>
      <c r="EV552" s="2" t="s">
        <v>2816</v>
      </c>
      <c r="EW552" s="4">
        <v>9.2233720368547758E+18</v>
      </c>
      <c r="FG552" s="4">
        <v>0</v>
      </c>
      <c r="FI552" s="4">
        <v>0</v>
      </c>
      <c r="GL552" s="2" t="s">
        <v>2817</v>
      </c>
    </row>
    <row r="553" spans="1:198" ht="15.75" customHeight="1" x14ac:dyDescent="0.2">
      <c r="A553" s="2" t="s">
        <v>8229</v>
      </c>
      <c r="B553" s="2" t="s">
        <v>8230</v>
      </c>
      <c r="C553" s="4">
        <v>12958997</v>
      </c>
      <c r="E553" s="2" t="s">
        <v>371</v>
      </c>
      <c r="F553" s="2" t="s">
        <v>5334</v>
      </c>
      <c r="G553" s="2" t="s">
        <v>5335</v>
      </c>
      <c r="H553" s="2" t="s">
        <v>356</v>
      </c>
      <c r="I553" s="2" t="s">
        <v>357</v>
      </c>
      <c r="J553" s="2" t="s">
        <v>13</v>
      </c>
      <c r="M553" s="2" t="s">
        <v>358</v>
      </c>
      <c r="N553" s="2" t="s">
        <v>359</v>
      </c>
      <c r="O553" s="2" t="s">
        <v>5346</v>
      </c>
      <c r="P553" s="2" t="s">
        <v>5346</v>
      </c>
      <c r="Q553" s="2" t="s">
        <v>5346</v>
      </c>
      <c r="R553" s="2" t="s">
        <v>8231</v>
      </c>
      <c r="S553" s="2" t="s">
        <v>1423</v>
      </c>
      <c r="T553" s="2" t="s">
        <v>8232</v>
      </c>
      <c r="U553" s="2"/>
      <c r="V553" s="2"/>
      <c r="W553" s="2"/>
      <c r="X553" s="2"/>
      <c r="Y553" s="2"/>
      <c r="Z553" s="24" t="s">
        <v>1537</v>
      </c>
      <c r="AA553" s="2"/>
      <c r="AB553" s="2" t="s">
        <v>378</v>
      </c>
      <c r="AE553" s="4">
        <v>0</v>
      </c>
      <c r="EE553" s="2" t="s">
        <v>8233</v>
      </c>
      <c r="EV553" s="2" t="s">
        <v>8234</v>
      </c>
      <c r="EW553" s="4">
        <v>9.2233720368547758E+18</v>
      </c>
      <c r="FG553" s="4">
        <v>0</v>
      </c>
      <c r="FI553" s="4">
        <v>0</v>
      </c>
    </row>
    <row r="554" spans="1:198" ht="15.75" customHeight="1" x14ac:dyDescent="0.2">
      <c r="A554" s="2" t="s">
        <v>2819</v>
      </c>
      <c r="B554" s="2" t="s">
        <v>2818</v>
      </c>
      <c r="C554" s="4">
        <v>12959312</v>
      </c>
      <c r="E554" s="2" t="s">
        <v>389</v>
      </c>
      <c r="F554" s="2" t="s">
        <v>5334</v>
      </c>
      <c r="G554" s="2" t="s">
        <v>5335</v>
      </c>
      <c r="H554" s="2" t="s">
        <v>356</v>
      </c>
      <c r="I554" s="2" t="s">
        <v>357</v>
      </c>
      <c r="J554" s="2" t="s">
        <v>13</v>
      </c>
      <c r="M554" s="2" t="s">
        <v>358</v>
      </c>
      <c r="N554" s="2" t="s">
        <v>359</v>
      </c>
      <c r="O554" s="2" t="s">
        <v>5</v>
      </c>
      <c r="P554" s="2" t="s">
        <v>5</v>
      </c>
      <c r="Q554" s="2" t="s">
        <v>5</v>
      </c>
      <c r="R554" s="2" t="s">
        <v>2820</v>
      </c>
      <c r="S554" s="2" t="s">
        <v>1807</v>
      </c>
      <c r="T554" s="2" t="s">
        <v>2821</v>
      </c>
      <c r="U554" s="2"/>
      <c r="V554" s="2"/>
      <c r="W554" s="2"/>
      <c r="X554" s="2"/>
      <c r="Y554" s="2"/>
      <c r="Z554" s="24" t="s">
        <v>1537</v>
      </c>
      <c r="AA554" s="2"/>
      <c r="AB554" s="2" t="s">
        <v>1291</v>
      </c>
      <c r="AE554" s="4">
        <v>0</v>
      </c>
      <c r="DW554" s="2" t="s">
        <v>1532</v>
      </c>
      <c r="EV554" s="2" t="s">
        <v>2822</v>
      </c>
      <c r="EW554" s="4">
        <v>9.2233720368547758E+18</v>
      </c>
      <c r="FG554" s="4">
        <v>0</v>
      </c>
      <c r="FI554" s="4">
        <v>0</v>
      </c>
      <c r="GL554" s="2" t="s">
        <v>2823</v>
      </c>
      <c r="GM554" s="2" t="s">
        <v>2824</v>
      </c>
    </row>
    <row r="555" spans="1:198" ht="15.75" customHeight="1" x14ac:dyDescent="0.2">
      <c r="A555" s="2" t="s">
        <v>2826</v>
      </c>
      <c r="B555" s="2" t="s">
        <v>2825</v>
      </c>
      <c r="C555" s="4">
        <v>12959313</v>
      </c>
      <c r="E555" s="2" t="s">
        <v>389</v>
      </c>
      <c r="F555" s="2" t="s">
        <v>5334</v>
      </c>
      <c r="G555" s="2" t="s">
        <v>5335</v>
      </c>
      <c r="H555" s="2" t="s">
        <v>356</v>
      </c>
      <c r="I555" s="2" t="s">
        <v>357</v>
      </c>
      <c r="J555" s="2" t="s">
        <v>13</v>
      </c>
      <c r="M555" s="2" t="s">
        <v>358</v>
      </c>
      <c r="N555" s="2" t="s">
        <v>359</v>
      </c>
      <c r="O555" s="2" t="s">
        <v>5</v>
      </c>
      <c r="P555" s="2" t="s">
        <v>5</v>
      </c>
      <c r="Q555" s="2" t="s">
        <v>5</v>
      </c>
      <c r="R555" s="2" t="s">
        <v>2827</v>
      </c>
      <c r="S555" s="2" t="s">
        <v>1955</v>
      </c>
      <c r="T555" s="2" t="s">
        <v>2821</v>
      </c>
      <c r="U555" s="2"/>
      <c r="V555" s="2"/>
      <c r="W555" s="2"/>
      <c r="X555" s="2"/>
      <c r="Y555" s="2"/>
      <c r="Z555" s="24" t="s">
        <v>1537</v>
      </c>
      <c r="AA555" s="2"/>
      <c r="AB555" s="2" t="s">
        <v>1291</v>
      </c>
      <c r="AE555" s="4">
        <v>0</v>
      </c>
      <c r="DW555" s="2" t="s">
        <v>1532</v>
      </c>
      <c r="EV555" s="2" t="s">
        <v>2828</v>
      </c>
      <c r="EW555" s="4">
        <v>9.2233720368547758E+18</v>
      </c>
      <c r="FG555" s="4">
        <v>0</v>
      </c>
      <c r="FI555" s="4">
        <v>0</v>
      </c>
      <c r="GL555" s="2" t="s">
        <v>2829</v>
      </c>
    </row>
    <row r="556" spans="1:198" ht="15.75" customHeight="1" x14ac:dyDescent="0.2">
      <c r="A556" s="2" t="s">
        <v>2831</v>
      </c>
      <c r="B556" s="2" t="s">
        <v>2830</v>
      </c>
      <c r="C556" s="4">
        <v>12959552</v>
      </c>
      <c r="E556" s="2" t="s">
        <v>389</v>
      </c>
      <c r="F556" s="2" t="s">
        <v>5334</v>
      </c>
      <c r="G556" s="2" t="s">
        <v>5335</v>
      </c>
      <c r="H556" s="2" t="s">
        <v>356</v>
      </c>
      <c r="I556" s="2" t="s">
        <v>357</v>
      </c>
      <c r="J556" s="2" t="s">
        <v>13</v>
      </c>
      <c r="M556" s="2" t="s">
        <v>358</v>
      </c>
      <c r="N556" s="2" t="s">
        <v>359</v>
      </c>
      <c r="O556" s="2" t="s">
        <v>5</v>
      </c>
      <c r="P556" s="2" t="s">
        <v>5</v>
      </c>
      <c r="Q556" s="2" t="s">
        <v>5</v>
      </c>
      <c r="R556" s="2" t="s">
        <v>2832</v>
      </c>
      <c r="S556" s="2" t="s">
        <v>2635</v>
      </c>
      <c r="T556" s="2" t="s">
        <v>2833</v>
      </c>
      <c r="U556" s="2"/>
      <c r="V556" s="2"/>
      <c r="W556" s="2"/>
      <c r="X556" s="2"/>
      <c r="Y556" s="2"/>
      <c r="Z556" s="24" t="s">
        <v>1537</v>
      </c>
      <c r="AA556" s="2"/>
      <c r="AB556" s="2" t="s">
        <v>2421</v>
      </c>
      <c r="AE556" s="4">
        <v>0</v>
      </c>
      <c r="DW556" s="2" t="s">
        <v>1566</v>
      </c>
      <c r="EV556" s="2" t="s">
        <v>2834</v>
      </c>
      <c r="EW556" s="4">
        <v>9.2233720368547758E+18</v>
      </c>
      <c r="FG556" s="4">
        <v>0</v>
      </c>
      <c r="FI556" s="4">
        <v>0</v>
      </c>
      <c r="GL556" s="2" t="s">
        <v>2835</v>
      </c>
      <c r="GM556" s="2" t="s">
        <v>2836</v>
      </c>
    </row>
    <row r="557" spans="1:198" ht="15.75" customHeight="1" x14ac:dyDescent="0.2">
      <c r="A557" s="2" t="s">
        <v>8235</v>
      </c>
      <c r="B557" s="2" t="s">
        <v>8236</v>
      </c>
      <c r="C557" s="4">
        <v>12959580</v>
      </c>
      <c r="E557" s="2" t="s">
        <v>371</v>
      </c>
      <c r="F557" s="2" t="s">
        <v>5334</v>
      </c>
      <c r="G557" s="2" t="s">
        <v>5335</v>
      </c>
      <c r="H557" s="2" t="s">
        <v>356</v>
      </c>
      <c r="I557" s="2" t="s">
        <v>357</v>
      </c>
      <c r="J557" s="2" t="s">
        <v>13</v>
      </c>
      <c r="M557" s="2" t="s">
        <v>358</v>
      </c>
      <c r="N557" s="2" t="s">
        <v>359</v>
      </c>
      <c r="O557" s="2" t="s">
        <v>426</v>
      </c>
      <c r="P557" s="2" t="s">
        <v>426</v>
      </c>
      <c r="Q557" s="2" t="s">
        <v>426</v>
      </c>
      <c r="R557" s="2" t="s">
        <v>8237</v>
      </c>
      <c r="S557" s="2" t="s">
        <v>2944</v>
      </c>
      <c r="T557" s="2" t="s">
        <v>8238</v>
      </c>
      <c r="U557" s="2"/>
      <c r="V557" s="2"/>
      <c r="W557" s="2"/>
      <c r="X557" s="2"/>
      <c r="Y557" s="2"/>
      <c r="Z557" s="24" t="s">
        <v>3026</v>
      </c>
      <c r="AA557" s="2"/>
      <c r="AE557" s="4">
        <v>0</v>
      </c>
      <c r="AH557" s="2" t="s">
        <v>8239</v>
      </c>
      <c r="EV557" s="2" t="s">
        <v>8240</v>
      </c>
      <c r="EW557" s="4">
        <v>9.2233720368547758E+18</v>
      </c>
      <c r="FG557" s="4">
        <v>0</v>
      </c>
      <c r="FI557" s="4">
        <v>0</v>
      </c>
      <c r="GL557" s="2" t="s">
        <v>8241</v>
      </c>
      <c r="GM557" s="2" t="s">
        <v>3031</v>
      </c>
    </row>
    <row r="558" spans="1:198" ht="15.75" customHeight="1" x14ac:dyDescent="0.2">
      <c r="A558" s="2" t="s">
        <v>8242</v>
      </c>
      <c r="B558" s="2" t="s">
        <v>8243</v>
      </c>
      <c r="C558" s="4">
        <v>12960046</v>
      </c>
      <c r="E558" s="2" t="s">
        <v>389</v>
      </c>
      <c r="F558" s="2" t="s">
        <v>5334</v>
      </c>
      <c r="G558" s="2" t="s">
        <v>5335</v>
      </c>
      <c r="H558" s="2" t="s">
        <v>356</v>
      </c>
      <c r="I558" s="2" t="s">
        <v>357</v>
      </c>
      <c r="J558" s="2" t="s">
        <v>13</v>
      </c>
      <c r="M558" s="2" t="s">
        <v>358</v>
      </c>
      <c r="N558" s="2" t="s">
        <v>359</v>
      </c>
      <c r="O558" s="2" t="s">
        <v>1040</v>
      </c>
      <c r="P558" s="2" t="s">
        <v>5</v>
      </c>
      <c r="Q558" s="2" t="s">
        <v>5</v>
      </c>
      <c r="R558" s="2" t="s">
        <v>2839</v>
      </c>
      <c r="S558" s="2" t="s">
        <v>1429</v>
      </c>
      <c r="T558" s="2" t="s">
        <v>8244</v>
      </c>
      <c r="U558" s="2"/>
      <c r="V558" s="2"/>
      <c r="W558" s="2"/>
      <c r="X558" s="2"/>
      <c r="Y558" s="2"/>
      <c r="Z558" s="24" t="s">
        <v>1537</v>
      </c>
      <c r="AA558" s="2"/>
      <c r="AB558" s="2" t="s">
        <v>1291</v>
      </c>
      <c r="AE558" s="4">
        <v>0</v>
      </c>
      <c r="DW558" s="2" t="s">
        <v>1532</v>
      </c>
      <c r="EV558" s="2" t="s">
        <v>8245</v>
      </c>
      <c r="EW558" s="4">
        <v>9.2233720368547758E+18</v>
      </c>
      <c r="FG558" s="4">
        <v>0</v>
      </c>
      <c r="FI558" s="4">
        <v>0</v>
      </c>
      <c r="GL558" s="2" t="s">
        <v>8246</v>
      </c>
    </row>
    <row r="559" spans="1:198" ht="15.75" customHeight="1" x14ac:dyDescent="0.2">
      <c r="A559" s="2" t="s">
        <v>2838</v>
      </c>
      <c r="B559" s="2" t="s">
        <v>2837</v>
      </c>
      <c r="C559" s="4">
        <v>12960045</v>
      </c>
      <c r="E559" s="2" t="s">
        <v>389</v>
      </c>
      <c r="F559" s="2" t="s">
        <v>5334</v>
      </c>
      <c r="G559" s="2" t="s">
        <v>5335</v>
      </c>
      <c r="H559" s="2" t="s">
        <v>356</v>
      </c>
      <c r="I559" s="2" t="s">
        <v>357</v>
      </c>
      <c r="J559" s="2" t="s">
        <v>13</v>
      </c>
      <c r="M559" s="2" t="s">
        <v>358</v>
      </c>
      <c r="N559" s="2" t="s">
        <v>359</v>
      </c>
      <c r="O559" s="2" t="s">
        <v>5</v>
      </c>
      <c r="P559" s="2" t="s">
        <v>5</v>
      </c>
      <c r="Q559" s="2" t="s">
        <v>5</v>
      </c>
      <c r="R559" s="2" t="s">
        <v>2839</v>
      </c>
      <c r="S559" s="2" t="s">
        <v>1446</v>
      </c>
      <c r="T559" s="2" t="s">
        <v>2840</v>
      </c>
      <c r="U559" s="2"/>
      <c r="V559" s="2"/>
      <c r="W559" s="2"/>
      <c r="X559" s="2"/>
      <c r="Y559" s="2"/>
      <c r="Z559" s="24" t="s">
        <v>1537</v>
      </c>
      <c r="AA559" s="2"/>
      <c r="AB559" s="2" t="s">
        <v>1291</v>
      </c>
      <c r="AE559" s="4">
        <v>0</v>
      </c>
      <c r="DW559" s="2" t="s">
        <v>1532</v>
      </c>
      <c r="EV559" s="2" t="s">
        <v>2841</v>
      </c>
      <c r="EW559" s="4">
        <v>9.2233720368547758E+18</v>
      </c>
      <c r="FG559" s="4">
        <v>0</v>
      </c>
      <c r="FI559" s="4">
        <v>0</v>
      </c>
      <c r="GL559" s="2" t="s">
        <v>2842</v>
      </c>
    </row>
    <row r="560" spans="1:198" ht="15.75" customHeight="1" x14ac:dyDescent="0.2">
      <c r="A560" s="2" t="s">
        <v>8247</v>
      </c>
      <c r="B560" s="2" t="s">
        <v>8248</v>
      </c>
      <c r="C560" s="4">
        <v>12960819</v>
      </c>
      <c r="E560" s="2" t="s">
        <v>389</v>
      </c>
      <c r="F560" s="2" t="s">
        <v>5334</v>
      </c>
      <c r="G560" s="2" t="s">
        <v>5335</v>
      </c>
      <c r="H560" s="2" t="s">
        <v>356</v>
      </c>
      <c r="I560" s="2" t="s">
        <v>357</v>
      </c>
      <c r="J560" s="2" t="s">
        <v>13</v>
      </c>
      <c r="M560" s="2" t="s">
        <v>358</v>
      </c>
      <c r="N560" s="2" t="s">
        <v>372</v>
      </c>
      <c r="O560" s="2" t="s">
        <v>5604</v>
      </c>
      <c r="P560" s="2" t="s">
        <v>5604</v>
      </c>
      <c r="Q560" s="2" t="s">
        <v>5604</v>
      </c>
      <c r="R560" s="2" t="s">
        <v>8249</v>
      </c>
      <c r="S560" s="2" t="s">
        <v>8250</v>
      </c>
      <c r="T560" s="2" t="s">
        <v>8250</v>
      </c>
      <c r="U560" s="2"/>
      <c r="V560" s="2"/>
      <c r="W560" s="2"/>
      <c r="X560" s="2"/>
      <c r="Y560" s="2"/>
      <c r="Z560" s="4"/>
      <c r="AA560" s="2"/>
      <c r="AB560" s="2" t="s">
        <v>1457</v>
      </c>
      <c r="AE560" s="4">
        <v>0</v>
      </c>
      <c r="EV560" s="2" t="s">
        <v>8251</v>
      </c>
      <c r="EW560" s="4">
        <v>9.2233720368547758E+18</v>
      </c>
      <c r="FG560" s="4">
        <v>0</v>
      </c>
      <c r="FI560" s="4">
        <v>0</v>
      </c>
    </row>
    <row r="561" spans="1:197" ht="15.75" customHeight="1" x14ac:dyDescent="0.2">
      <c r="A561" s="2" t="s">
        <v>8252</v>
      </c>
      <c r="B561" s="2" t="s">
        <v>8253</v>
      </c>
      <c r="C561" s="4">
        <v>12960820</v>
      </c>
      <c r="E561" s="2" t="s">
        <v>389</v>
      </c>
      <c r="F561" s="2" t="s">
        <v>5334</v>
      </c>
      <c r="G561" s="2" t="s">
        <v>5335</v>
      </c>
      <c r="H561" s="2" t="s">
        <v>356</v>
      </c>
      <c r="I561" s="2" t="s">
        <v>357</v>
      </c>
      <c r="J561" s="2" t="s">
        <v>13</v>
      </c>
      <c r="M561" s="2" t="s">
        <v>358</v>
      </c>
      <c r="N561" s="2" t="s">
        <v>359</v>
      </c>
      <c r="O561" s="2" t="s">
        <v>5604</v>
      </c>
      <c r="P561" s="2" t="s">
        <v>5604</v>
      </c>
      <c r="Q561" s="2" t="s">
        <v>5604</v>
      </c>
      <c r="R561" s="2" t="s">
        <v>8249</v>
      </c>
      <c r="S561" s="2" t="s">
        <v>1955</v>
      </c>
      <c r="T561" s="2" t="s">
        <v>8254</v>
      </c>
      <c r="U561" s="2"/>
      <c r="V561" s="2"/>
      <c r="W561" s="2"/>
      <c r="X561" s="2"/>
      <c r="Y561" s="2"/>
      <c r="Z561" s="4"/>
      <c r="AA561" s="2"/>
      <c r="AB561" s="2" t="s">
        <v>378</v>
      </c>
      <c r="AC561" s="2" t="s">
        <v>1457</v>
      </c>
      <c r="AE561" s="4">
        <v>0</v>
      </c>
      <c r="EV561" s="2" t="s">
        <v>8255</v>
      </c>
      <c r="EW561" s="4">
        <v>9.2233720368547758E+18</v>
      </c>
      <c r="FG561" s="4">
        <v>0</v>
      </c>
      <c r="FI561" s="4">
        <v>0</v>
      </c>
    </row>
    <row r="562" spans="1:197" ht="15.75" customHeight="1" x14ac:dyDescent="0.2">
      <c r="A562" s="2" t="s">
        <v>2852</v>
      </c>
      <c r="B562" s="2" t="s">
        <v>2851</v>
      </c>
      <c r="C562" s="4">
        <v>12960825</v>
      </c>
      <c r="E562" s="2" t="s">
        <v>389</v>
      </c>
      <c r="F562" s="2" t="s">
        <v>5334</v>
      </c>
      <c r="G562" s="2" t="s">
        <v>5335</v>
      </c>
      <c r="H562" s="2" t="s">
        <v>356</v>
      </c>
      <c r="I562" s="2" t="s">
        <v>357</v>
      </c>
      <c r="J562" s="2" t="s">
        <v>13</v>
      </c>
      <c r="M562" s="2" t="s">
        <v>358</v>
      </c>
      <c r="N562" s="2" t="s">
        <v>723</v>
      </c>
      <c r="O562" s="2" t="s">
        <v>5</v>
      </c>
      <c r="P562" s="2" t="s">
        <v>5</v>
      </c>
      <c r="Q562" s="2" t="s">
        <v>5</v>
      </c>
      <c r="R562" s="2" t="s">
        <v>2853</v>
      </c>
      <c r="S562" s="2" t="s">
        <v>2478</v>
      </c>
      <c r="T562" s="2" t="s">
        <v>2478</v>
      </c>
      <c r="U562" s="2"/>
      <c r="V562" s="2"/>
      <c r="W562" s="2"/>
      <c r="X562" s="2"/>
      <c r="Y562" s="2"/>
      <c r="Z562" s="24" t="s">
        <v>2854</v>
      </c>
      <c r="AA562" s="2"/>
      <c r="AB562" s="2" t="s">
        <v>2421</v>
      </c>
      <c r="AE562" s="4">
        <v>0</v>
      </c>
      <c r="EV562" s="2" t="s">
        <v>2855</v>
      </c>
      <c r="EW562" s="4">
        <v>9.2233720368547758E+18</v>
      </c>
      <c r="FG562" s="4">
        <v>0</v>
      </c>
      <c r="FI562" s="4">
        <v>0</v>
      </c>
    </row>
    <row r="563" spans="1:197" ht="15.75" customHeight="1" x14ac:dyDescent="0.2">
      <c r="A563" s="2" t="s">
        <v>2844</v>
      </c>
      <c r="B563" s="2" t="s">
        <v>2843</v>
      </c>
      <c r="C563" s="4">
        <v>12960581</v>
      </c>
      <c r="E563" s="2" t="s">
        <v>371</v>
      </c>
      <c r="F563" s="2" t="s">
        <v>5334</v>
      </c>
      <c r="G563" s="2" t="s">
        <v>5335</v>
      </c>
      <c r="H563" s="2" t="s">
        <v>356</v>
      </c>
      <c r="I563" s="2" t="s">
        <v>357</v>
      </c>
      <c r="J563" s="2" t="s">
        <v>13</v>
      </c>
      <c r="M563" s="2" t="s">
        <v>1722</v>
      </c>
      <c r="N563" s="2" t="s">
        <v>359</v>
      </c>
      <c r="O563" s="2" t="s">
        <v>11</v>
      </c>
      <c r="P563" s="2" t="s">
        <v>5</v>
      </c>
      <c r="Q563" s="2" t="s">
        <v>5</v>
      </c>
      <c r="R563" s="2" t="s">
        <v>2845</v>
      </c>
      <c r="S563" s="2" t="s">
        <v>1570</v>
      </c>
      <c r="T563" s="2" t="s">
        <v>2846</v>
      </c>
      <c r="U563" s="2"/>
      <c r="V563" s="2"/>
      <c r="W563" s="2"/>
      <c r="X563" s="2"/>
      <c r="Y563" s="2"/>
      <c r="Z563" s="24" t="s">
        <v>1034</v>
      </c>
      <c r="AA563" s="2"/>
      <c r="AE563" s="4">
        <v>0</v>
      </c>
      <c r="AH563" s="2" t="s">
        <v>2847</v>
      </c>
      <c r="AV563" s="2" t="s">
        <v>2848</v>
      </c>
      <c r="EV563" s="2" t="s">
        <v>2849</v>
      </c>
      <c r="EW563" s="4">
        <v>9.2233720368547758E+18</v>
      </c>
      <c r="FG563" s="4">
        <v>0</v>
      </c>
      <c r="FI563" s="4">
        <v>0</v>
      </c>
      <c r="GA563" s="2" t="s">
        <v>5</v>
      </c>
      <c r="GL563" s="2" t="s">
        <v>2850</v>
      </c>
    </row>
    <row r="564" spans="1:197" ht="15.75" customHeight="1" x14ac:dyDescent="0.2">
      <c r="A564" s="2" t="s">
        <v>8256</v>
      </c>
      <c r="B564" s="2" t="s">
        <v>8257</v>
      </c>
      <c r="C564" s="4">
        <v>12960612</v>
      </c>
      <c r="E564" s="2" t="s">
        <v>389</v>
      </c>
      <c r="F564" s="2" t="s">
        <v>5334</v>
      </c>
      <c r="G564" s="2" t="s">
        <v>5335</v>
      </c>
      <c r="H564" s="2" t="s">
        <v>356</v>
      </c>
      <c r="I564" s="2" t="s">
        <v>357</v>
      </c>
      <c r="J564" s="2" t="s">
        <v>13</v>
      </c>
      <c r="M564" s="2" t="s">
        <v>358</v>
      </c>
      <c r="N564" s="2" t="s">
        <v>359</v>
      </c>
      <c r="O564" s="2" t="s">
        <v>1040</v>
      </c>
      <c r="P564" s="2" t="s">
        <v>5</v>
      </c>
      <c r="Q564" s="2" t="s">
        <v>5</v>
      </c>
      <c r="R564" s="2" t="s">
        <v>8258</v>
      </c>
      <c r="S564" s="2" t="s">
        <v>1522</v>
      </c>
      <c r="T564" s="2" t="s">
        <v>8259</v>
      </c>
      <c r="U564" s="2"/>
      <c r="V564" s="2"/>
      <c r="W564" s="2"/>
      <c r="X564" s="2"/>
      <c r="Y564" s="2"/>
      <c r="Z564" s="24" t="s">
        <v>1034</v>
      </c>
      <c r="AA564" s="2"/>
      <c r="AB564" s="2" t="s">
        <v>1291</v>
      </c>
      <c r="AE564" s="4">
        <v>0</v>
      </c>
      <c r="EV564" s="2" t="s">
        <v>8260</v>
      </c>
      <c r="EW564" s="4">
        <v>9.2233720368547758E+18</v>
      </c>
      <c r="FG564" s="4">
        <v>0</v>
      </c>
      <c r="FI564" s="4">
        <v>0</v>
      </c>
      <c r="GA564" s="2" t="s">
        <v>1040</v>
      </c>
    </row>
    <row r="565" spans="1:197" ht="15.75" customHeight="1" x14ac:dyDescent="0.2">
      <c r="A565" s="2" t="s">
        <v>8261</v>
      </c>
      <c r="B565" s="2" t="s">
        <v>8262</v>
      </c>
      <c r="C565" s="4">
        <v>12960647</v>
      </c>
      <c r="E565" s="2" t="s">
        <v>389</v>
      </c>
      <c r="F565" s="2" t="s">
        <v>5334</v>
      </c>
      <c r="G565" s="2" t="s">
        <v>5335</v>
      </c>
      <c r="H565" s="2" t="s">
        <v>356</v>
      </c>
      <c r="I565" s="2" t="s">
        <v>357</v>
      </c>
      <c r="J565" s="2" t="s">
        <v>13</v>
      </c>
      <c r="M565" s="2" t="s">
        <v>358</v>
      </c>
      <c r="N565" s="2" t="s">
        <v>359</v>
      </c>
      <c r="O565" s="2" t="s">
        <v>5604</v>
      </c>
      <c r="P565" s="2" t="s">
        <v>5604</v>
      </c>
      <c r="Q565" s="2" t="s">
        <v>5604</v>
      </c>
      <c r="R565" s="2" t="s">
        <v>8263</v>
      </c>
      <c r="S565" s="2" t="s">
        <v>1429</v>
      </c>
      <c r="T565" s="2" t="s">
        <v>8264</v>
      </c>
      <c r="U565" s="2"/>
      <c r="V565" s="2"/>
      <c r="W565" s="2"/>
      <c r="X565" s="2"/>
      <c r="Y565" s="2"/>
      <c r="Z565" s="4"/>
      <c r="AA565" s="2"/>
      <c r="AB565" s="2" t="s">
        <v>378</v>
      </c>
      <c r="AC565" s="2" t="s">
        <v>1457</v>
      </c>
      <c r="AE565" s="4">
        <v>0</v>
      </c>
      <c r="EV565" s="2" t="s">
        <v>8265</v>
      </c>
      <c r="EW565" s="4">
        <v>9.2233720368547758E+18</v>
      </c>
      <c r="FG565" s="4">
        <v>0</v>
      </c>
      <c r="FI565" s="4">
        <v>0</v>
      </c>
    </row>
    <row r="566" spans="1:197" ht="15.75" customHeight="1" x14ac:dyDescent="0.2">
      <c r="A566" s="2" t="s">
        <v>8266</v>
      </c>
      <c r="B566" s="2" t="s">
        <v>8267</v>
      </c>
      <c r="C566" s="4">
        <v>12960648</v>
      </c>
      <c r="E566" s="2" t="s">
        <v>389</v>
      </c>
      <c r="F566" s="2" t="s">
        <v>5334</v>
      </c>
      <c r="G566" s="2" t="s">
        <v>5335</v>
      </c>
      <c r="H566" s="2" t="s">
        <v>356</v>
      </c>
      <c r="I566" s="2" t="s">
        <v>357</v>
      </c>
      <c r="J566" s="2" t="s">
        <v>13</v>
      </c>
      <c r="M566" s="2" t="s">
        <v>358</v>
      </c>
      <c r="N566" s="2" t="s">
        <v>372</v>
      </c>
      <c r="O566" s="2" t="s">
        <v>5604</v>
      </c>
      <c r="P566" s="2" t="s">
        <v>5604</v>
      </c>
      <c r="Q566" s="2" t="s">
        <v>5604</v>
      </c>
      <c r="R566" s="2" t="s">
        <v>8268</v>
      </c>
      <c r="S566" s="2" t="s">
        <v>8250</v>
      </c>
      <c r="T566" s="2" t="s">
        <v>8250</v>
      </c>
      <c r="U566" s="2"/>
      <c r="V566" s="2"/>
      <c r="W566" s="2"/>
      <c r="X566" s="2"/>
      <c r="Y566" s="2"/>
      <c r="Z566" s="4"/>
      <c r="AA566" s="2"/>
      <c r="AB566" s="2" t="s">
        <v>378</v>
      </c>
      <c r="AC566" s="2" t="s">
        <v>1457</v>
      </c>
      <c r="AE566" s="4">
        <v>0</v>
      </c>
      <c r="EV566" s="2" t="s">
        <v>8269</v>
      </c>
      <c r="EW566" s="4">
        <v>9.2233720368547758E+18</v>
      </c>
      <c r="FG566" s="4">
        <v>0</v>
      </c>
      <c r="FI566" s="4">
        <v>0</v>
      </c>
    </row>
    <row r="567" spans="1:197" ht="15.75" customHeight="1" x14ac:dyDescent="0.2">
      <c r="A567" s="2" t="s">
        <v>8270</v>
      </c>
      <c r="B567" s="2" t="s">
        <v>8271</v>
      </c>
      <c r="C567" s="4">
        <v>12960653</v>
      </c>
      <c r="E567" s="2" t="s">
        <v>389</v>
      </c>
      <c r="F567" s="2" t="s">
        <v>5334</v>
      </c>
      <c r="G567" s="2" t="s">
        <v>5335</v>
      </c>
      <c r="H567" s="2" t="s">
        <v>356</v>
      </c>
      <c r="I567" s="2" t="s">
        <v>357</v>
      </c>
      <c r="J567" s="2" t="s">
        <v>13</v>
      </c>
      <c r="M567" s="2" t="s">
        <v>516</v>
      </c>
      <c r="N567" s="2" t="s">
        <v>359</v>
      </c>
      <c r="O567" s="2" t="s">
        <v>5604</v>
      </c>
      <c r="P567" s="2" t="s">
        <v>5604</v>
      </c>
      <c r="Q567" s="2" t="s">
        <v>5604</v>
      </c>
      <c r="R567" s="2" t="s">
        <v>8272</v>
      </c>
      <c r="S567" s="2" t="s">
        <v>1847</v>
      </c>
      <c r="T567" s="2" t="s">
        <v>8273</v>
      </c>
      <c r="U567" s="2"/>
      <c r="V567" s="2"/>
      <c r="W567" s="2"/>
      <c r="X567" s="2"/>
      <c r="Y567" s="2"/>
      <c r="Z567" s="4"/>
      <c r="AA567" s="2"/>
      <c r="AB567" s="2" t="s">
        <v>378</v>
      </c>
      <c r="AC567" s="2" t="s">
        <v>1457</v>
      </c>
      <c r="AE567" s="4">
        <v>0</v>
      </c>
      <c r="EV567" s="2" t="s">
        <v>8274</v>
      </c>
      <c r="EW567" s="4">
        <v>9.2233720368547758E+18</v>
      </c>
      <c r="FG567" s="4">
        <v>0</v>
      </c>
      <c r="FI567" s="4">
        <v>0</v>
      </c>
    </row>
    <row r="568" spans="1:197" ht="15.75" customHeight="1" x14ac:dyDescent="0.2">
      <c r="A568" s="2" t="s">
        <v>8275</v>
      </c>
      <c r="B568" s="2" t="s">
        <v>8276</v>
      </c>
      <c r="C568" s="4">
        <v>12960657</v>
      </c>
      <c r="E568" s="2" t="s">
        <v>389</v>
      </c>
      <c r="F568" s="2" t="s">
        <v>5334</v>
      </c>
      <c r="G568" s="2" t="s">
        <v>5335</v>
      </c>
      <c r="H568" s="2" t="s">
        <v>356</v>
      </c>
      <c r="I568" s="2" t="s">
        <v>357</v>
      </c>
      <c r="J568" s="2" t="s">
        <v>13</v>
      </c>
      <c r="M568" s="2" t="s">
        <v>358</v>
      </c>
      <c r="N568" s="2" t="s">
        <v>359</v>
      </c>
      <c r="O568" s="2" t="s">
        <v>5604</v>
      </c>
      <c r="P568" s="2" t="s">
        <v>5604</v>
      </c>
      <c r="Q568" s="2" t="s">
        <v>5604</v>
      </c>
      <c r="R568" s="2" t="s">
        <v>8277</v>
      </c>
      <c r="S568" s="2" t="s">
        <v>1504</v>
      </c>
      <c r="T568" s="2" t="s">
        <v>8278</v>
      </c>
      <c r="U568" s="2"/>
      <c r="V568" s="2"/>
      <c r="W568" s="2"/>
      <c r="X568" s="2"/>
      <c r="Y568" s="2"/>
      <c r="Z568" s="4"/>
      <c r="AA568" s="2"/>
      <c r="AB568" s="2" t="s">
        <v>378</v>
      </c>
      <c r="AC568" s="2" t="s">
        <v>1457</v>
      </c>
      <c r="AE568" s="4">
        <v>0</v>
      </c>
      <c r="EV568" s="2" t="s">
        <v>8279</v>
      </c>
      <c r="EW568" s="4">
        <v>9.2233720368547758E+18</v>
      </c>
      <c r="FG568" s="4">
        <v>0</v>
      </c>
      <c r="FI568" s="4">
        <v>0</v>
      </c>
    </row>
    <row r="569" spans="1:197" ht="15.75" customHeight="1" x14ac:dyDescent="0.2">
      <c r="A569" s="2" t="s">
        <v>8280</v>
      </c>
      <c r="B569" s="2" t="s">
        <v>8281</v>
      </c>
      <c r="C569" s="4">
        <v>12960660</v>
      </c>
      <c r="E569" s="2" t="s">
        <v>389</v>
      </c>
      <c r="F569" s="2" t="s">
        <v>5334</v>
      </c>
      <c r="G569" s="2" t="s">
        <v>5335</v>
      </c>
      <c r="H569" s="2" t="s">
        <v>356</v>
      </c>
      <c r="I569" s="2" t="s">
        <v>357</v>
      </c>
      <c r="J569" s="2" t="s">
        <v>13</v>
      </c>
      <c r="M569" s="2" t="s">
        <v>358</v>
      </c>
      <c r="N569" s="2" t="s">
        <v>372</v>
      </c>
      <c r="O569" s="2" t="s">
        <v>5604</v>
      </c>
      <c r="P569" s="2" t="s">
        <v>5604</v>
      </c>
      <c r="Q569" s="2" t="s">
        <v>5604</v>
      </c>
      <c r="R569" s="2" t="s">
        <v>8282</v>
      </c>
      <c r="S569" s="2" t="s">
        <v>8250</v>
      </c>
      <c r="T569" s="2" t="s">
        <v>8250</v>
      </c>
      <c r="U569" s="2"/>
      <c r="V569" s="2"/>
      <c r="W569" s="2"/>
      <c r="X569" s="2"/>
      <c r="Y569" s="2"/>
      <c r="Z569" s="4"/>
      <c r="AA569" s="2"/>
      <c r="AB569" s="2" t="s">
        <v>378</v>
      </c>
      <c r="AC569" s="2" t="s">
        <v>1457</v>
      </c>
      <c r="AE569" s="4">
        <v>0</v>
      </c>
      <c r="EV569" s="2" t="s">
        <v>8283</v>
      </c>
      <c r="EW569" s="4">
        <v>9.2233720368547758E+18</v>
      </c>
      <c r="FG569" s="4">
        <v>0</v>
      </c>
      <c r="FI569" s="4">
        <v>0</v>
      </c>
    </row>
    <row r="570" spans="1:197" ht="15.75" customHeight="1" x14ac:dyDescent="0.2">
      <c r="A570" s="2" t="s">
        <v>8284</v>
      </c>
      <c r="B570" s="2" t="s">
        <v>8285</v>
      </c>
      <c r="C570" s="4">
        <v>12960658</v>
      </c>
      <c r="E570" s="2" t="s">
        <v>389</v>
      </c>
      <c r="F570" s="2" t="s">
        <v>5334</v>
      </c>
      <c r="G570" s="2" t="s">
        <v>5335</v>
      </c>
      <c r="H570" s="2" t="s">
        <v>356</v>
      </c>
      <c r="I570" s="2" t="s">
        <v>357</v>
      </c>
      <c r="J570" s="2" t="s">
        <v>13</v>
      </c>
      <c r="M570" s="2" t="s">
        <v>358</v>
      </c>
      <c r="N570" s="2" t="s">
        <v>359</v>
      </c>
      <c r="O570" s="2" t="s">
        <v>5604</v>
      </c>
      <c r="P570" s="2" t="s">
        <v>5604</v>
      </c>
      <c r="Q570" s="2" t="s">
        <v>5604</v>
      </c>
      <c r="R570" s="2" t="s">
        <v>8282</v>
      </c>
      <c r="S570" s="2" t="s">
        <v>1725</v>
      </c>
      <c r="T570" s="2" t="s">
        <v>8286</v>
      </c>
      <c r="U570" s="2"/>
      <c r="V570" s="2"/>
      <c r="W570" s="2"/>
      <c r="X570" s="2"/>
      <c r="Y570" s="2"/>
      <c r="Z570" s="4"/>
      <c r="AA570" s="2"/>
      <c r="AB570" s="2" t="s">
        <v>378</v>
      </c>
      <c r="AC570" s="2" t="s">
        <v>1457</v>
      </c>
      <c r="AE570" s="4">
        <v>0</v>
      </c>
      <c r="EV570" s="2" t="s">
        <v>8287</v>
      </c>
      <c r="EW570" s="4">
        <v>9.2233720368547758E+18</v>
      </c>
      <c r="FG570" s="4">
        <v>0</v>
      </c>
      <c r="FI570" s="4">
        <v>0</v>
      </c>
    </row>
    <row r="571" spans="1:197" ht="15.75" customHeight="1" x14ac:dyDescent="0.2">
      <c r="A571" s="2" t="s">
        <v>8288</v>
      </c>
      <c r="B571" s="2" t="s">
        <v>8289</v>
      </c>
      <c r="C571" s="4">
        <v>12960662</v>
      </c>
      <c r="E571" s="2" t="s">
        <v>389</v>
      </c>
      <c r="F571" s="2" t="s">
        <v>5334</v>
      </c>
      <c r="G571" s="2" t="s">
        <v>5335</v>
      </c>
      <c r="H571" s="2" t="s">
        <v>356</v>
      </c>
      <c r="I571" s="2" t="s">
        <v>357</v>
      </c>
      <c r="J571" s="2" t="s">
        <v>13</v>
      </c>
      <c r="M571" s="2" t="s">
        <v>358</v>
      </c>
      <c r="N571" s="2" t="s">
        <v>359</v>
      </c>
      <c r="O571" s="2" t="s">
        <v>5604</v>
      </c>
      <c r="P571" s="2" t="s">
        <v>5604</v>
      </c>
      <c r="Q571" s="2" t="s">
        <v>5604</v>
      </c>
      <c r="R571" s="2" t="s">
        <v>8290</v>
      </c>
      <c r="S571" s="2" t="s">
        <v>1382</v>
      </c>
      <c r="T571" s="2" t="s">
        <v>8264</v>
      </c>
      <c r="U571" s="2"/>
      <c r="V571" s="2"/>
      <c r="W571" s="2"/>
      <c r="X571" s="2"/>
      <c r="Y571" s="2"/>
      <c r="Z571" s="4"/>
      <c r="AA571" s="2"/>
      <c r="AB571" s="2" t="s">
        <v>378</v>
      </c>
      <c r="AC571" s="2" t="s">
        <v>1457</v>
      </c>
      <c r="AE571" s="4">
        <v>0</v>
      </c>
      <c r="EV571" s="2" t="s">
        <v>8291</v>
      </c>
      <c r="EW571" s="4">
        <v>9.2233720368547758E+18</v>
      </c>
      <c r="FG571" s="4">
        <v>0</v>
      </c>
      <c r="FI571" s="4">
        <v>0</v>
      </c>
    </row>
    <row r="572" spans="1:197" ht="15.75" customHeight="1" x14ac:dyDescent="0.2">
      <c r="A572" s="2" t="s">
        <v>8292</v>
      </c>
      <c r="B572" s="2" t="s">
        <v>8293</v>
      </c>
      <c r="C572" s="4">
        <v>12960663</v>
      </c>
      <c r="E572" s="2" t="s">
        <v>371</v>
      </c>
      <c r="F572" s="2" t="s">
        <v>5334</v>
      </c>
      <c r="G572" s="2" t="s">
        <v>5335</v>
      </c>
      <c r="H572" s="2" t="s">
        <v>356</v>
      </c>
      <c r="I572" s="2" t="s">
        <v>357</v>
      </c>
      <c r="J572" s="2" t="s">
        <v>13</v>
      </c>
      <c r="M572" s="2" t="s">
        <v>358</v>
      </c>
      <c r="N572" s="2" t="s">
        <v>359</v>
      </c>
      <c r="O572" s="2" t="s">
        <v>5604</v>
      </c>
      <c r="P572" s="2" t="s">
        <v>5604</v>
      </c>
      <c r="Q572" s="2" t="s">
        <v>5604</v>
      </c>
      <c r="R572" s="2" t="s">
        <v>8294</v>
      </c>
      <c r="S572" s="2" t="s">
        <v>1595</v>
      </c>
      <c r="T572" s="2" t="s">
        <v>8295</v>
      </c>
      <c r="U572" s="2"/>
      <c r="V572" s="2"/>
      <c r="W572" s="2"/>
      <c r="X572" s="2"/>
      <c r="Y572" s="2"/>
      <c r="Z572" s="4"/>
      <c r="AA572" s="2"/>
      <c r="AB572" s="2" t="s">
        <v>378</v>
      </c>
      <c r="AC572" s="2" t="s">
        <v>1457</v>
      </c>
      <c r="AE572" s="4">
        <v>0</v>
      </c>
      <c r="EV572" s="2" t="s">
        <v>8296</v>
      </c>
      <c r="EW572" s="4">
        <v>9.2233720368547758E+18</v>
      </c>
      <c r="FG572" s="4">
        <v>0</v>
      </c>
      <c r="FI572" s="4">
        <v>0</v>
      </c>
    </row>
    <row r="573" spans="1:197" ht="15.75" customHeight="1" x14ac:dyDescent="0.2">
      <c r="A573" s="2" t="s">
        <v>8297</v>
      </c>
      <c r="B573" s="2" t="s">
        <v>8298</v>
      </c>
      <c r="C573" s="4">
        <v>12960668</v>
      </c>
      <c r="E573" s="2" t="s">
        <v>389</v>
      </c>
      <c r="F573" s="2" t="s">
        <v>5334</v>
      </c>
      <c r="G573" s="2" t="s">
        <v>5335</v>
      </c>
      <c r="H573" s="2" t="s">
        <v>356</v>
      </c>
      <c r="I573" s="2" t="s">
        <v>357</v>
      </c>
      <c r="J573" s="2" t="s">
        <v>13</v>
      </c>
      <c r="M573" s="2" t="s">
        <v>358</v>
      </c>
      <c r="N573" s="2" t="s">
        <v>372</v>
      </c>
      <c r="O573" s="2" t="s">
        <v>5604</v>
      </c>
      <c r="P573" s="2" t="s">
        <v>5604</v>
      </c>
      <c r="Q573" s="2" t="s">
        <v>5604</v>
      </c>
      <c r="R573" s="2" t="s">
        <v>8299</v>
      </c>
      <c r="S573" s="2" t="s">
        <v>8250</v>
      </c>
      <c r="T573" s="2" t="s">
        <v>8250</v>
      </c>
      <c r="U573" s="2"/>
      <c r="V573" s="2"/>
      <c r="W573" s="2"/>
      <c r="X573" s="2"/>
      <c r="Y573" s="2"/>
      <c r="Z573" s="4"/>
      <c r="AA573" s="2"/>
      <c r="AB573" s="2" t="s">
        <v>378</v>
      </c>
      <c r="AE573" s="4">
        <v>0</v>
      </c>
      <c r="EV573" s="2" t="s">
        <v>8300</v>
      </c>
      <c r="EW573" s="4">
        <v>9.2233720368547758E+18</v>
      </c>
      <c r="FG573" s="4">
        <v>0</v>
      </c>
      <c r="FI573" s="4">
        <v>0</v>
      </c>
    </row>
    <row r="574" spans="1:197" ht="15.75" customHeight="1" x14ac:dyDescent="0.2">
      <c r="A574" s="2" t="s">
        <v>8301</v>
      </c>
      <c r="B574" s="2" t="s">
        <v>8302</v>
      </c>
      <c r="C574" s="4">
        <v>12960671</v>
      </c>
      <c r="E574" s="2" t="s">
        <v>371</v>
      </c>
      <c r="F574" s="2" t="s">
        <v>5334</v>
      </c>
      <c r="G574" s="2" t="s">
        <v>5335</v>
      </c>
      <c r="H574" s="2" t="s">
        <v>356</v>
      </c>
      <c r="I574" s="2" t="s">
        <v>357</v>
      </c>
      <c r="J574" s="2" t="s">
        <v>13</v>
      </c>
      <c r="M574" s="2" t="s">
        <v>358</v>
      </c>
      <c r="N574" s="2" t="s">
        <v>359</v>
      </c>
      <c r="O574" s="2" t="s">
        <v>5604</v>
      </c>
      <c r="P574" s="2" t="s">
        <v>5604</v>
      </c>
      <c r="Q574" s="2" t="s">
        <v>5604</v>
      </c>
      <c r="R574" s="2" t="s">
        <v>8303</v>
      </c>
      <c r="S574" s="2" t="s">
        <v>1522</v>
      </c>
      <c r="T574" s="2" t="s">
        <v>8304</v>
      </c>
      <c r="U574" s="2"/>
      <c r="V574" s="2"/>
      <c r="W574" s="2"/>
      <c r="X574" s="2"/>
      <c r="Y574" s="2"/>
      <c r="Z574" s="4"/>
      <c r="AA574" s="2"/>
      <c r="AB574" s="2" t="s">
        <v>378</v>
      </c>
      <c r="AC574" s="2" t="s">
        <v>1457</v>
      </c>
      <c r="AE574" s="4">
        <v>0</v>
      </c>
      <c r="EV574" s="2" t="s">
        <v>8305</v>
      </c>
      <c r="EW574" s="4">
        <v>9.2233720368547758E+18</v>
      </c>
      <c r="FG574" s="4">
        <v>0</v>
      </c>
      <c r="FI574" s="4">
        <v>0</v>
      </c>
    </row>
    <row r="575" spans="1:197" ht="15.75" customHeight="1" x14ac:dyDescent="0.2">
      <c r="A575" s="2" t="s">
        <v>8306</v>
      </c>
      <c r="B575" s="2" t="s">
        <v>8307</v>
      </c>
      <c r="C575" s="4">
        <v>12961134</v>
      </c>
      <c r="E575" s="2" t="s">
        <v>389</v>
      </c>
      <c r="F575" s="2" t="s">
        <v>5334</v>
      </c>
      <c r="G575" s="2" t="s">
        <v>5335</v>
      </c>
      <c r="H575" s="2" t="s">
        <v>356</v>
      </c>
      <c r="I575" s="2" t="s">
        <v>357</v>
      </c>
      <c r="J575" s="2" t="s">
        <v>13</v>
      </c>
      <c r="M575" s="2" t="s">
        <v>358</v>
      </c>
      <c r="N575" s="2" t="s">
        <v>359</v>
      </c>
      <c r="O575" s="2" t="s">
        <v>5336</v>
      </c>
      <c r="P575" s="2" t="s">
        <v>426</v>
      </c>
      <c r="Q575" s="2" t="s">
        <v>426</v>
      </c>
      <c r="R575" s="2" t="s">
        <v>8308</v>
      </c>
      <c r="S575" s="2" t="s">
        <v>1382</v>
      </c>
      <c r="T575" s="2" t="s">
        <v>8309</v>
      </c>
      <c r="U575" s="2"/>
      <c r="V575" s="2"/>
      <c r="W575" s="2"/>
      <c r="X575" s="2"/>
      <c r="Y575" s="2"/>
      <c r="Z575" s="24" t="s">
        <v>3026</v>
      </c>
      <c r="AA575" s="2"/>
      <c r="AB575" s="2" t="s">
        <v>378</v>
      </c>
      <c r="AE575" s="4">
        <v>0</v>
      </c>
      <c r="AF575" s="2" t="s">
        <v>1035</v>
      </c>
      <c r="AH575" s="2" t="s">
        <v>8310</v>
      </c>
      <c r="EV575" s="2" t="s">
        <v>8311</v>
      </c>
      <c r="EW575" s="4">
        <v>9.2233720368547758E+18</v>
      </c>
      <c r="FG575" s="4">
        <v>0</v>
      </c>
      <c r="FI575" s="4">
        <v>0</v>
      </c>
      <c r="GA575" s="2" t="s">
        <v>1040</v>
      </c>
      <c r="GL575" s="2" t="s">
        <v>8312</v>
      </c>
      <c r="GM575" s="2" t="s">
        <v>8313</v>
      </c>
      <c r="GN575" s="2" t="s">
        <v>8314</v>
      </c>
      <c r="GO575" s="2" t="s">
        <v>3031</v>
      </c>
    </row>
    <row r="576" spans="1:197" ht="15.75" customHeight="1" x14ac:dyDescent="0.2">
      <c r="A576" s="2" t="s">
        <v>8315</v>
      </c>
      <c r="B576" s="2" t="s">
        <v>8316</v>
      </c>
      <c r="C576" s="4">
        <v>12961137</v>
      </c>
      <c r="E576" s="2" t="s">
        <v>389</v>
      </c>
      <c r="F576" s="2" t="s">
        <v>5334</v>
      </c>
      <c r="G576" s="2" t="s">
        <v>5335</v>
      </c>
      <c r="H576" s="2" t="s">
        <v>356</v>
      </c>
      <c r="I576" s="2" t="s">
        <v>357</v>
      </c>
      <c r="J576" s="2" t="s">
        <v>13</v>
      </c>
      <c r="M576" s="2" t="s">
        <v>358</v>
      </c>
      <c r="N576" s="2" t="s">
        <v>359</v>
      </c>
      <c r="P576" s="2" t="s">
        <v>426</v>
      </c>
      <c r="Q576" s="2" t="s">
        <v>426</v>
      </c>
      <c r="R576" s="2" t="s">
        <v>8317</v>
      </c>
      <c r="S576" s="2" t="s">
        <v>8318</v>
      </c>
      <c r="T576" s="2" t="s">
        <v>8318</v>
      </c>
      <c r="U576" s="2"/>
      <c r="V576" s="2"/>
      <c r="W576" s="2"/>
      <c r="X576" s="2"/>
      <c r="Y576" s="2"/>
      <c r="Z576" s="24" t="s">
        <v>8319</v>
      </c>
      <c r="AA576" s="2"/>
      <c r="AE576" s="4">
        <v>0</v>
      </c>
      <c r="AH576" s="2" t="s">
        <v>8320</v>
      </c>
      <c r="AK576" s="4">
        <v>57600</v>
      </c>
      <c r="AL576" s="4">
        <v>57600</v>
      </c>
      <c r="AN576" s="4">
        <v>0</v>
      </c>
      <c r="AO576" s="4">
        <v>57600</v>
      </c>
      <c r="AP576" s="4">
        <v>57600</v>
      </c>
      <c r="EV576" s="2" t="s">
        <v>8321</v>
      </c>
      <c r="EW576" s="4">
        <v>9.2233720368547758E+18</v>
      </c>
      <c r="FG576" s="4">
        <v>0</v>
      </c>
      <c r="FI576" s="4">
        <v>0</v>
      </c>
      <c r="GL576" s="2" t="s">
        <v>8322</v>
      </c>
      <c r="GM576" s="2" t="s">
        <v>8323</v>
      </c>
      <c r="GN576" s="2" t="s">
        <v>8324</v>
      </c>
    </row>
    <row r="577" spans="1:195" ht="15.75" customHeight="1" x14ac:dyDescent="0.2">
      <c r="A577" s="2" t="s">
        <v>8325</v>
      </c>
      <c r="B577" s="2" t="s">
        <v>8326</v>
      </c>
      <c r="C577" s="4">
        <v>12961371</v>
      </c>
      <c r="E577" s="2" t="s">
        <v>371</v>
      </c>
      <c r="F577" s="2" t="s">
        <v>5334</v>
      </c>
      <c r="G577" s="2" t="s">
        <v>5335</v>
      </c>
      <c r="H577" s="2" t="s">
        <v>356</v>
      </c>
      <c r="I577" s="2" t="s">
        <v>357</v>
      </c>
      <c r="J577" s="2" t="s">
        <v>13</v>
      </c>
      <c r="M577" s="2" t="s">
        <v>358</v>
      </c>
      <c r="N577" s="2" t="s">
        <v>359</v>
      </c>
      <c r="O577" s="2" t="s">
        <v>426</v>
      </c>
      <c r="P577" s="2" t="s">
        <v>426</v>
      </c>
      <c r="Q577" s="2" t="s">
        <v>426</v>
      </c>
      <c r="R577" s="2" t="s">
        <v>8327</v>
      </c>
      <c r="S577" s="2" t="s">
        <v>2472</v>
      </c>
      <c r="T577" s="2" t="s">
        <v>8328</v>
      </c>
      <c r="U577" s="2"/>
      <c r="V577" s="2"/>
      <c r="W577" s="2"/>
      <c r="X577" s="2"/>
      <c r="Y577" s="2"/>
      <c r="Z577" s="24" t="s">
        <v>3026</v>
      </c>
      <c r="AA577" s="2"/>
      <c r="AE577" s="4">
        <v>0</v>
      </c>
      <c r="AH577" s="2" t="s">
        <v>8329</v>
      </c>
      <c r="EV577" s="2" t="s">
        <v>8330</v>
      </c>
      <c r="EW577" s="4">
        <v>9.2233720368547758E+18</v>
      </c>
      <c r="FG577" s="4">
        <v>0</v>
      </c>
      <c r="FI577" s="4">
        <v>0</v>
      </c>
      <c r="GL577" s="2" t="s">
        <v>8331</v>
      </c>
      <c r="GM577" s="2" t="s">
        <v>3031</v>
      </c>
    </row>
    <row r="578" spans="1:195" ht="15.75" customHeight="1" x14ac:dyDescent="0.2">
      <c r="A578" s="2" t="s">
        <v>8332</v>
      </c>
      <c r="B578" s="2" t="s">
        <v>8333</v>
      </c>
      <c r="C578" s="4">
        <v>12961374</v>
      </c>
      <c r="E578" s="2" t="s">
        <v>2189</v>
      </c>
      <c r="F578" s="2" t="s">
        <v>5334</v>
      </c>
      <c r="G578" s="2" t="s">
        <v>5335</v>
      </c>
      <c r="H578" s="2" t="s">
        <v>356</v>
      </c>
      <c r="I578" s="2" t="s">
        <v>357</v>
      </c>
      <c r="J578" s="2" t="s">
        <v>13</v>
      </c>
      <c r="M578" s="2" t="s">
        <v>358</v>
      </c>
      <c r="N578" s="2" t="s">
        <v>359</v>
      </c>
      <c r="O578" s="2" t="s">
        <v>5346</v>
      </c>
      <c r="P578" s="2" t="s">
        <v>5346</v>
      </c>
      <c r="Q578" s="2" t="s">
        <v>5346</v>
      </c>
      <c r="R578" s="2" t="s">
        <v>8334</v>
      </c>
      <c r="S578" s="2" t="s">
        <v>2192</v>
      </c>
      <c r="T578" s="2" t="s">
        <v>8335</v>
      </c>
      <c r="U578" s="2"/>
      <c r="V578" s="2"/>
      <c r="W578" s="2"/>
      <c r="X578" s="2"/>
      <c r="Y578" s="2"/>
      <c r="Z578" s="24" t="s">
        <v>1537</v>
      </c>
      <c r="AA578" s="2"/>
      <c r="AB578" s="2" t="s">
        <v>378</v>
      </c>
      <c r="AE578" s="4">
        <v>0</v>
      </c>
      <c r="AH578" s="2" t="s">
        <v>8336</v>
      </c>
      <c r="EE578" s="2" t="s">
        <v>8337</v>
      </c>
      <c r="EV578" s="2" t="s">
        <v>8338</v>
      </c>
      <c r="EW578" s="4">
        <v>9.2233720368547758E+18</v>
      </c>
      <c r="FG578" s="4">
        <v>0</v>
      </c>
      <c r="FI578" s="4">
        <v>0</v>
      </c>
    </row>
    <row r="579" spans="1:195" ht="15.75" customHeight="1" x14ac:dyDescent="0.2">
      <c r="A579" s="2" t="s">
        <v>8339</v>
      </c>
      <c r="B579" s="2" t="s">
        <v>8340</v>
      </c>
      <c r="C579" s="4">
        <v>12961385</v>
      </c>
      <c r="E579" s="2" t="s">
        <v>389</v>
      </c>
      <c r="F579" s="2" t="s">
        <v>5334</v>
      </c>
      <c r="G579" s="2" t="s">
        <v>5335</v>
      </c>
      <c r="H579" s="2" t="s">
        <v>356</v>
      </c>
      <c r="I579" s="2" t="s">
        <v>357</v>
      </c>
      <c r="J579" s="2" t="s">
        <v>13</v>
      </c>
      <c r="M579" s="2" t="s">
        <v>358</v>
      </c>
      <c r="N579" s="2" t="s">
        <v>359</v>
      </c>
      <c r="O579" s="2" t="s">
        <v>5359</v>
      </c>
      <c r="P579" s="2" t="s">
        <v>5359</v>
      </c>
      <c r="Q579" s="2" t="s">
        <v>5359</v>
      </c>
      <c r="R579" s="2" t="s">
        <v>8341</v>
      </c>
      <c r="S579" s="2" t="s">
        <v>1522</v>
      </c>
      <c r="T579" s="2" t="s">
        <v>8342</v>
      </c>
      <c r="U579" s="2"/>
      <c r="V579" s="2"/>
      <c r="W579" s="2"/>
      <c r="X579" s="2"/>
      <c r="Y579" s="2"/>
      <c r="Z579" s="24" t="s">
        <v>1537</v>
      </c>
      <c r="AA579" s="2"/>
      <c r="AB579" s="2" t="s">
        <v>378</v>
      </c>
      <c r="AE579" s="4">
        <v>0</v>
      </c>
      <c r="AH579" s="2" t="s">
        <v>8343</v>
      </c>
      <c r="EV579" s="2" t="s">
        <v>8344</v>
      </c>
      <c r="EW579" s="4">
        <v>9.2233720368547758E+18</v>
      </c>
      <c r="FG579" s="4">
        <v>0</v>
      </c>
      <c r="FI579" s="4">
        <v>0</v>
      </c>
    </row>
    <row r="580" spans="1:195" ht="15.75" customHeight="1" x14ac:dyDescent="0.2">
      <c r="A580" s="2" t="s">
        <v>8345</v>
      </c>
      <c r="B580" s="2" t="s">
        <v>8346</v>
      </c>
      <c r="C580" s="4">
        <v>12961392</v>
      </c>
      <c r="E580" s="2" t="s">
        <v>389</v>
      </c>
      <c r="F580" s="2" t="s">
        <v>5334</v>
      </c>
      <c r="G580" s="2" t="s">
        <v>5335</v>
      </c>
      <c r="H580" s="2" t="s">
        <v>356</v>
      </c>
      <c r="I580" s="2" t="s">
        <v>357</v>
      </c>
      <c r="J580" s="2" t="s">
        <v>13</v>
      </c>
      <c r="M580" s="2" t="s">
        <v>358</v>
      </c>
      <c r="N580" s="2" t="s">
        <v>359</v>
      </c>
      <c r="O580" s="2" t="s">
        <v>8194</v>
      </c>
      <c r="P580" s="2" t="s">
        <v>8194</v>
      </c>
      <c r="Q580" s="2" t="s">
        <v>8194</v>
      </c>
      <c r="R580" s="2" t="s">
        <v>8347</v>
      </c>
      <c r="S580" s="2" t="s">
        <v>2944</v>
      </c>
      <c r="T580" s="2" t="s">
        <v>8348</v>
      </c>
      <c r="U580" s="2"/>
      <c r="V580" s="2"/>
      <c r="W580" s="2"/>
      <c r="X580" s="2"/>
      <c r="Y580" s="2"/>
      <c r="Z580" s="24" t="s">
        <v>1537</v>
      </c>
      <c r="AA580" s="2"/>
      <c r="AB580" s="2" t="s">
        <v>378</v>
      </c>
      <c r="AE580" s="4">
        <v>0</v>
      </c>
      <c r="EV580" s="2" t="s">
        <v>8349</v>
      </c>
      <c r="EW580" s="4">
        <v>9.2233720368547758E+18</v>
      </c>
      <c r="FG580" s="4">
        <v>0</v>
      </c>
      <c r="FI580" s="4">
        <v>0</v>
      </c>
    </row>
    <row r="581" spans="1:195" ht="15.75" customHeight="1" x14ac:dyDescent="0.2">
      <c r="A581" s="2" t="s">
        <v>8350</v>
      </c>
      <c r="B581" s="2" t="s">
        <v>8351</v>
      </c>
      <c r="C581" s="4">
        <v>12961397</v>
      </c>
      <c r="E581" s="2" t="s">
        <v>389</v>
      </c>
      <c r="F581" s="2" t="s">
        <v>5334</v>
      </c>
      <c r="G581" s="2" t="s">
        <v>5335</v>
      </c>
      <c r="H581" s="2" t="s">
        <v>356</v>
      </c>
      <c r="I581" s="2" t="s">
        <v>357</v>
      </c>
      <c r="J581" s="2" t="s">
        <v>13</v>
      </c>
      <c r="M581" s="2" t="s">
        <v>358</v>
      </c>
      <c r="N581" s="2" t="s">
        <v>359</v>
      </c>
      <c r="O581" s="2" t="s">
        <v>5359</v>
      </c>
      <c r="P581" s="2" t="s">
        <v>5359</v>
      </c>
      <c r="Q581" s="2" t="s">
        <v>5359</v>
      </c>
      <c r="R581" s="2" t="s">
        <v>8352</v>
      </c>
      <c r="S581" s="2" t="s">
        <v>1595</v>
      </c>
      <c r="T581" s="2" t="s">
        <v>6956</v>
      </c>
      <c r="U581" s="2"/>
      <c r="V581" s="2"/>
      <c r="W581" s="2"/>
      <c r="X581" s="2"/>
      <c r="Y581" s="2"/>
      <c r="Z581" s="24" t="s">
        <v>1537</v>
      </c>
      <c r="AA581" s="2"/>
      <c r="AB581" s="2" t="s">
        <v>378</v>
      </c>
      <c r="AE581" s="4">
        <v>0</v>
      </c>
      <c r="AH581" s="2" t="s">
        <v>8353</v>
      </c>
      <c r="EV581" s="2" t="s">
        <v>8354</v>
      </c>
      <c r="EW581" s="4">
        <v>9.2233720368547758E+18</v>
      </c>
      <c r="FG581" s="4">
        <v>0</v>
      </c>
      <c r="FI581" s="4">
        <v>0</v>
      </c>
    </row>
    <row r="582" spans="1:195" ht="15.75" customHeight="1" x14ac:dyDescent="0.2">
      <c r="A582" s="2" t="s">
        <v>8355</v>
      </c>
      <c r="B582" s="2" t="s">
        <v>8356</v>
      </c>
      <c r="C582" s="4">
        <v>12961398</v>
      </c>
      <c r="E582" s="2" t="s">
        <v>2189</v>
      </c>
      <c r="F582" s="2" t="s">
        <v>5334</v>
      </c>
      <c r="G582" s="2" t="s">
        <v>5335</v>
      </c>
      <c r="H582" s="2" t="s">
        <v>356</v>
      </c>
      <c r="I582" s="2" t="s">
        <v>357</v>
      </c>
      <c r="J582" s="2" t="s">
        <v>13</v>
      </c>
      <c r="M582" s="2" t="s">
        <v>358</v>
      </c>
      <c r="N582" s="2" t="s">
        <v>359</v>
      </c>
      <c r="O582" s="2" t="s">
        <v>5346</v>
      </c>
      <c r="P582" s="2" t="s">
        <v>5346</v>
      </c>
      <c r="Q582" s="2" t="s">
        <v>5346</v>
      </c>
      <c r="R582" s="2" t="s">
        <v>8357</v>
      </c>
      <c r="S582" s="2" t="s">
        <v>2192</v>
      </c>
      <c r="T582" s="2" t="s">
        <v>8358</v>
      </c>
      <c r="U582" s="2"/>
      <c r="V582" s="2"/>
      <c r="W582" s="2"/>
      <c r="X582" s="2"/>
      <c r="Y582" s="2"/>
      <c r="Z582" s="24" t="s">
        <v>1537</v>
      </c>
      <c r="AA582" s="2"/>
      <c r="AB582" s="2" t="s">
        <v>378</v>
      </c>
      <c r="AE582" s="4">
        <v>0</v>
      </c>
      <c r="AH582" s="2" t="s">
        <v>8359</v>
      </c>
      <c r="EV582" s="2" t="s">
        <v>8360</v>
      </c>
      <c r="EW582" s="4">
        <v>9.2233720368547758E+18</v>
      </c>
      <c r="FG582" s="4">
        <v>0</v>
      </c>
      <c r="FI582" s="4">
        <v>0</v>
      </c>
    </row>
    <row r="583" spans="1:195" ht="15.75" customHeight="1" x14ac:dyDescent="0.2">
      <c r="A583" s="2" t="s">
        <v>8361</v>
      </c>
      <c r="B583" s="2" t="s">
        <v>8362</v>
      </c>
      <c r="C583" s="4">
        <v>12961439</v>
      </c>
      <c r="E583" s="2" t="s">
        <v>389</v>
      </c>
      <c r="F583" s="2" t="s">
        <v>5334</v>
      </c>
      <c r="G583" s="2" t="s">
        <v>5335</v>
      </c>
      <c r="H583" s="2" t="s">
        <v>356</v>
      </c>
      <c r="I583" s="2" t="s">
        <v>357</v>
      </c>
      <c r="J583" s="2" t="s">
        <v>13</v>
      </c>
      <c r="M583" s="2" t="s">
        <v>358</v>
      </c>
      <c r="N583" s="2" t="s">
        <v>359</v>
      </c>
      <c r="O583" s="2" t="s">
        <v>426</v>
      </c>
      <c r="P583" s="2" t="s">
        <v>426</v>
      </c>
      <c r="Q583" s="2" t="s">
        <v>426</v>
      </c>
      <c r="R583" s="2" t="s">
        <v>8363</v>
      </c>
      <c r="S583" s="2" t="s">
        <v>2166</v>
      </c>
      <c r="T583" s="2" t="s">
        <v>8364</v>
      </c>
      <c r="U583" s="2"/>
      <c r="V583" s="2"/>
      <c r="W583" s="2"/>
      <c r="X583" s="2"/>
      <c r="Y583" s="2"/>
      <c r="Z583" s="24" t="s">
        <v>1537</v>
      </c>
      <c r="AA583" s="2"/>
      <c r="AE583" s="4">
        <v>0</v>
      </c>
      <c r="AH583" s="2" t="s">
        <v>8365</v>
      </c>
      <c r="BH583" s="2" t="s">
        <v>8366</v>
      </c>
      <c r="DW583" s="2" t="s">
        <v>8366</v>
      </c>
      <c r="EV583" s="2" t="s">
        <v>8367</v>
      </c>
      <c r="EW583" s="4">
        <v>9.2233720368547758E+18</v>
      </c>
      <c r="FG583" s="4">
        <v>0</v>
      </c>
      <c r="FI583" s="4">
        <v>0</v>
      </c>
    </row>
    <row r="584" spans="1:195" ht="15.75" customHeight="1" x14ac:dyDescent="0.2">
      <c r="A584" s="2" t="s">
        <v>8368</v>
      </c>
      <c r="B584" s="2" t="s">
        <v>8369</v>
      </c>
      <c r="C584" s="4">
        <v>12961821</v>
      </c>
      <c r="E584" s="2" t="s">
        <v>2189</v>
      </c>
      <c r="F584" s="2" t="s">
        <v>5334</v>
      </c>
      <c r="G584" s="2" t="s">
        <v>5335</v>
      </c>
      <c r="H584" s="2" t="s">
        <v>356</v>
      </c>
      <c r="I584" s="2" t="s">
        <v>357</v>
      </c>
      <c r="J584" s="2" t="s">
        <v>13</v>
      </c>
      <c r="M584" s="2" t="s">
        <v>358</v>
      </c>
      <c r="N584" s="2" t="s">
        <v>359</v>
      </c>
      <c r="O584" s="2" t="s">
        <v>5336</v>
      </c>
      <c r="P584" s="2" t="s">
        <v>5336</v>
      </c>
      <c r="Q584" s="2" t="s">
        <v>5336</v>
      </c>
      <c r="R584" s="2" t="s">
        <v>8370</v>
      </c>
      <c r="S584" s="2" t="s">
        <v>2192</v>
      </c>
      <c r="T584" s="2" t="s">
        <v>8371</v>
      </c>
      <c r="U584" s="2" t="s">
        <v>2878</v>
      </c>
      <c r="V584" s="2"/>
      <c r="W584" s="2"/>
      <c r="X584" s="2"/>
      <c r="Y584" s="2"/>
      <c r="Z584" s="24" t="s">
        <v>3026</v>
      </c>
      <c r="AA584" s="2"/>
      <c r="AB584" s="2" t="s">
        <v>378</v>
      </c>
      <c r="AE584" s="4">
        <v>0</v>
      </c>
      <c r="AH584" s="2" t="s">
        <v>8368</v>
      </c>
      <c r="EV584" s="2" t="s">
        <v>8372</v>
      </c>
      <c r="EW584" s="4">
        <v>9.2233720368547758E+18</v>
      </c>
      <c r="FG584" s="4">
        <v>0</v>
      </c>
      <c r="FI584" s="4">
        <v>0</v>
      </c>
      <c r="GL584" s="2" t="s">
        <v>8373</v>
      </c>
      <c r="GM584" s="2" t="s">
        <v>3031</v>
      </c>
    </row>
    <row r="585" spans="1:195" ht="15.75" customHeight="1" x14ac:dyDescent="0.2">
      <c r="A585" s="2" t="s">
        <v>8374</v>
      </c>
      <c r="B585" s="2" t="s">
        <v>8375</v>
      </c>
      <c r="C585" s="4">
        <v>12962588</v>
      </c>
      <c r="E585" s="2" t="s">
        <v>371</v>
      </c>
      <c r="F585" s="2" t="s">
        <v>5334</v>
      </c>
      <c r="G585" s="2" t="s">
        <v>5335</v>
      </c>
      <c r="H585" s="2" t="s">
        <v>356</v>
      </c>
      <c r="I585" s="2" t="s">
        <v>357</v>
      </c>
      <c r="J585" s="2" t="s">
        <v>13</v>
      </c>
      <c r="M585" s="2" t="s">
        <v>358</v>
      </c>
      <c r="N585" s="2" t="s">
        <v>359</v>
      </c>
      <c r="O585" s="2" t="s">
        <v>426</v>
      </c>
      <c r="P585" s="2" t="s">
        <v>426</v>
      </c>
      <c r="Q585" s="2" t="s">
        <v>426</v>
      </c>
      <c r="R585" s="2" t="s">
        <v>8376</v>
      </c>
      <c r="S585" s="2" t="s">
        <v>1416</v>
      </c>
      <c r="T585" s="2" t="s">
        <v>8328</v>
      </c>
      <c r="U585" s="2"/>
      <c r="V585" s="2"/>
      <c r="W585" s="2"/>
      <c r="X585" s="2"/>
      <c r="Y585" s="2"/>
      <c r="Z585" s="24" t="s">
        <v>3026</v>
      </c>
      <c r="AA585" s="2"/>
      <c r="AE585" s="4">
        <v>0</v>
      </c>
      <c r="AH585" s="2" t="s">
        <v>8377</v>
      </c>
      <c r="EU585" s="2" t="s">
        <v>986</v>
      </c>
      <c r="EV585" s="2" t="s">
        <v>8378</v>
      </c>
      <c r="EW585" s="4">
        <v>9.2233720368547758E+18</v>
      </c>
      <c r="FG585" s="4">
        <v>0</v>
      </c>
      <c r="FI585" s="4">
        <v>0</v>
      </c>
      <c r="GL585" s="2" t="s">
        <v>8379</v>
      </c>
      <c r="GM585" s="2" t="s">
        <v>3031</v>
      </c>
    </row>
    <row r="586" spans="1:195" ht="15.75" customHeight="1" x14ac:dyDescent="0.2">
      <c r="A586" s="2" t="s">
        <v>2857</v>
      </c>
      <c r="B586" s="2" t="s">
        <v>2856</v>
      </c>
      <c r="C586" s="4">
        <v>12962350</v>
      </c>
      <c r="E586" s="2" t="s">
        <v>389</v>
      </c>
      <c r="F586" s="2" t="s">
        <v>5334</v>
      </c>
      <c r="G586" s="2" t="s">
        <v>5335</v>
      </c>
      <c r="H586" s="2" t="s">
        <v>356</v>
      </c>
      <c r="I586" s="2" t="s">
        <v>357</v>
      </c>
      <c r="J586" s="2" t="s">
        <v>13</v>
      </c>
      <c r="M586" s="2" t="s">
        <v>358</v>
      </c>
      <c r="N586" s="2" t="s">
        <v>372</v>
      </c>
      <c r="O586" s="2" t="s">
        <v>5</v>
      </c>
      <c r="P586" s="2" t="s">
        <v>5</v>
      </c>
      <c r="Q586" s="2" t="s">
        <v>5</v>
      </c>
      <c r="R586" s="2" t="s">
        <v>2858</v>
      </c>
      <c r="S586" s="2" t="s">
        <v>1423</v>
      </c>
      <c r="T586" s="2" t="s">
        <v>2859</v>
      </c>
      <c r="U586" s="2"/>
      <c r="V586" s="2"/>
      <c r="W586" s="2"/>
      <c r="X586" s="2"/>
      <c r="Y586" s="2"/>
      <c r="Z586" s="24" t="s">
        <v>1537</v>
      </c>
      <c r="AA586" s="2"/>
      <c r="AE586" s="4">
        <v>0</v>
      </c>
      <c r="AH586" s="2" t="s">
        <v>2860</v>
      </c>
      <c r="EV586" s="2" t="s">
        <v>2861</v>
      </c>
      <c r="EW586" s="4">
        <v>9.2233720368547758E+18</v>
      </c>
      <c r="FG586" s="4">
        <v>0</v>
      </c>
      <c r="FI586" s="4">
        <v>0</v>
      </c>
    </row>
    <row r="587" spans="1:195" ht="15.75" customHeight="1" x14ac:dyDescent="0.2">
      <c r="A587" s="2" t="s">
        <v>8380</v>
      </c>
      <c r="B587" s="2" t="s">
        <v>8381</v>
      </c>
      <c r="C587" s="4">
        <v>12964011</v>
      </c>
      <c r="E587" s="2" t="s">
        <v>389</v>
      </c>
      <c r="F587" s="2" t="s">
        <v>5334</v>
      </c>
      <c r="G587" s="2" t="s">
        <v>5335</v>
      </c>
      <c r="H587" s="2" t="s">
        <v>356</v>
      </c>
      <c r="I587" s="2" t="s">
        <v>357</v>
      </c>
      <c r="J587" s="2" t="s">
        <v>13</v>
      </c>
      <c r="M587" s="2" t="s">
        <v>358</v>
      </c>
      <c r="N587" s="2" t="s">
        <v>359</v>
      </c>
      <c r="O587" s="2" t="s">
        <v>1040</v>
      </c>
      <c r="P587" s="2" t="s">
        <v>1040</v>
      </c>
      <c r="Q587" s="2" t="s">
        <v>1040</v>
      </c>
      <c r="R587" s="2" t="s">
        <v>8382</v>
      </c>
      <c r="S587" s="2" t="s">
        <v>2166</v>
      </c>
      <c r="T587" s="2" t="s">
        <v>8383</v>
      </c>
      <c r="U587" s="2" t="s">
        <v>1537</v>
      </c>
      <c r="V587" s="2"/>
      <c r="W587" s="2"/>
      <c r="X587" s="2"/>
      <c r="Y587" s="2"/>
      <c r="Z587" s="4"/>
      <c r="AA587" s="2"/>
      <c r="AB587" s="2" t="s">
        <v>1291</v>
      </c>
      <c r="AE587" s="4">
        <v>0</v>
      </c>
      <c r="AH587" s="2" t="s">
        <v>8384</v>
      </c>
      <c r="DW587" s="2" t="s">
        <v>1532</v>
      </c>
      <c r="EV587" s="2" t="s">
        <v>8385</v>
      </c>
      <c r="EW587" s="4">
        <v>9.2233720368547758E+18</v>
      </c>
      <c r="FG587" s="4">
        <v>0</v>
      </c>
      <c r="FI587" s="4">
        <v>0</v>
      </c>
      <c r="GL587" s="2" t="s">
        <v>8386</v>
      </c>
    </row>
    <row r="588" spans="1:195" ht="15.75" customHeight="1" x14ac:dyDescent="0.2">
      <c r="A588" s="2" t="s">
        <v>8387</v>
      </c>
      <c r="B588" s="2" t="s">
        <v>8388</v>
      </c>
      <c r="C588" s="4">
        <v>12964390</v>
      </c>
      <c r="E588" s="2" t="s">
        <v>2189</v>
      </c>
      <c r="F588" s="2" t="s">
        <v>5334</v>
      </c>
      <c r="G588" s="2" t="s">
        <v>5335</v>
      </c>
      <c r="H588" s="2" t="s">
        <v>356</v>
      </c>
      <c r="I588" s="2" t="s">
        <v>357</v>
      </c>
      <c r="J588" s="2" t="s">
        <v>13</v>
      </c>
      <c r="M588" s="2" t="s">
        <v>358</v>
      </c>
      <c r="N588" s="2" t="s">
        <v>359</v>
      </c>
      <c r="O588" s="2" t="s">
        <v>5346</v>
      </c>
      <c r="P588" s="2" t="s">
        <v>5346</v>
      </c>
      <c r="Q588" s="2" t="s">
        <v>5346</v>
      </c>
      <c r="R588" s="2" t="s">
        <v>8389</v>
      </c>
      <c r="S588" s="2" t="s">
        <v>2192</v>
      </c>
      <c r="T588" s="2" t="s">
        <v>8390</v>
      </c>
      <c r="U588" s="2"/>
      <c r="V588" s="2"/>
      <c r="W588" s="2"/>
      <c r="X588" s="2"/>
      <c r="Y588" s="2"/>
      <c r="Z588" s="24" t="s">
        <v>1537</v>
      </c>
      <c r="AA588" s="2"/>
      <c r="AB588" s="2" t="s">
        <v>378</v>
      </c>
      <c r="AE588" s="4">
        <v>0</v>
      </c>
      <c r="AH588" s="2" t="s">
        <v>8391</v>
      </c>
      <c r="EE588" s="2" t="s">
        <v>8392</v>
      </c>
      <c r="EV588" s="2" t="s">
        <v>8393</v>
      </c>
      <c r="EW588" s="4">
        <v>9.2233720368547758E+18</v>
      </c>
      <c r="FG588" s="4">
        <v>0</v>
      </c>
      <c r="FI588" s="4">
        <v>0</v>
      </c>
    </row>
    <row r="589" spans="1:195" ht="15.75" customHeight="1" x14ac:dyDescent="0.2">
      <c r="A589" s="2" t="s">
        <v>8394</v>
      </c>
      <c r="B589" s="2" t="s">
        <v>8395</v>
      </c>
      <c r="C589" s="4">
        <v>12964407</v>
      </c>
      <c r="E589" s="2" t="s">
        <v>389</v>
      </c>
      <c r="F589" s="2" t="s">
        <v>5334</v>
      </c>
      <c r="G589" s="2" t="s">
        <v>5335</v>
      </c>
      <c r="H589" s="2" t="s">
        <v>356</v>
      </c>
      <c r="I589" s="2" t="s">
        <v>357</v>
      </c>
      <c r="J589" s="2" t="s">
        <v>13</v>
      </c>
      <c r="M589" s="2" t="s">
        <v>358</v>
      </c>
      <c r="N589" s="2" t="s">
        <v>359</v>
      </c>
      <c r="O589" s="2" t="s">
        <v>2524</v>
      </c>
      <c r="P589" s="2" t="s">
        <v>2524</v>
      </c>
      <c r="Q589" s="2" t="s">
        <v>2524</v>
      </c>
      <c r="R589" s="2" t="s">
        <v>8396</v>
      </c>
      <c r="S589" s="2" t="s">
        <v>1423</v>
      </c>
      <c r="T589" s="2" t="s">
        <v>8397</v>
      </c>
      <c r="U589" s="2"/>
      <c r="V589" s="2"/>
      <c r="W589" s="2"/>
      <c r="X589" s="2"/>
      <c r="Y589" s="2"/>
      <c r="Z589" s="24" t="s">
        <v>1537</v>
      </c>
      <c r="AA589" s="2"/>
      <c r="AB589" s="2" t="s">
        <v>378</v>
      </c>
      <c r="AE589" s="4">
        <v>0</v>
      </c>
      <c r="AH589" s="2" t="s">
        <v>8398</v>
      </c>
      <c r="EV589" s="2" t="s">
        <v>8399</v>
      </c>
      <c r="EW589" s="4">
        <v>9.2233720368547758E+18</v>
      </c>
      <c r="FG589" s="4">
        <v>0</v>
      </c>
      <c r="FI589" s="4">
        <v>0</v>
      </c>
    </row>
    <row r="590" spans="1:195" ht="15.75" customHeight="1" x14ac:dyDescent="0.2">
      <c r="A590" s="2" t="s">
        <v>8400</v>
      </c>
      <c r="B590" s="2" t="s">
        <v>8401</v>
      </c>
      <c r="C590" s="4">
        <v>12964465</v>
      </c>
      <c r="E590" s="2" t="s">
        <v>389</v>
      </c>
      <c r="F590" s="2" t="s">
        <v>5334</v>
      </c>
      <c r="G590" s="2" t="s">
        <v>5335</v>
      </c>
      <c r="H590" s="2" t="s">
        <v>356</v>
      </c>
      <c r="I590" s="2" t="s">
        <v>357</v>
      </c>
      <c r="J590" s="2" t="s">
        <v>13</v>
      </c>
      <c r="M590" s="2" t="s">
        <v>358</v>
      </c>
      <c r="N590" s="2" t="s">
        <v>359</v>
      </c>
      <c r="O590" s="2" t="s">
        <v>1453</v>
      </c>
      <c r="P590" s="2" t="s">
        <v>1453</v>
      </c>
      <c r="Q590" s="2" t="s">
        <v>1453</v>
      </c>
      <c r="R590" s="2" t="s">
        <v>8402</v>
      </c>
      <c r="S590" s="2" t="s">
        <v>1416</v>
      </c>
      <c r="T590" s="2" t="s">
        <v>8403</v>
      </c>
      <c r="U590" s="2" t="s">
        <v>1034</v>
      </c>
      <c r="V590" s="2"/>
      <c r="W590" s="2"/>
      <c r="X590" s="2"/>
      <c r="Y590" s="2"/>
      <c r="Z590" s="24" t="s">
        <v>1537</v>
      </c>
      <c r="AA590" s="2"/>
      <c r="AB590" s="2" t="s">
        <v>1457</v>
      </c>
      <c r="AE590" s="4">
        <v>0</v>
      </c>
      <c r="DW590" s="2" t="s">
        <v>7833</v>
      </c>
      <c r="EV590" s="2" t="s">
        <v>8404</v>
      </c>
      <c r="EW590" s="4">
        <v>9.2233720368547758E+18</v>
      </c>
      <c r="FG590" s="4">
        <v>0</v>
      </c>
      <c r="FI590" s="4">
        <v>0</v>
      </c>
    </row>
    <row r="591" spans="1:195" ht="15.75" customHeight="1" x14ac:dyDescent="0.2">
      <c r="A591" s="2" t="s">
        <v>8405</v>
      </c>
      <c r="B591" s="2" t="s">
        <v>8406</v>
      </c>
      <c r="C591" s="4">
        <v>12964913</v>
      </c>
      <c r="E591" s="2" t="s">
        <v>389</v>
      </c>
      <c r="F591" s="2" t="s">
        <v>5334</v>
      </c>
      <c r="G591" s="2" t="s">
        <v>5335</v>
      </c>
      <c r="H591" s="2" t="s">
        <v>356</v>
      </c>
      <c r="I591" s="2" t="s">
        <v>357</v>
      </c>
      <c r="J591" s="2" t="s">
        <v>13</v>
      </c>
      <c r="M591" s="2" t="s">
        <v>358</v>
      </c>
      <c r="N591" s="2" t="s">
        <v>359</v>
      </c>
      <c r="O591" s="2" t="s">
        <v>1040</v>
      </c>
      <c r="P591" s="2" t="s">
        <v>1040</v>
      </c>
      <c r="Q591" s="2" t="s">
        <v>1040</v>
      </c>
      <c r="R591" s="2" t="s">
        <v>8407</v>
      </c>
      <c r="S591" s="2" t="s">
        <v>1807</v>
      </c>
      <c r="T591" s="2" t="s">
        <v>8408</v>
      </c>
      <c r="U591" s="2"/>
      <c r="V591" s="2"/>
      <c r="W591" s="2"/>
      <c r="X591" s="2"/>
      <c r="Y591" s="2"/>
      <c r="Z591" s="4"/>
      <c r="AA591" s="2"/>
      <c r="AB591" s="2" t="s">
        <v>2421</v>
      </c>
      <c r="AE591" s="4">
        <v>0</v>
      </c>
      <c r="DW591" s="2" t="s">
        <v>1566</v>
      </c>
      <c r="EV591" s="2" t="s">
        <v>8409</v>
      </c>
      <c r="EW591" s="4">
        <v>9.2233720368547758E+18</v>
      </c>
      <c r="FG591" s="4">
        <v>0</v>
      </c>
      <c r="FI591" s="4">
        <v>0</v>
      </c>
      <c r="GL591" s="2" t="s">
        <v>8410</v>
      </c>
    </row>
    <row r="592" spans="1:195" ht="15.75" customHeight="1" x14ac:dyDescent="0.2">
      <c r="A592" s="2" t="s">
        <v>8411</v>
      </c>
      <c r="B592" s="2" t="s">
        <v>8412</v>
      </c>
      <c r="C592" s="4">
        <v>12964915</v>
      </c>
      <c r="E592" s="2" t="s">
        <v>389</v>
      </c>
      <c r="F592" s="2" t="s">
        <v>5334</v>
      </c>
      <c r="G592" s="2" t="s">
        <v>5335</v>
      </c>
      <c r="H592" s="2" t="s">
        <v>356</v>
      </c>
      <c r="I592" s="2" t="s">
        <v>357</v>
      </c>
      <c r="J592" s="2" t="s">
        <v>13</v>
      </c>
      <c r="M592" s="2" t="s">
        <v>358</v>
      </c>
      <c r="N592" s="2" t="s">
        <v>359</v>
      </c>
      <c r="O592" s="2" t="s">
        <v>1040</v>
      </c>
      <c r="P592" s="2" t="s">
        <v>1040</v>
      </c>
      <c r="Q592" s="2" t="s">
        <v>1040</v>
      </c>
      <c r="R592" s="2" t="s">
        <v>8413</v>
      </c>
      <c r="S592" s="2" t="s">
        <v>2472</v>
      </c>
      <c r="T592" s="2" t="s">
        <v>8414</v>
      </c>
      <c r="U592" s="2"/>
      <c r="V592" s="2"/>
      <c r="W592" s="2"/>
      <c r="X592" s="2"/>
      <c r="Y592" s="2"/>
      <c r="Z592" s="4"/>
      <c r="AA592" s="2"/>
      <c r="AB592" s="2" t="s">
        <v>1291</v>
      </c>
      <c r="AE592" s="4">
        <v>0</v>
      </c>
      <c r="DW592" s="2" t="s">
        <v>1532</v>
      </c>
      <c r="EV592" s="2" t="s">
        <v>8415</v>
      </c>
      <c r="EW592" s="4">
        <v>9.2233720368547758E+18</v>
      </c>
      <c r="FG592" s="4">
        <v>0</v>
      </c>
      <c r="FI592" s="4">
        <v>0</v>
      </c>
      <c r="GL592" s="2" t="s">
        <v>8416</v>
      </c>
    </row>
    <row r="593" spans="1:195" ht="15.75" customHeight="1" x14ac:dyDescent="0.2">
      <c r="A593" s="2" t="s">
        <v>8417</v>
      </c>
      <c r="B593" s="2" t="s">
        <v>8418</v>
      </c>
      <c r="C593" s="4">
        <v>12965028</v>
      </c>
      <c r="E593" s="2" t="s">
        <v>389</v>
      </c>
      <c r="F593" s="2" t="s">
        <v>5334</v>
      </c>
      <c r="G593" s="2" t="s">
        <v>5335</v>
      </c>
      <c r="H593" s="2" t="s">
        <v>356</v>
      </c>
      <c r="I593" s="2" t="s">
        <v>357</v>
      </c>
      <c r="J593" s="2" t="s">
        <v>13</v>
      </c>
      <c r="M593" s="2" t="s">
        <v>358</v>
      </c>
      <c r="N593" s="2" t="s">
        <v>359</v>
      </c>
      <c r="O593" s="2" t="s">
        <v>5468</v>
      </c>
      <c r="P593" s="2" t="s">
        <v>5468</v>
      </c>
      <c r="Q593" s="2" t="s">
        <v>5468</v>
      </c>
      <c r="R593" s="2" t="s">
        <v>8419</v>
      </c>
      <c r="S593" s="2" t="s">
        <v>1382</v>
      </c>
      <c r="T593" s="2" t="s">
        <v>8420</v>
      </c>
      <c r="U593" s="2"/>
      <c r="V593" s="2"/>
      <c r="W593" s="2"/>
      <c r="X593" s="2"/>
      <c r="Y593" s="2"/>
      <c r="Z593" s="4"/>
      <c r="AA593" s="2"/>
      <c r="AE593" s="4">
        <v>0</v>
      </c>
      <c r="AF593" s="2" t="s">
        <v>5483</v>
      </c>
      <c r="AH593" s="2" t="s">
        <v>8421</v>
      </c>
      <c r="EV593" s="2" t="s">
        <v>8422</v>
      </c>
      <c r="EW593" s="4">
        <v>9.2233720368547758E+18</v>
      </c>
      <c r="FG593" s="4">
        <v>0</v>
      </c>
      <c r="FI593" s="4">
        <v>0</v>
      </c>
    </row>
    <row r="594" spans="1:195" ht="15.75" customHeight="1" x14ac:dyDescent="0.2">
      <c r="A594" s="2" t="s">
        <v>2863</v>
      </c>
      <c r="B594" s="2" t="s">
        <v>2862</v>
      </c>
      <c r="C594" s="4">
        <v>12965059</v>
      </c>
      <c r="E594" s="2" t="s">
        <v>389</v>
      </c>
      <c r="F594" s="2" t="s">
        <v>5334</v>
      </c>
      <c r="G594" s="2" t="s">
        <v>5335</v>
      </c>
      <c r="H594" s="2" t="s">
        <v>356</v>
      </c>
      <c r="I594" s="2" t="s">
        <v>357</v>
      </c>
      <c r="J594" s="2" t="s">
        <v>13</v>
      </c>
      <c r="M594" s="2" t="s">
        <v>358</v>
      </c>
      <c r="N594" s="2" t="s">
        <v>359</v>
      </c>
      <c r="O594" s="2" t="s">
        <v>5</v>
      </c>
      <c r="P594" s="2" t="s">
        <v>5</v>
      </c>
      <c r="Q594" s="2" t="s">
        <v>5</v>
      </c>
      <c r="R594" s="2" t="s">
        <v>2864</v>
      </c>
      <c r="S594" s="2" t="s">
        <v>1570</v>
      </c>
      <c r="T594" s="2" t="s">
        <v>2865</v>
      </c>
      <c r="U594" s="2"/>
      <c r="V594" s="2"/>
      <c r="W594" s="2"/>
      <c r="X594" s="2"/>
      <c r="Y594" s="2"/>
      <c r="Z594" s="24" t="s">
        <v>2854</v>
      </c>
      <c r="AA594" s="2"/>
      <c r="AB594" s="2" t="s">
        <v>1291</v>
      </c>
      <c r="AE594" s="4">
        <v>0</v>
      </c>
      <c r="DW594" s="2" t="s">
        <v>1532</v>
      </c>
      <c r="EV594" s="2" t="s">
        <v>2866</v>
      </c>
      <c r="EW594" s="4">
        <v>9.2233720368547758E+18</v>
      </c>
      <c r="FG594" s="4">
        <v>0</v>
      </c>
      <c r="FI594" s="4">
        <v>0</v>
      </c>
      <c r="GL594" s="2" t="s">
        <v>2867</v>
      </c>
    </row>
    <row r="595" spans="1:195" ht="15.75" customHeight="1" x14ac:dyDescent="0.2">
      <c r="A595" s="2" t="s">
        <v>8423</v>
      </c>
      <c r="B595" s="2" t="s">
        <v>8424</v>
      </c>
      <c r="C595" s="4">
        <v>12965819</v>
      </c>
      <c r="E595" s="2" t="s">
        <v>389</v>
      </c>
      <c r="F595" s="2" t="s">
        <v>5334</v>
      </c>
      <c r="G595" s="2" t="s">
        <v>5335</v>
      </c>
      <c r="H595" s="2" t="s">
        <v>356</v>
      </c>
      <c r="I595" s="2" t="s">
        <v>357</v>
      </c>
      <c r="J595" s="2" t="s">
        <v>13</v>
      </c>
      <c r="M595" s="2" t="s">
        <v>358</v>
      </c>
      <c r="N595" s="2" t="s">
        <v>359</v>
      </c>
      <c r="O595" s="2" t="s">
        <v>7010</v>
      </c>
      <c r="P595" s="2" t="s">
        <v>7010</v>
      </c>
      <c r="Q595" s="2" t="s">
        <v>7010</v>
      </c>
      <c r="R595" s="2" t="s">
        <v>8425</v>
      </c>
      <c r="S595" s="2" t="s">
        <v>1822</v>
      </c>
      <c r="T595" s="2" t="s">
        <v>7012</v>
      </c>
      <c r="U595" s="2"/>
      <c r="V595" s="2"/>
      <c r="W595" s="2"/>
      <c r="X595" s="2"/>
      <c r="Y595" s="2"/>
      <c r="Z595" s="24" t="s">
        <v>1537</v>
      </c>
      <c r="AA595" s="2"/>
      <c r="AB595" s="2" t="s">
        <v>378</v>
      </c>
      <c r="AE595" s="4">
        <v>0</v>
      </c>
      <c r="AH595" s="2" t="s">
        <v>8426</v>
      </c>
      <c r="EV595" s="2" t="s">
        <v>8427</v>
      </c>
      <c r="EW595" s="4">
        <v>9.2233720368547758E+18</v>
      </c>
      <c r="FG595" s="4">
        <v>0</v>
      </c>
      <c r="FI595" s="4">
        <v>0</v>
      </c>
    </row>
    <row r="596" spans="1:195" ht="15.75" customHeight="1" x14ac:dyDescent="0.2">
      <c r="A596" s="2" t="s">
        <v>2869</v>
      </c>
      <c r="B596" s="2" t="s">
        <v>2868</v>
      </c>
      <c r="C596" s="4">
        <v>12965836</v>
      </c>
      <c r="E596" s="2" t="s">
        <v>389</v>
      </c>
      <c r="F596" s="2" t="s">
        <v>5334</v>
      </c>
      <c r="G596" s="2" t="s">
        <v>5335</v>
      </c>
      <c r="H596" s="2" t="s">
        <v>356</v>
      </c>
      <c r="I596" s="2" t="s">
        <v>357</v>
      </c>
      <c r="J596" s="2" t="s">
        <v>13</v>
      </c>
      <c r="M596" s="2" t="s">
        <v>358</v>
      </c>
      <c r="N596" s="2" t="s">
        <v>359</v>
      </c>
      <c r="O596" s="2" t="s">
        <v>5</v>
      </c>
      <c r="P596" s="2" t="s">
        <v>5</v>
      </c>
      <c r="Q596" s="2" t="s">
        <v>5</v>
      </c>
      <c r="R596" s="2" t="s">
        <v>2870</v>
      </c>
      <c r="S596" s="2" t="s">
        <v>1440</v>
      </c>
      <c r="T596" s="2" t="s">
        <v>2870</v>
      </c>
      <c r="U596" s="2"/>
      <c r="V596" s="2"/>
      <c r="W596" s="2"/>
      <c r="X596" s="2"/>
      <c r="Y596" s="2"/>
      <c r="Z596" s="4"/>
      <c r="AA596" s="2"/>
      <c r="AB596" s="2" t="s">
        <v>1291</v>
      </c>
      <c r="AE596" s="4">
        <v>0</v>
      </c>
      <c r="DW596" s="2" t="s">
        <v>1532</v>
      </c>
      <c r="EV596" s="2" t="s">
        <v>2871</v>
      </c>
      <c r="EW596" s="4">
        <v>9.2233720368547758E+18</v>
      </c>
      <c r="FG596" s="4">
        <v>0</v>
      </c>
      <c r="FI596" s="4">
        <v>0</v>
      </c>
      <c r="GL596" s="2" t="s">
        <v>2872</v>
      </c>
    </row>
    <row r="597" spans="1:195" ht="15.75" customHeight="1" x14ac:dyDescent="0.2">
      <c r="A597" s="2" t="s">
        <v>8428</v>
      </c>
      <c r="B597" s="2" t="s">
        <v>8429</v>
      </c>
      <c r="C597" s="4">
        <v>12965878</v>
      </c>
      <c r="E597" s="2" t="s">
        <v>389</v>
      </c>
      <c r="F597" s="2" t="s">
        <v>5334</v>
      </c>
      <c r="G597" s="2" t="s">
        <v>5335</v>
      </c>
      <c r="H597" s="2" t="s">
        <v>356</v>
      </c>
      <c r="I597" s="2" t="s">
        <v>357</v>
      </c>
      <c r="J597" s="2" t="s">
        <v>13</v>
      </c>
      <c r="M597" s="2" t="s">
        <v>358</v>
      </c>
      <c r="N597" s="2" t="s">
        <v>359</v>
      </c>
      <c r="O597" s="2" t="s">
        <v>5346</v>
      </c>
      <c r="P597" s="2" t="s">
        <v>5346</v>
      </c>
      <c r="Q597" s="2" t="s">
        <v>5346</v>
      </c>
      <c r="R597" s="2" t="s">
        <v>8430</v>
      </c>
      <c r="S597" s="2" t="s">
        <v>2306</v>
      </c>
      <c r="T597" s="2" t="s">
        <v>8358</v>
      </c>
      <c r="U597" s="2"/>
      <c r="V597" s="2"/>
      <c r="W597" s="2"/>
      <c r="X597" s="2"/>
      <c r="Y597" s="2"/>
      <c r="Z597" s="24" t="s">
        <v>1537</v>
      </c>
      <c r="AA597" s="2"/>
      <c r="AB597" s="2" t="s">
        <v>378</v>
      </c>
      <c r="AE597" s="4">
        <v>0</v>
      </c>
      <c r="AH597" s="2" t="s">
        <v>8431</v>
      </c>
      <c r="EV597" s="2" t="s">
        <v>8432</v>
      </c>
      <c r="EW597" s="4">
        <v>9.2233720368547758E+18</v>
      </c>
      <c r="FG597" s="4">
        <v>0</v>
      </c>
      <c r="FI597" s="4">
        <v>0</v>
      </c>
    </row>
    <row r="598" spans="1:195" ht="15.75" customHeight="1" x14ac:dyDescent="0.2">
      <c r="A598" s="2" t="s">
        <v>2874</v>
      </c>
      <c r="B598" s="2" t="s">
        <v>2873</v>
      </c>
      <c r="C598" s="4">
        <v>12966433</v>
      </c>
      <c r="E598" s="2" t="s">
        <v>371</v>
      </c>
      <c r="F598" s="2" t="s">
        <v>5334</v>
      </c>
      <c r="G598" s="2" t="s">
        <v>5335</v>
      </c>
      <c r="H598" s="2" t="s">
        <v>356</v>
      </c>
      <c r="I598" s="2" t="s">
        <v>357</v>
      </c>
      <c r="J598" s="2" t="s">
        <v>13</v>
      </c>
      <c r="M598" s="2" t="s">
        <v>2566</v>
      </c>
      <c r="N598" s="2" t="s">
        <v>359</v>
      </c>
      <c r="O598" s="2" t="s">
        <v>11</v>
      </c>
      <c r="P598" s="2" t="s">
        <v>11</v>
      </c>
      <c r="Q598" s="2" t="s">
        <v>11</v>
      </c>
      <c r="R598" s="2" t="s">
        <v>2875</v>
      </c>
      <c r="S598" s="2" t="s">
        <v>2877</v>
      </c>
      <c r="T598" s="2" t="s">
        <v>2876</v>
      </c>
      <c r="U598" s="2" t="s">
        <v>1034</v>
      </c>
      <c r="V598" s="2"/>
      <c r="W598" s="2"/>
      <c r="X598" s="2"/>
      <c r="Y598" s="2"/>
      <c r="Z598" s="24" t="s">
        <v>2878</v>
      </c>
      <c r="AA598" s="2"/>
      <c r="AE598" s="4">
        <v>0</v>
      </c>
      <c r="AH598" s="2" t="s">
        <v>2879</v>
      </c>
      <c r="DH598" s="2" t="s">
        <v>1449</v>
      </c>
      <c r="EV598" s="2" t="s">
        <v>2880</v>
      </c>
      <c r="EW598" s="4">
        <v>9.2233720368547758E+18</v>
      </c>
      <c r="FG598" s="4">
        <v>0</v>
      </c>
      <c r="FI598" s="4">
        <v>0</v>
      </c>
      <c r="FQ598" s="2" t="s">
        <v>2881</v>
      </c>
      <c r="GA598" s="2" t="s">
        <v>5</v>
      </c>
      <c r="GJ598" s="2" t="s">
        <v>2882</v>
      </c>
      <c r="GK598" s="2" t="s">
        <v>2883</v>
      </c>
      <c r="GL598" s="2" t="s">
        <v>2884</v>
      </c>
      <c r="GM598" s="2" t="s">
        <v>2885</v>
      </c>
    </row>
    <row r="599" spans="1:195" ht="15.75" customHeight="1" x14ac:dyDescent="0.2">
      <c r="A599" s="2" t="s">
        <v>8433</v>
      </c>
      <c r="B599" s="2" t="s">
        <v>8434</v>
      </c>
      <c r="C599" s="4">
        <v>12966834</v>
      </c>
      <c r="E599" s="2" t="s">
        <v>2189</v>
      </c>
      <c r="F599" s="2" t="s">
        <v>5334</v>
      </c>
      <c r="G599" s="2" t="s">
        <v>5335</v>
      </c>
      <c r="H599" s="2" t="s">
        <v>356</v>
      </c>
      <c r="I599" s="2" t="s">
        <v>357</v>
      </c>
      <c r="J599" s="2" t="s">
        <v>13</v>
      </c>
      <c r="M599" s="2" t="s">
        <v>358</v>
      </c>
      <c r="N599" s="2" t="s">
        <v>359</v>
      </c>
      <c r="O599" s="2" t="s">
        <v>1453</v>
      </c>
      <c r="P599" s="2" t="s">
        <v>1453</v>
      </c>
      <c r="Q599" s="2" t="s">
        <v>1453</v>
      </c>
      <c r="R599" s="2" t="s">
        <v>8435</v>
      </c>
      <c r="S599" s="2" t="s">
        <v>2192</v>
      </c>
      <c r="T599" s="2" t="s">
        <v>8436</v>
      </c>
      <c r="U599" s="2" t="s">
        <v>1034</v>
      </c>
      <c r="V599" s="2"/>
      <c r="W599" s="2"/>
      <c r="X599" s="2"/>
      <c r="Y599" s="2"/>
      <c r="Z599" s="24" t="s">
        <v>1537</v>
      </c>
      <c r="AA599" s="2"/>
      <c r="AB599" s="2" t="s">
        <v>1457</v>
      </c>
      <c r="AC599" s="2" t="s">
        <v>1291</v>
      </c>
      <c r="AE599" s="4">
        <v>0</v>
      </c>
      <c r="EV599" s="2" t="s">
        <v>8437</v>
      </c>
      <c r="EW599" s="4">
        <v>9.2233720368547758E+18</v>
      </c>
      <c r="FG599" s="4">
        <v>0</v>
      </c>
      <c r="FI599" s="4">
        <v>0</v>
      </c>
    </row>
    <row r="600" spans="1:195" ht="15.75" customHeight="1" x14ac:dyDescent="0.2">
      <c r="A600" s="2" t="s">
        <v>2887</v>
      </c>
      <c r="B600" s="2" t="s">
        <v>2886</v>
      </c>
      <c r="C600" s="4">
        <v>12966461</v>
      </c>
      <c r="E600" s="2" t="s">
        <v>371</v>
      </c>
      <c r="F600" s="2" t="s">
        <v>5334</v>
      </c>
      <c r="G600" s="2" t="s">
        <v>5335</v>
      </c>
      <c r="H600" s="2" t="s">
        <v>356</v>
      </c>
      <c r="I600" s="2" t="s">
        <v>357</v>
      </c>
      <c r="J600" s="2" t="s">
        <v>13</v>
      </c>
      <c r="M600" s="2" t="s">
        <v>358</v>
      </c>
      <c r="N600" s="2" t="s">
        <v>359</v>
      </c>
      <c r="O600" s="2" t="s">
        <v>5</v>
      </c>
      <c r="P600" s="2" t="s">
        <v>1453</v>
      </c>
      <c r="Q600" s="2" t="s">
        <v>1453</v>
      </c>
      <c r="R600" s="2" t="s">
        <v>2888</v>
      </c>
      <c r="S600" s="2" t="s">
        <v>1570</v>
      </c>
      <c r="T600" s="2" t="s">
        <v>2889</v>
      </c>
      <c r="U600" s="2" t="s">
        <v>1537</v>
      </c>
      <c r="V600" s="2"/>
      <c r="W600" s="2"/>
      <c r="X600" s="2"/>
      <c r="Y600" s="2"/>
      <c r="Z600" s="24" t="s">
        <v>1537</v>
      </c>
      <c r="AA600" s="2"/>
      <c r="AB600" s="2" t="s">
        <v>1291</v>
      </c>
      <c r="AE600" s="4">
        <v>0</v>
      </c>
      <c r="AH600" s="2" t="s">
        <v>2890</v>
      </c>
      <c r="EV600" s="2" t="s">
        <v>2891</v>
      </c>
      <c r="EW600" s="4">
        <v>9.2233720368547758E+18</v>
      </c>
      <c r="FG600" s="4">
        <v>0</v>
      </c>
      <c r="FI600" s="4">
        <v>0</v>
      </c>
      <c r="GL600" s="2" t="s">
        <v>2892</v>
      </c>
    </row>
    <row r="601" spans="1:195" ht="15.75" customHeight="1" x14ac:dyDescent="0.2">
      <c r="A601" s="2" t="s">
        <v>2894</v>
      </c>
      <c r="B601" s="2" t="s">
        <v>2893</v>
      </c>
      <c r="C601" s="4">
        <v>12966532</v>
      </c>
      <c r="E601" s="2" t="s">
        <v>389</v>
      </c>
      <c r="F601" s="2" t="s">
        <v>5334</v>
      </c>
      <c r="G601" s="2" t="s">
        <v>5335</v>
      </c>
      <c r="H601" s="2" t="s">
        <v>356</v>
      </c>
      <c r="I601" s="2" t="s">
        <v>357</v>
      </c>
      <c r="J601" s="2" t="s">
        <v>13</v>
      </c>
      <c r="M601" s="2" t="s">
        <v>358</v>
      </c>
      <c r="N601" s="2" t="s">
        <v>359</v>
      </c>
      <c r="O601" s="2" t="s">
        <v>5</v>
      </c>
      <c r="P601" s="2" t="s">
        <v>5</v>
      </c>
      <c r="Q601" s="2" t="s">
        <v>5</v>
      </c>
      <c r="R601" s="2" t="s">
        <v>2895</v>
      </c>
      <c r="S601" s="2" t="s">
        <v>1562</v>
      </c>
      <c r="T601" s="2" t="s">
        <v>2896</v>
      </c>
      <c r="U601" s="2"/>
      <c r="V601" s="2"/>
      <c r="W601" s="2"/>
      <c r="X601" s="2"/>
      <c r="Y601" s="2"/>
      <c r="Z601" s="24" t="s">
        <v>2854</v>
      </c>
      <c r="AA601" s="2"/>
      <c r="AB601" s="2" t="s">
        <v>2421</v>
      </c>
      <c r="AE601" s="4">
        <v>0</v>
      </c>
      <c r="DW601" s="2" t="s">
        <v>1587</v>
      </c>
      <c r="EV601" s="2" t="s">
        <v>2897</v>
      </c>
      <c r="EW601" s="4">
        <v>9.2233720368547758E+18</v>
      </c>
      <c r="FG601" s="4">
        <v>0</v>
      </c>
      <c r="FI601" s="4">
        <v>0</v>
      </c>
      <c r="GL601" s="2" t="s">
        <v>2898</v>
      </c>
    </row>
    <row r="602" spans="1:195" ht="15.75" customHeight="1" x14ac:dyDescent="0.2">
      <c r="A602" s="2" t="s">
        <v>8438</v>
      </c>
      <c r="B602" s="2" t="s">
        <v>8439</v>
      </c>
      <c r="C602" s="4">
        <v>12966534</v>
      </c>
      <c r="E602" s="2" t="s">
        <v>355</v>
      </c>
      <c r="F602" s="2" t="s">
        <v>5334</v>
      </c>
      <c r="G602" s="2" t="s">
        <v>5335</v>
      </c>
      <c r="H602" s="2" t="s">
        <v>356</v>
      </c>
      <c r="I602" s="2" t="s">
        <v>357</v>
      </c>
      <c r="J602" s="2" t="s">
        <v>13</v>
      </c>
      <c r="M602" s="2" t="s">
        <v>358</v>
      </c>
      <c r="N602" s="2" t="s">
        <v>372</v>
      </c>
      <c r="O602" s="2" t="s">
        <v>5604</v>
      </c>
      <c r="P602" s="2" t="s">
        <v>5604</v>
      </c>
      <c r="Q602" s="2" t="s">
        <v>5604</v>
      </c>
      <c r="R602" s="2" t="s">
        <v>8440</v>
      </c>
      <c r="S602" s="2" t="s">
        <v>8441</v>
      </c>
      <c r="T602" s="2" t="s">
        <v>8441</v>
      </c>
      <c r="U602" s="2" t="s">
        <v>1537</v>
      </c>
      <c r="V602" s="2"/>
      <c r="W602" s="2"/>
      <c r="X602" s="2"/>
      <c r="Y602" s="2"/>
      <c r="Z602" s="4"/>
      <c r="AA602" s="2"/>
      <c r="AB602" s="2" t="s">
        <v>378</v>
      </c>
      <c r="AC602" s="2" t="s">
        <v>1457</v>
      </c>
      <c r="AE602" s="4">
        <v>0</v>
      </c>
      <c r="DV602" s="2" t="s">
        <v>1505</v>
      </c>
      <c r="DX602" s="2" t="s">
        <v>8442</v>
      </c>
      <c r="DY602" s="2" t="s">
        <v>1507</v>
      </c>
      <c r="EJ602" s="4">
        <v>100</v>
      </c>
      <c r="EK602" s="2" t="s">
        <v>1508</v>
      </c>
      <c r="EV602" s="2" t="s">
        <v>8443</v>
      </c>
      <c r="EW602" s="4">
        <v>9.2233720368547758E+18</v>
      </c>
      <c r="FG602" s="4">
        <v>0</v>
      </c>
      <c r="FI602" s="4">
        <v>0</v>
      </c>
    </row>
    <row r="603" spans="1:195" ht="15.75" customHeight="1" x14ac:dyDescent="0.2">
      <c r="A603" s="2" t="s">
        <v>8444</v>
      </c>
      <c r="B603" s="2" t="s">
        <v>8445</v>
      </c>
      <c r="C603" s="4">
        <v>12966539</v>
      </c>
      <c r="E603" s="2" t="s">
        <v>389</v>
      </c>
      <c r="F603" s="2" t="s">
        <v>5334</v>
      </c>
      <c r="G603" s="2" t="s">
        <v>5335</v>
      </c>
      <c r="H603" s="2" t="s">
        <v>356</v>
      </c>
      <c r="I603" s="2" t="s">
        <v>357</v>
      </c>
      <c r="J603" s="2" t="s">
        <v>13</v>
      </c>
      <c r="M603" s="2" t="s">
        <v>358</v>
      </c>
      <c r="N603" s="2" t="s">
        <v>372</v>
      </c>
      <c r="O603" s="2" t="s">
        <v>5604</v>
      </c>
      <c r="P603" s="2" t="s">
        <v>5604</v>
      </c>
      <c r="Q603" s="2" t="s">
        <v>5604</v>
      </c>
      <c r="R603" s="2" t="s">
        <v>8446</v>
      </c>
      <c r="S603" s="2" t="s">
        <v>8441</v>
      </c>
      <c r="T603" s="2" t="s">
        <v>8441</v>
      </c>
      <c r="U603" s="2" t="s">
        <v>1537</v>
      </c>
      <c r="V603" s="2"/>
      <c r="W603" s="2"/>
      <c r="X603" s="2"/>
      <c r="Y603" s="2"/>
      <c r="Z603" s="4"/>
      <c r="AA603" s="2"/>
      <c r="AB603" s="2" t="s">
        <v>378</v>
      </c>
      <c r="AC603" s="2" t="s">
        <v>1457</v>
      </c>
      <c r="AE603" s="4">
        <v>0</v>
      </c>
      <c r="AH603" s="2" t="s">
        <v>8447</v>
      </c>
      <c r="DW603" s="2" t="s">
        <v>8439</v>
      </c>
      <c r="EV603" s="2" t="s">
        <v>8448</v>
      </c>
      <c r="EW603" s="4">
        <v>9.2233720368547758E+18</v>
      </c>
      <c r="FG603" s="4">
        <v>0</v>
      </c>
      <c r="FI603" s="4">
        <v>0</v>
      </c>
    </row>
    <row r="604" spans="1:195" ht="15.75" customHeight="1" x14ac:dyDescent="0.2">
      <c r="A604" s="2" t="s">
        <v>2900</v>
      </c>
      <c r="B604" s="2" t="s">
        <v>2899</v>
      </c>
      <c r="C604" s="4">
        <v>12966540</v>
      </c>
      <c r="E604" s="2" t="s">
        <v>371</v>
      </c>
      <c r="F604" s="2" t="s">
        <v>5334</v>
      </c>
      <c r="G604" s="2" t="s">
        <v>5335</v>
      </c>
      <c r="H604" s="2" t="s">
        <v>356</v>
      </c>
      <c r="I604" s="2" t="s">
        <v>357</v>
      </c>
      <c r="J604" s="2" t="s">
        <v>13</v>
      </c>
      <c r="M604" s="2" t="s">
        <v>358</v>
      </c>
      <c r="N604" s="2" t="s">
        <v>359</v>
      </c>
      <c r="O604" s="2" t="s">
        <v>5</v>
      </c>
      <c r="P604" s="2" t="s">
        <v>11</v>
      </c>
      <c r="Q604" s="2" t="s">
        <v>11</v>
      </c>
      <c r="R604" s="2" t="s">
        <v>2901</v>
      </c>
      <c r="S604" s="2" t="s">
        <v>1522</v>
      </c>
      <c r="T604" s="2" t="s">
        <v>2889</v>
      </c>
      <c r="U604" s="2"/>
      <c r="V604" s="2"/>
      <c r="W604" s="2"/>
      <c r="X604" s="2"/>
      <c r="Y604" s="2"/>
      <c r="Z604" s="4"/>
      <c r="AA604" s="2"/>
      <c r="AB604" s="2" t="s">
        <v>1291</v>
      </c>
      <c r="AE604" s="4">
        <v>0</v>
      </c>
      <c r="EV604" s="2" t="s">
        <v>2902</v>
      </c>
      <c r="EW604" s="4">
        <v>9.2233720368547758E+18</v>
      </c>
      <c r="FG604" s="4">
        <v>0</v>
      </c>
      <c r="FI604" s="4">
        <v>0</v>
      </c>
      <c r="GL604" s="2" t="s">
        <v>2903</v>
      </c>
    </row>
    <row r="605" spans="1:195" ht="15.75" customHeight="1" x14ac:dyDescent="0.2">
      <c r="A605" s="2" t="s">
        <v>8449</v>
      </c>
      <c r="B605" s="2" t="s">
        <v>8450</v>
      </c>
      <c r="C605" s="4">
        <v>12966543</v>
      </c>
      <c r="E605" s="2" t="s">
        <v>389</v>
      </c>
      <c r="F605" s="2" t="s">
        <v>5334</v>
      </c>
      <c r="G605" s="2" t="s">
        <v>5335</v>
      </c>
      <c r="H605" s="2" t="s">
        <v>356</v>
      </c>
      <c r="I605" s="2" t="s">
        <v>357</v>
      </c>
      <c r="J605" s="2" t="s">
        <v>13</v>
      </c>
      <c r="M605" s="2" t="s">
        <v>358</v>
      </c>
      <c r="N605" s="2" t="s">
        <v>372</v>
      </c>
      <c r="O605" s="2" t="s">
        <v>5604</v>
      </c>
      <c r="P605" s="2" t="s">
        <v>5604</v>
      </c>
      <c r="Q605" s="2" t="s">
        <v>5604</v>
      </c>
      <c r="R605" s="2" t="s">
        <v>8451</v>
      </c>
      <c r="S605" s="2" t="s">
        <v>8441</v>
      </c>
      <c r="T605" s="2" t="s">
        <v>8441</v>
      </c>
      <c r="U605" s="2" t="s">
        <v>1537</v>
      </c>
      <c r="V605" s="2"/>
      <c r="W605" s="2"/>
      <c r="X605" s="2"/>
      <c r="Y605" s="2"/>
      <c r="Z605" s="4"/>
      <c r="AA605" s="2"/>
      <c r="AB605" s="2" t="s">
        <v>378</v>
      </c>
      <c r="AC605" s="2" t="s">
        <v>1457</v>
      </c>
      <c r="AE605" s="4">
        <v>0</v>
      </c>
      <c r="AH605" s="2" t="s">
        <v>8452</v>
      </c>
      <c r="DW605" s="2" t="s">
        <v>8439</v>
      </c>
      <c r="EV605" s="2" t="s">
        <v>8453</v>
      </c>
      <c r="EW605" s="4">
        <v>9.2233720368547758E+18</v>
      </c>
      <c r="FG605" s="4">
        <v>0</v>
      </c>
      <c r="FI605" s="4">
        <v>0</v>
      </c>
    </row>
    <row r="606" spans="1:195" ht="15.75" customHeight="1" x14ac:dyDescent="0.2">
      <c r="A606" s="2" t="s">
        <v>8454</v>
      </c>
      <c r="B606" s="2" t="s">
        <v>8455</v>
      </c>
      <c r="C606" s="4">
        <v>12966542</v>
      </c>
      <c r="E606" s="2" t="s">
        <v>389</v>
      </c>
      <c r="F606" s="2" t="s">
        <v>5334</v>
      </c>
      <c r="G606" s="2" t="s">
        <v>5335</v>
      </c>
      <c r="H606" s="2" t="s">
        <v>356</v>
      </c>
      <c r="I606" s="2" t="s">
        <v>357</v>
      </c>
      <c r="J606" s="2" t="s">
        <v>13</v>
      </c>
      <c r="M606" s="2" t="s">
        <v>358</v>
      </c>
      <c r="N606" s="2" t="s">
        <v>372</v>
      </c>
      <c r="O606" s="2" t="s">
        <v>5604</v>
      </c>
      <c r="P606" s="2" t="s">
        <v>5604</v>
      </c>
      <c r="Q606" s="2" t="s">
        <v>5604</v>
      </c>
      <c r="R606" s="2" t="s">
        <v>8451</v>
      </c>
      <c r="S606" s="2" t="s">
        <v>8441</v>
      </c>
      <c r="T606" s="2" t="s">
        <v>8441</v>
      </c>
      <c r="U606" s="2" t="s">
        <v>1537</v>
      </c>
      <c r="V606" s="2"/>
      <c r="W606" s="2"/>
      <c r="X606" s="2"/>
      <c r="Y606" s="2"/>
      <c r="Z606" s="4"/>
      <c r="AA606" s="2"/>
      <c r="AB606" s="2" t="s">
        <v>378</v>
      </c>
      <c r="AC606" s="2" t="s">
        <v>1457</v>
      </c>
      <c r="AE606" s="4">
        <v>0</v>
      </c>
      <c r="AH606" s="2" t="s">
        <v>8456</v>
      </c>
      <c r="DW606" s="2" t="s">
        <v>8439</v>
      </c>
      <c r="EV606" s="2" t="s">
        <v>8457</v>
      </c>
      <c r="EW606" s="4">
        <v>9.2233720368547758E+18</v>
      </c>
      <c r="FG606" s="4">
        <v>0</v>
      </c>
      <c r="FI606" s="4">
        <v>0</v>
      </c>
    </row>
    <row r="607" spans="1:195" ht="15.75" customHeight="1" x14ac:dyDescent="0.2">
      <c r="A607" s="2" t="s">
        <v>8458</v>
      </c>
      <c r="B607" s="2" t="s">
        <v>8459</v>
      </c>
      <c r="C607" s="4">
        <v>12966545</v>
      </c>
      <c r="E607" s="2" t="s">
        <v>389</v>
      </c>
      <c r="F607" s="2" t="s">
        <v>5334</v>
      </c>
      <c r="G607" s="2" t="s">
        <v>5335</v>
      </c>
      <c r="H607" s="2" t="s">
        <v>356</v>
      </c>
      <c r="I607" s="2" t="s">
        <v>357</v>
      </c>
      <c r="J607" s="2" t="s">
        <v>13</v>
      </c>
      <c r="M607" s="2" t="s">
        <v>358</v>
      </c>
      <c r="N607" s="2" t="s">
        <v>372</v>
      </c>
      <c r="O607" s="2" t="s">
        <v>5604</v>
      </c>
      <c r="P607" s="2" t="s">
        <v>5604</v>
      </c>
      <c r="Q607" s="2" t="s">
        <v>5604</v>
      </c>
      <c r="R607" s="2" t="s">
        <v>8460</v>
      </c>
      <c r="S607" s="2" t="s">
        <v>8461</v>
      </c>
      <c r="T607" s="2" t="s">
        <v>8461</v>
      </c>
      <c r="U607" s="2" t="s">
        <v>1537</v>
      </c>
      <c r="V607" s="2"/>
      <c r="W607" s="2"/>
      <c r="X607" s="2"/>
      <c r="Y607" s="2"/>
      <c r="Z607" s="4"/>
      <c r="AA607" s="2"/>
      <c r="AB607" s="2" t="s">
        <v>378</v>
      </c>
      <c r="AC607" s="2" t="s">
        <v>1457</v>
      </c>
      <c r="AE607" s="4">
        <v>0</v>
      </c>
      <c r="AH607" s="2" t="s">
        <v>8462</v>
      </c>
      <c r="DW607" s="2" t="s">
        <v>8439</v>
      </c>
      <c r="EV607" s="2" t="s">
        <v>8463</v>
      </c>
      <c r="EW607" s="4">
        <v>9.2233720368547758E+18</v>
      </c>
      <c r="FG607" s="4">
        <v>0</v>
      </c>
      <c r="FI607" s="4">
        <v>0</v>
      </c>
    </row>
    <row r="608" spans="1:195" ht="15.75" customHeight="1" x14ac:dyDescent="0.2">
      <c r="A608" s="2" t="s">
        <v>8464</v>
      </c>
      <c r="B608" s="2" t="s">
        <v>8465</v>
      </c>
      <c r="C608" s="4">
        <v>12966544</v>
      </c>
      <c r="E608" s="2" t="s">
        <v>389</v>
      </c>
      <c r="F608" s="2" t="s">
        <v>5334</v>
      </c>
      <c r="G608" s="2" t="s">
        <v>5335</v>
      </c>
      <c r="H608" s="2" t="s">
        <v>356</v>
      </c>
      <c r="I608" s="2" t="s">
        <v>357</v>
      </c>
      <c r="J608" s="2" t="s">
        <v>13</v>
      </c>
      <c r="M608" s="2" t="s">
        <v>358</v>
      </c>
      <c r="N608" s="2" t="s">
        <v>372</v>
      </c>
      <c r="O608" s="2" t="s">
        <v>5604</v>
      </c>
      <c r="P608" s="2" t="s">
        <v>5604</v>
      </c>
      <c r="Q608" s="2" t="s">
        <v>5604</v>
      </c>
      <c r="R608" s="2" t="s">
        <v>8460</v>
      </c>
      <c r="S608" s="2" t="s">
        <v>8461</v>
      </c>
      <c r="T608" s="2" t="s">
        <v>8461</v>
      </c>
      <c r="U608" s="2" t="s">
        <v>1537</v>
      </c>
      <c r="V608" s="2"/>
      <c r="W608" s="2"/>
      <c r="X608" s="2"/>
      <c r="Y608" s="2"/>
      <c r="Z608" s="4"/>
      <c r="AA608" s="2"/>
      <c r="AB608" s="2" t="s">
        <v>378</v>
      </c>
      <c r="AC608" s="2" t="s">
        <v>1457</v>
      </c>
      <c r="AE608" s="4">
        <v>0</v>
      </c>
      <c r="AH608" s="2" t="s">
        <v>8466</v>
      </c>
      <c r="DW608" s="2" t="s">
        <v>8439</v>
      </c>
      <c r="EV608" s="2" t="s">
        <v>8467</v>
      </c>
      <c r="EW608" s="4">
        <v>9.2233720368547758E+18</v>
      </c>
      <c r="FG608" s="4">
        <v>0</v>
      </c>
      <c r="FI608" s="4">
        <v>0</v>
      </c>
    </row>
    <row r="609" spans="1:195" ht="15.75" customHeight="1" x14ac:dyDescent="0.2">
      <c r="A609" s="2" t="s">
        <v>8468</v>
      </c>
      <c r="B609" s="2" t="s">
        <v>8469</v>
      </c>
      <c r="C609" s="4">
        <v>12966547</v>
      </c>
      <c r="E609" s="2" t="s">
        <v>389</v>
      </c>
      <c r="F609" s="2" t="s">
        <v>5334</v>
      </c>
      <c r="G609" s="2" t="s">
        <v>5335</v>
      </c>
      <c r="H609" s="2" t="s">
        <v>356</v>
      </c>
      <c r="I609" s="2" t="s">
        <v>357</v>
      </c>
      <c r="J609" s="2" t="s">
        <v>13</v>
      </c>
      <c r="M609" s="2" t="s">
        <v>358</v>
      </c>
      <c r="N609" s="2" t="s">
        <v>372</v>
      </c>
      <c r="O609" s="2" t="s">
        <v>5604</v>
      </c>
      <c r="P609" s="2" t="s">
        <v>5604</v>
      </c>
      <c r="Q609" s="2" t="s">
        <v>5604</v>
      </c>
      <c r="R609" s="2" t="s">
        <v>8470</v>
      </c>
      <c r="S609" s="2" t="s">
        <v>8461</v>
      </c>
      <c r="T609" s="2" t="s">
        <v>8461</v>
      </c>
      <c r="U609" s="2" t="s">
        <v>1537</v>
      </c>
      <c r="V609" s="2"/>
      <c r="W609" s="2"/>
      <c r="X609" s="2"/>
      <c r="Y609" s="2"/>
      <c r="Z609" s="4"/>
      <c r="AA609" s="2"/>
      <c r="AB609" s="2" t="s">
        <v>378</v>
      </c>
      <c r="AC609" s="2" t="s">
        <v>1457</v>
      </c>
      <c r="AE609" s="4">
        <v>0</v>
      </c>
      <c r="AH609" s="2" t="s">
        <v>8471</v>
      </c>
      <c r="DW609" s="2" t="s">
        <v>8439</v>
      </c>
      <c r="EV609" s="2" t="s">
        <v>8472</v>
      </c>
      <c r="EW609" s="4">
        <v>9.2233720368547758E+18</v>
      </c>
      <c r="FG609" s="4">
        <v>0</v>
      </c>
      <c r="FI609" s="4">
        <v>0</v>
      </c>
    </row>
    <row r="610" spans="1:195" ht="15.75" customHeight="1" x14ac:dyDescent="0.2">
      <c r="A610" s="2" t="s">
        <v>8473</v>
      </c>
      <c r="B610" s="2" t="s">
        <v>8474</v>
      </c>
      <c r="C610" s="4">
        <v>12966546</v>
      </c>
      <c r="E610" s="2" t="s">
        <v>389</v>
      </c>
      <c r="F610" s="2" t="s">
        <v>5334</v>
      </c>
      <c r="G610" s="2" t="s">
        <v>5335</v>
      </c>
      <c r="H610" s="2" t="s">
        <v>356</v>
      </c>
      <c r="I610" s="2" t="s">
        <v>357</v>
      </c>
      <c r="J610" s="2" t="s">
        <v>13</v>
      </c>
      <c r="M610" s="2" t="s">
        <v>358</v>
      </c>
      <c r="N610" s="2" t="s">
        <v>372</v>
      </c>
      <c r="O610" s="2" t="s">
        <v>5604</v>
      </c>
      <c r="P610" s="2" t="s">
        <v>5604</v>
      </c>
      <c r="Q610" s="2" t="s">
        <v>5604</v>
      </c>
      <c r="R610" s="2" t="s">
        <v>8470</v>
      </c>
      <c r="S610" s="2" t="s">
        <v>8461</v>
      </c>
      <c r="T610" s="2" t="s">
        <v>8461</v>
      </c>
      <c r="U610" s="2" t="s">
        <v>1537</v>
      </c>
      <c r="V610" s="2"/>
      <c r="W610" s="2"/>
      <c r="X610" s="2"/>
      <c r="Y610" s="2"/>
      <c r="Z610" s="4"/>
      <c r="AA610" s="2"/>
      <c r="AB610" s="2" t="s">
        <v>378</v>
      </c>
      <c r="AC610" s="2" t="s">
        <v>1457</v>
      </c>
      <c r="AE610" s="4">
        <v>0</v>
      </c>
      <c r="AH610" s="2" t="s">
        <v>8475</v>
      </c>
      <c r="DW610" s="2" t="s">
        <v>8439</v>
      </c>
      <c r="EV610" s="2" t="s">
        <v>8476</v>
      </c>
      <c r="EW610" s="4">
        <v>9.2233720368547758E+18</v>
      </c>
      <c r="FG610" s="4">
        <v>0</v>
      </c>
      <c r="FI610" s="4">
        <v>0</v>
      </c>
    </row>
    <row r="611" spans="1:195" ht="15.75" customHeight="1" x14ac:dyDescent="0.2">
      <c r="A611" s="2" t="s">
        <v>8477</v>
      </c>
      <c r="B611" s="2" t="s">
        <v>8478</v>
      </c>
      <c r="C611" s="4">
        <v>12966548</v>
      </c>
      <c r="E611" s="2" t="s">
        <v>389</v>
      </c>
      <c r="F611" s="2" t="s">
        <v>5334</v>
      </c>
      <c r="G611" s="2" t="s">
        <v>5335</v>
      </c>
      <c r="H611" s="2" t="s">
        <v>356</v>
      </c>
      <c r="I611" s="2" t="s">
        <v>357</v>
      </c>
      <c r="J611" s="2" t="s">
        <v>13</v>
      </c>
      <c r="M611" s="2" t="s">
        <v>358</v>
      </c>
      <c r="N611" s="2" t="s">
        <v>372</v>
      </c>
      <c r="O611" s="2" t="s">
        <v>5604</v>
      </c>
      <c r="P611" s="2" t="s">
        <v>5604</v>
      </c>
      <c r="Q611" s="2" t="s">
        <v>5604</v>
      </c>
      <c r="R611" s="2" t="s">
        <v>8479</v>
      </c>
      <c r="S611" s="2" t="s">
        <v>8461</v>
      </c>
      <c r="T611" s="2" t="s">
        <v>8461</v>
      </c>
      <c r="U611" s="2" t="s">
        <v>1537</v>
      </c>
      <c r="V611" s="2"/>
      <c r="W611" s="2"/>
      <c r="X611" s="2"/>
      <c r="Y611" s="2"/>
      <c r="Z611" s="4"/>
      <c r="AA611" s="2"/>
      <c r="AB611" s="2" t="s">
        <v>378</v>
      </c>
      <c r="AC611" s="2" t="s">
        <v>1457</v>
      </c>
      <c r="AE611" s="4">
        <v>0</v>
      </c>
      <c r="AH611" s="2" t="s">
        <v>8480</v>
      </c>
      <c r="DW611" s="2" t="s">
        <v>8439</v>
      </c>
      <c r="EV611" s="2" t="s">
        <v>8481</v>
      </c>
      <c r="EW611" s="4">
        <v>9.2233720368547758E+18</v>
      </c>
      <c r="FG611" s="4">
        <v>0</v>
      </c>
      <c r="FI611" s="4">
        <v>0</v>
      </c>
    </row>
    <row r="612" spans="1:195" ht="15.75" customHeight="1" x14ac:dyDescent="0.2">
      <c r="A612" s="2" t="s">
        <v>8482</v>
      </c>
      <c r="B612" s="2" t="s">
        <v>8483</v>
      </c>
      <c r="C612" s="4">
        <v>12966550</v>
      </c>
      <c r="E612" s="2" t="s">
        <v>389</v>
      </c>
      <c r="F612" s="2" t="s">
        <v>5334</v>
      </c>
      <c r="G612" s="2" t="s">
        <v>5335</v>
      </c>
      <c r="H612" s="2" t="s">
        <v>356</v>
      </c>
      <c r="I612" s="2" t="s">
        <v>357</v>
      </c>
      <c r="J612" s="2" t="s">
        <v>13</v>
      </c>
      <c r="M612" s="2" t="s">
        <v>358</v>
      </c>
      <c r="N612" s="2" t="s">
        <v>372</v>
      </c>
      <c r="O612" s="2" t="s">
        <v>5604</v>
      </c>
      <c r="P612" s="2" t="s">
        <v>5604</v>
      </c>
      <c r="Q612" s="2" t="s">
        <v>5604</v>
      </c>
      <c r="R612" s="2" t="s">
        <v>8484</v>
      </c>
      <c r="S612" s="2" t="s">
        <v>8485</v>
      </c>
      <c r="T612" s="2" t="s">
        <v>8485</v>
      </c>
      <c r="U612" s="2" t="s">
        <v>1537</v>
      </c>
      <c r="V612" s="2"/>
      <c r="W612" s="2"/>
      <c r="X612" s="2"/>
      <c r="Y612" s="2"/>
      <c r="Z612" s="4"/>
      <c r="AA612" s="2"/>
      <c r="AB612" s="2" t="s">
        <v>378</v>
      </c>
      <c r="AC612" s="2" t="s">
        <v>1457</v>
      </c>
      <c r="AE612" s="4">
        <v>0</v>
      </c>
      <c r="AH612" s="2" t="s">
        <v>8486</v>
      </c>
      <c r="DW612" s="2" t="s">
        <v>8439</v>
      </c>
      <c r="EV612" s="2" t="s">
        <v>8487</v>
      </c>
      <c r="EW612" s="4">
        <v>9.2233720368547758E+18</v>
      </c>
      <c r="FG612" s="4">
        <v>0</v>
      </c>
      <c r="FI612" s="4">
        <v>0</v>
      </c>
    </row>
    <row r="613" spans="1:195" ht="15.75" customHeight="1" x14ac:dyDescent="0.2">
      <c r="A613" s="2" t="s">
        <v>8488</v>
      </c>
      <c r="B613" s="2" t="s">
        <v>8489</v>
      </c>
      <c r="C613" s="4">
        <v>12966554</v>
      </c>
      <c r="E613" s="2" t="s">
        <v>389</v>
      </c>
      <c r="F613" s="2" t="s">
        <v>5334</v>
      </c>
      <c r="G613" s="2" t="s">
        <v>5335</v>
      </c>
      <c r="H613" s="2" t="s">
        <v>356</v>
      </c>
      <c r="I613" s="2" t="s">
        <v>357</v>
      </c>
      <c r="J613" s="2" t="s">
        <v>13</v>
      </c>
      <c r="M613" s="2" t="s">
        <v>358</v>
      </c>
      <c r="N613" s="2" t="s">
        <v>372</v>
      </c>
      <c r="O613" s="2" t="s">
        <v>5604</v>
      </c>
      <c r="P613" s="2" t="s">
        <v>5604</v>
      </c>
      <c r="Q613" s="2" t="s">
        <v>5604</v>
      </c>
      <c r="R613" s="2" t="s">
        <v>8490</v>
      </c>
      <c r="S613" s="2" t="s">
        <v>8491</v>
      </c>
      <c r="T613" s="2" t="s">
        <v>8491</v>
      </c>
      <c r="U613" s="2" t="s">
        <v>1537</v>
      </c>
      <c r="V613" s="2"/>
      <c r="W613" s="2"/>
      <c r="X613" s="2"/>
      <c r="Y613" s="2"/>
      <c r="Z613" s="4"/>
      <c r="AA613" s="2"/>
      <c r="AB613" s="2" t="s">
        <v>378</v>
      </c>
      <c r="AC613" s="2" t="s">
        <v>1457</v>
      </c>
      <c r="AE613" s="4">
        <v>0</v>
      </c>
      <c r="AH613" s="2" t="s">
        <v>8492</v>
      </c>
      <c r="DW613" s="2" t="s">
        <v>8439</v>
      </c>
      <c r="EV613" s="2" t="s">
        <v>8493</v>
      </c>
      <c r="EW613" s="4">
        <v>9.2233720368547758E+18</v>
      </c>
      <c r="FG613" s="4">
        <v>0</v>
      </c>
      <c r="FI613" s="4">
        <v>0</v>
      </c>
    </row>
    <row r="614" spans="1:195" ht="15.75" customHeight="1" x14ac:dyDescent="0.2">
      <c r="A614" s="2" t="s">
        <v>8494</v>
      </c>
      <c r="B614" s="2" t="s">
        <v>8495</v>
      </c>
      <c r="C614" s="4">
        <v>12966555</v>
      </c>
      <c r="E614" s="2" t="s">
        <v>389</v>
      </c>
      <c r="F614" s="2" t="s">
        <v>5334</v>
      </c>
      <c r="G614" s="2" t="s">
        <v>5335</v>
      </c>
      <c r="H614" s="2" t="s">
        <v>356</v>
      </c>
      <c r="I614" s="2" t="s">
        <v>357</v>
      </c>
      <c r="J614" s="2" t="s">
        <v>13</v>
      </c>
      <c r="M614" s="2" t="s">
        <v>358</v>
      </c>
      <c r="N614" s="2" t="s">
        <v>372</v>
      </c>
      <c r="O614" s="2" t="s">
        <v>5604</v>
      </c>
      <c r="P614" s="2" t="s">
        <v>5604</v>
      </c>
      <c r="Q614" s="2" t="s">
        <v>5604</v>
      </c>
      <c r="R614" s="2" t="s">
        <v>8496</v>
      </c>
      <c r="S614" s="2" t="s">
        <v>8491</v>
      </c>
      <c r="T614" s="2" t="s">
        <v>8491</v>
      </c>
      <c r="U614" s="2" t="s">
        <v>1537</v>
      </c>
      <c r="V614" s="2"/>
      <c r="W614" s="2"/>
      <c r="X614" s="2"/>
      <c r="Y614" s="2"/>
      <c r="Z614" s="4"/>
      <c r="AA614" s="2"/>
      <c r="AB614" s="2" t="s">
        <v>378</v>
      </c>
      <c r="AC614" s="2" t="s">
        <v>1457</v>
      </c>
      <c r="AE614" s="4">
        <v>0</v>
      </c>
      <c r="AH614" s="2" t="s">
        <v>8497</v>
      </c>
      <c r="DW614" s="2" t="s">
        <v>8439</v>
      </c>
      <c r="EV614" s="2" t="s">
        <v>8498</v>
      </c>
      <c r="EW614" s="4">
        <v>9.2233720368547758E+18</v>
      </c>
      <c r="FG614" s="4">
        <v>0</v>
      </c>
      <c r="FI614" s="4">
        <v>0</v>
      </c>
    </row>
    <row r="615" spans="1:195" ht="15.75" customHeight="1" x14ac:dyDescent="0.2">
      <c r="A615" s="2" t="s">
        <v>8499</v>
      </c>
      <c r="B615" s="2" t="s">
        <v>8500</v>
      </c>
      <c r="C615" s="4">
        <v>12966557</v>
      </c>
      <c r="E615" s="2" t="s">
        <v>389</v>
      </c>
      <c r="F615" s="2" t="s">
        <v>5334</v>
      </c>
      <c r="G615" s="2" t="s">
        <v>5335</v>
      </c>
      <c r="H615" s="2" t="s">
        <v>356</v>
      </c>
      <c r="I615" s="2" t="s">
        <v>357</v>
      </c>
      <c r="J615" s="2" t="s">
        <v>13</v>
      </c>
      <c r="M615" s="2" t="s">
        <v>358</v>
      </c>
      <c r="N615" s="2" t="s">
        <v>372</v>
      </c>
      <c r="O615" s="2" t="s">
        <v>5604</v>
      </c>
      <c r="P615" s="2" t="s">
        <v>5604</v>
      </c>
      <c r="Q615" s="2" t="s">
        <v>5604</v>
      </c>
      <c r="R615" s="2" t="s">
        <v>8501</v>
      </c>
      <c r="S615" s="2" t="s">
        <v>8502</v>
      </c>
      <c r="T615" s="2" t="s">
        <v>8502</v>
      </c>
      <c r="U615" s="2" t="s">
        <v>1537</v>
      </c>
      <c r="V615" s="2"/>
      <c r="W615" s="2"/>
      <c r="X615" s="2"/>
      <c r="Y615" s="2"/>
      <c r="Z615" s="4"/>
      <c r="AA615" s="2"/>
      <c r="AB615" s="2" t="s">
        <v>378</v>
      </c>
      <c r="AC615" s="2" t="s">
        <v>1457</v>
      </c>
      <c r="AE615" s="4">
        <v>0</v>
      </c>
      <c r="AH615" s="2" t="s">
        <v>8503</v>
      </c>
      <c r="DW615" s="2" t="s">
        <v>8439</v>
      </c>
      <c r="EV615" s="2" t="s">
        <v>8504</v>
      </c>
      <c r="EW615" s="4">
        <v>9.2233720368547758E+18</v>
      </c>
      <c r="FG615" s="4">
        <v>0</v>
      </c>
      <c r="FI615" s="4">
        <v>0</v>
      </c>
    </row>
    <row r="616" spans="1:195" ht="15.75" customHeight="1" x14ac:dyDescent="0.2">
      <c r="A616" s="2" t="s">
        <v>8505</v>
      </c>
      <c r="B616" s="2" t="s">
        <v>8506</v>
      </c>
      <c r="C616" s="4">
        <v>12966556</v>
      </c>
      <c r="E616" s="2" t="s">
        <v>389</v>
      </c>
      <c r="F616" s="2" t="s">
        <v>5334</v>
      </c>
      <c r="G616" s="2" t="s">
        <v>5335</v>
      </c>
      <c r="H616" s="2" t="s">
        <v>356</v>
      </c>
      <c r="I616" s="2" t="s">
        <v>357</v>
      </c>
      <c r="J616" s="2" t="s">
        <v>13</v>
      </c>
      <c r="M616" s="2" t="s">
        <v>358</v>
      </c>
      <c r="N616" s="2" t="s">
        <v>372</v>
      </c>
      <c r="O616" s="2" t="s">
        <v>5604</v>
      </c>
      <c r="P616" s="2" t="s">
        <v>5604</v>
      </c>
      <c r="Q616" s="2" t="s">
        <v>5604</v>
      </c>
      <c r="R616" s="2" t="s">
        <v>8501</v>
      </c>
      <c r="S616" s="2" t="s">
        <v>8491</v>
      </c>
      <c r="T616" s="2" t="s">
        <v>8491</v>
      </c>
      <c r="U616" s="2" t="s">
        <v>1537</v>
      </c>
      <c r="V616" s="2"/>
      <c r="W616" s="2"/>
      <c r="X616" s="2"/>
      <c r="Y616" s="2"/>
      <c r="Z616" s="4"/>
      <c r="AA616" s="2"/>
      <c r="AB616" s="2" t="s">
        <v>378</v>
      </c>
      <c r="AC616" s="2" t="s">
        <v>1457</v>
      </c>
      <c r="AE616" s="4">
        <v>0</v>
      </c>
      <c r="AH616" s="2" t="s">
        <v>8507</v>
      </c>
      <c r="DW616" s="2" t="s">
        <v>8439</v>
      </c>
      <c r="EV616" s="2" t="s">
        <v>8508</v>
      </c>
      <c r="EW616" s="4">
        <v>9.2233720368547758E+18</v>
      </c>
      <c r="FG616" s="4">
        <v>0</v>
      </c>
      <c r="FI616" s="4">
        <v>0</v>
      </c>
    </row>
    <row r="617" spans="1:195" ht="15.75" customHeight="1" x14ac:dyDescent="0.2">
      <c r="A617" s="2" t="s">
        <v>8509</v>
      </c>
      <c r="B617" s="2" t="s">
        <v>8510</v>
      </c>
      <c r="C617" s="4">
        <v>12966682</v>
      </c>
      <c r="E617" s="2" t="s">
        <v>389</v>
      </c>
      <c r="F617" s="2" t="s">
        <v>5334</v>
      </c>
      <c r="G617" s="2" t="s">
        <v>5335</v>
      </c>
      <c r="H617" s="2" t="s">
        <v>356</v>
      </c>
      <c r="I617" s="2" t="s">
        <v>357</v>
      </c>
      <c r="J617" s="2" t="s">
        <v>13</v>
      </c>
      <c r="M617" s="2" t="s">
        <v>358</v>
      </c>
      <c r="N617" s="2" t="s">
        <v>372</v>
      </c>
      <c r="O617" s="2" t="s">
        <v>5604</v>
      </c>
      <c r="P617" s="2" t="s">
        <v>5604</v>
      </c>
      <c r="Q617" s="2" t="s">
        <v>5604</v>
      </c>
      <c r="R617" s="2" t="s">
        <v>8511</v>
      </c>
      <c r="S617" s="2" t="s">
        <v>8502</v>
      </c>
      <c r="T617" s="2" t="s">
        <v>8502</v>
      </c>
      <c r="U617" s="2"/>
      <c r="V617" s="2"/>
      <c r="W617" s="2"/>
      <c r="X617" s="2"/>
      <c r="Y617" s="2"/>
      <c r="Z617" s="4"/>
      <c r="AA617" s="2"/>
      <c r="AB617" s="2" t="s">
        <v>378</v>
      </c>
      <c r="AC617" s="2" t="s">
        <v>1457</v>
      </c>
      <c r="AE617" s="4">
        <v>0</v>
      </c>
      <c r="AH617" s="2" t="s">
        <v>8512</v>
      </c>
      <c r="DW617" s="2" t="s">
        <v>8439</v>
      </c>
      <c r="EV617" s="2" t="s">
        <v>8513</v>
      </c>
      <c r="EW617" s="4">
        <v>9.2233720368547758E+18</v>
      </c>
      <c r="FG617" s="4">
        <v>0</v>
      </c>
      <c r="FI617" s="4">
        <v>0</v>
      </c>
    </row>
    <row r="618" spans="1:195" ht="15.75" customHeight="1" x14ac:dyDescent="0.2">
      <c r="A618" s="2" t="s">
        <v>2913</v>
      </c>
      <c r="B618" s="2" t="s">
        <v>2912</v>
      </c>
      <c r="C618" s="4">
        <v>12966715</v>
      </c>
      <c r="E618" s="2" t="s">
        <v>2189</v>
      </c>
      <c r="F618" s="2" t="s">
        <v>5334</v>
      </c>
      <c r="G618" s="2" t="s">
        <v>5335</v>
      </c>
      <c r="H618" s="2" t="s">
        <v>356</v>
      </c>
      <c r="I618" s="2" t="s">
        <v>357</v>
      </c>
      <c r="J618" s="2" t="s">
        <v>13</v>
      </c>
      <c r="M618" s="2" t="s">
        <v>358</v>
      </c>
      <c r="N618" s="2" t="s">
        <v>359</v>
      </c>
      <c r="O618" s="2" t="s">
        <v>5</v>
      </c>
      <c r="P618" s="2" t="s">
        <v>1453</v>
      </c>
      <c r="Q618" s="2" t="s">
        <v>1453</v>
      </c>
      <c r="R618" s="2" t="s">
        <v>2914</v>
      </c>
      <c r="S618" s="2" t="s">
        <v>2192</v>
      </c>
      <c r="T618" s="2" t="s">
        <v>2915</v>
      </c>
      <c r="U618" s="2"/>
      <c r="V618" s="2"/>
      <c r="W618" s="2"/>
      <c r="X618" s="2"/>
      <c r="Y618" s="2"/>
      <c r="Z618" s="4"/>
      <c r="AA618" s="2"/>
      <c r="AB618" s="2" t="s">
        <v>2421</v>
      </c>
      <c r="AE618" s="4">
        <v>0</v>
      </c>
      <c r="AH618" s="2" t="s">
        <v>2916</v>
      </c>
      <c r="EV618" s="2" t="s">
        <v>2917</v>
      </c>
      <c r="EW618" s="4">
        <v>9.2233720368547758E+18</v>
      </c>
      <c r="FG618" s="4">
        <v>0</v>
      </c>
      <c r="FI618" s="4">
        <v>0</v>
      </c>
      <c r="GL618" s="2" t="s">
        <v>2918</v>
      </c>
      <c r="GM618" s="2" t="s">
        <v>2919</v>
      </c>
    </row>
    <row r="619" spans="1:195" ht="15.75" customHeight="1" x14ac:dyDescent="0.2">
      <c r="A619" s="2" t="s">
        <v>2921</v>
      </c>
      <c r="B619" s="2" t="s">
        <v>2920</v>
      </c>
      <c r="C619" s="4">
        <v>12967490</v>
      </c>
      <c r="E619" s="2" t="s">
        <v>2189</v>
      </c>
      <c r="F619" s="2" t="s">
        <v>5334</v>
      </c>
      <c r="G619" s="2" t="s">
        <v>5335</v>
      </c>
      <c r="H619" s="2" t="s">
        <v>356</v>
      </c>
      <c r="I619" s="2" t="s">
        <v>357</v>
      </c>
      <c r="J619" s="2" t="s">
        <v>13</v>
      </c>
      <c r="M619" s="2" t="s">
        <v>358</v>
      </c>
      <c r="N619" s="2" t="s">
        <v>359</v>
      </c>
      <c r="O619" s="2" t="s">
        <v>5</v>
      </c>
      <c r="P619" s="2" t="s">
        <v>1453</v>
      </c>
      <c r="Q619" s="2" t="s">
        <v>1453</v>
      </c>
      <c r="R619" s="2" t="s">
        <v>2922</v>
      </c>
      <c r="S619" s="2" t="s">
        <v>2192</v>
      </c>
      <c r="T619" s="2" t="s">
        <v>2923</v>
      </c>
      <c r="U619" s="2"/>
      <c r="V619" s="2"/>
      <c r="W619" s="2"/>
      <c r="X619" s="2"/>
      <c r="Y619" s="2"/>
      <c r="Z619" s="4"/>
      <c r="AA619" s="2"/>
      <c r="AB619" s="2" t="s">
        <v>2421</v>
      </c>
      <c r="AE619" s="4">
        <v>0</v>
      </c>
      <c r="AH619" s="2" t="s">
        <v>2924</v>
      </c>
      <c r="EV619" s="2" t="s">
        <v>2925</v>
      </c>
      <c r="EW619" s="4">
        <v>9.2233720368547758E+18</v>
      </c>
      <c r="FG619" s="4">
        <v>0</v>
      </c>
      <c r="FI619" s="4">
        <v>0</v>
      </c>
      <c r="GL619" s="2" t="s">
        <v>2926</v>
      </c>
      <c r="GM619" s="2" t="s">
        <v>2927</v>
      </c>
    </row>
    <row r="620" spans="1:195" ht="15.75" customHeight="1" x14ac:dyDescent="0.2">
      <c r="A620" s="2" t="s">
        <v>8514</v>
      </c>
      <c r="B620" s="2" t="s">
        <v>8515</v>
      </c>
      <c r="C620" s="4">
        <v>12967558</v>
      </c>
      <c r="E620" s="2" t="s">
        <v>389</v>
      </c>
      <c r="F620" s="2" t="s">
        <v>5334</v>
      </c>
      <c r="G620" s="2" t="s">
        <v>5335</v>
      </c>
      <c r="H620" s="2" t="s">
        <v>356</v>
      </c>
      <c r="I620" s="2" t="s">
        <v>357</v>
      </c>
      <c r="J620" s="2" t="s">
        <v>13</v>
      </c>
      <c r="M620" s="2" t="s">
        <v>358</v>
      </c>
      <c r="N620" s="2" t="s">
        <v>372</v>
      </c>
      <c r="O620" s="2" t="s">
        <v>426</v>
      </c>
      <c r="P620" s="2" t="s">
        <v>426</v>
      </c>
      <c r="Q620" s="2" t="s">
        <v>426</v>
      </c>
      <c r="R620" s="2" t="s">
        <v>8516</v>
      </c>
      <c r="S620" s="2" t="s">
        <v>5571</v>
      </c>
      <c r="T620" s="2" t="s">
        <v>5571</v>
      </c>
      <c r="U620" s="2"/>
      <c r="V620" s="2"/>
      <c r="W620" s="2"/>
      <c r="X620" s="2"/>
      <c r="Y620" s="2"/>
      <c r="Z620" s="24" t="s">
        <v>1537</v>
      </c>
      <c r="AA620" s="2"/>
      <c r="AE620" s="4">
        <v>0</v>
      </c>
      <c r="AH620" s="2" t="s">
        <v>8517</v>
      </c>
      <c r="DW620" s="2" t="s">
        <v>8366</v>
      </c>
      <c r="EV620" s="2" t="s">
        <v>8518</v>
      </c>
      <c r="EW620" s="4">
        <v>9.2233720368547758E+18</v>
      </c>
      <c r="FG620" s="4">
        <v>0</v>
      </c>
      <c r="FI620" s="4">
        <v>0</v>
      </c>
    </row>
    <row r="621" spans="1:195" ht="15.75" customHeight="1" x14ac:dyDescent="0.2">
      <c r="A621" s="2" t="s">
        <v>8519</v>
      </c>
      <c r="B621" s="2" t="s">
        <v>8520</v>
      </c>
      <c r="C621" s="4">
        <v>12967614</v>
      </c>
      <c r="E621" s="2" t="s">
        <v>389</v>
      </c>
      <c r="F621" s="2" t="s">
        <v>5334</v>
      </c>
      <c r="G621" s="2" t="s">
        <v>5335</v>
      </c>
      <c r="H621" s="2" t="s">
        <v>356</v>
      </c>
      <c r="I621" s="2" t="s">
        <v>357</v>
      </c>
      <c r="J621" s="2" t="s">
        <v>13</v>
      </c>
      <c r="M621" s="2" t="s">
        <v>358</v>
      </c>
      <c r="N621" s="2" t="s">
        <v>359</v>
      </c>
      <c r="O621" s="2" t="s">
        <v>7010</v>
      </c>
      <c r="P621" s="2" t="s">
        <v>7010</v>
      </c>
      <c r="Q621" s="2" t="s">
        <v>7010</v>
      </c>
      <c r="R621" s="2" t="s">
        <v>8521</v>
      </c>
      <c r="S621" s="2" t="s">
        <v>1725</v>
      </c>
      <c r="T621" s="2" t="s">
        <v>7412</v>
      </c>
      <c r="U621" s="2"/>
      <c r="V621" s="2"/>
      <c r="W621" s="2"/>
      <c r="X621" s="2"/>
      <c r="Y621" s="2"/>
      <c r="Z621" s="24" t="s">
        <v>1537</v>
      </c>
      <c r="AA621" s="2"/>
      <c r="AB621" s="2" t="s">
        <v>378</v>
      </c>
      <c r="AE621" s="4">
        <v>0</v>
      </c>
      <c r="AH621" s="2" t="s">
        <v>8522</v>
      </c>
      <c r="EV621" s="2" t="s">
        <v>8523</v>
      </c>
      <c r="EW621" s="4">
        <v>9.2233720368547758E+18</v>
      </c>
      <c r="FG621" s="4">
        <v>0</v>
      </c>
      <c r="FI621" s="4">
        <v>0</v>
      </c>
    </row>
    <row r="622" spans="1:195" ht="15.75" customHeight="1" x14ac:dyDescent="0.2">
      <c r="A622" s="2" t="s">
        <v>2941</v>
      </c>
      <c r="B622" s="2" t="s">
        <v>2940</v>
      </c>
      <c r="C622" s="4">
        <v>12968092</v>
      </c>
      <c r="E622" s="2" t="s">
        <v>389</v>
      </c>
      <c r="F622" s="2" t="s">
        <v>5334</v>
      </c>
      <c r="G622" s="2" t="s">
        <v>5335</v>
      </c>
      <c r="H622" s="2" t="s">
        <v>356</v>
      </c>
      <c r="I622" s="2" t="s">
        <v>357</v>
      </c>
      <c r="J622" s="2" t="s">
        <v>13</v>
      </c>
      <c r="M622" s="2" t="s">
        <v>358</v>
      </c>
      <c r="N622" s="2" t="s">
        <v>359</v>
      </c>
      <c r="O622" s="2" t="s">
        <v>5</v>
      </c>
      <c r="P622" s="2" t="s">
        <v>5</v>
      </c>
      <c r="Q622" s="2" t="s">
        <v>5</v>
      </c>
      <c r="R622" s="2" t="s">
        <v>2942</v>
      </c>
      <c r="S622" s="2" t="s">
        <v>2944</v>
      </c>
      <c r="T622" s="2" t="s">
        <v>2943</v>
      </c>
      <c r="U622" s="2"/>
      <c r="V622" s="2"/>
      <c r="W622" s="2"/>
      <c r="X622" s="2"/>
      <c r="Y622" s="2"/>
      <c r="Z622" s="24" t="s">
        <v>1537</v>
      </c>
      <c r="AA622" s="2"/>
      <c r="AB622" s="2" t="s">
        <v>2421</v>
      </c>
      <c r="AC622" s="2" t="s">
        <v>1291</v>
      </c>
      <c r="AE622" s="4">
        <v>0</v>
      </c>
      <c r="DW622" s="2" t="s">
        <v>1532</v>
      </c>
      <c r="EV622" s="2" t="s">
        <v>2945</v>
      </c>
      <c r="EW622" s="4">
        <v>9.2233720368547758E+18</v>
      </c>
      <c r="FG622" s="4">
        <v>0</v>
      </c>
      <c r="FI622" s="4">
        <v>0</v>
      </c>
      <c r="GL622" s="2" t="s">
        <v>2946</v>
      </c>
      <c r="GM622" s="2" t="s">
        <v>2947</v>
      </c>
    </row>
    <row r="623" spans="1:195" ht="15.75" customHeight="1" x14ac:dyDescent="0.2">
      <c r="A623" s="2" t="s">
        <v>8524</v>
      </c>
      <c r="B623" s="2" t="s">
        <v>8525</v>
      </c>
      <c r="C623" s="4">
        <v>12969488</v>
      </c>
      <c r="E623" s="2" t="s">
        <v>389</v>
      </c>
      <c r="F623" s="2" t="s">
        <v>5334</v>
      </c>
      <c r="G623" s="2" t="s">
        <v>5335</v>
      </c>
      <c r="H623" s="2" t="s">
        <v>356</v>
      </c>
      <c r="I623" s="2" t="s">
        <v>357</v>
      </c>
      <c r="J623" s="2" t="s">
        <v>13</v>
      </c>
      <c r="M623" s="2" t="s">
        <v>358</v>
      </c>
      <c r="N623" s="2" t="s">
        <v>372</v>
      </c>
      <c r="O623" s="2" t="s">
        <v>5604</v>
      </c>
      <c r="P623" s="2" t="s">
        <v>5346</v>
      </c>
      <c r="Q623" s="2" t="s">
        <v>5346</v>
      </c>
      <c r="R623" s="2" t="s">
        <v>8526</v>
      </c>
      <c r="S623" s="2" t="s">
        <v>8502</v>
      </c>
      <c r="T623" s="2" t="s">
        <v>8502</v>
      </c>
      <c r="U623" s="2"/>
      <c r="V623" s="2"/>
      <c r="W623" s="2"/>
      <c r="X623" s="2"/>
      <c r="Y623" s="2"/>
      <c r="Z623" s="24" t="s">
        <v>1537</v>
      </c>
      <c r="AA623" s="2"/>
      <c r="AB623" s="2" t="s">
        <v>378</v>
      </c>
      <c r="AE623" s="4">
        <v>0</v>
      </c>
      <c r="AH623" s="2" t="s">
        <v>8527</v>
      </c>
      <c r="EV623" s="2" t="s">
        <v>8528</v>
      </c>
      <c r="EW623" s="4">
        <v>9.2233720368547758E+18</v>
      </c>
      <c r="FG623" s="4">
        <v>0</v>
      </c>
      <c r="FI623" s="4">
        <v>0</v>
      </c>
    </row>
    <row r="624" spans="1:195" ht="15.75" customHeight="1" x14ac:dyDescent="0.2">
      <c r="A624" s="2" t="s">
        <v>8529</v>
      </c>
      <c r="B624" s="2" t="s">
        <v>8530</v>
      </c>
      <c r="C624" s="4">
        <v>12968426</v>
      </c>
      <c r="E624" s="2" t="s">
        <v>389</v>
      </c>
      <c r="F624" s="2" t="s">
        <v>5334</v>
      </c>
      <c r="G624" s="2" t="s">
        <v>5335</v>
      </c>
      <c r="H624" s="2" t="s">
        <v>356</v>
      </c>
      <c r="I624" s="2" t="s">
        <v>357</v>
      </c>
      <c r="J624" s="2" t="s">
        <v>13</v>
      </c>
      <c r="M624" s="2" t="s">
        <v>358</v>
      </c>
      <c r="N624" s="2" t="s">
        <v>359</v>
      </c>
      <c r="O624" s="2" t="s">
        <v>1040</v>
      </c>
      <c r="P624" s="2" t="s">
        <v>1040</v>
      </c>
      <c r="Q624" s="2" t="s">
        <v>1040</v>
      </c>
      <c r="R624" s="2" t="s">
        <v>8531</v>
      </c>
      <c r="S624" s="2" t="s">
        <v>2306</v>
      </c>
      <c r="T624" s="2" t="s">
        <v>8531</v>
      </c>
      <c r="U624" s="2"/>
      <c r="V624" s="2"/>
      <c r="W624" s="2"/>
      <c r="X624" s="2"/>
      <c r="Y624" s="2"/>
      <c r="Z624" s="4"/>
      <c r="AA624" s="2"/>
      <c r="AB624" s="2" t="s">
        <v>1291</v>
      </c>
      <c r="AE624" s="4">
        <v>0</v>
      </c>
      <c r="AH624" s="2" t="s">
        <v>8532</v>
      </c>
      <c r="DW624" s="2" t="s">
        <v>1566</v>
      </c>
      <c r="EV624" s="2" t="s">
        <v>8533</v>
      </c>
      <c r="EW624" s="4">
        <v>9.2233720368547758E+18</v>
      </c>
      <c r="FG624" s="4">
        <v>0</v>
      </c>
      <c r="FI624" s="4">
        <v>0</v>
      </c>
    </row>
    <row r="625" spans="1:201" ht="15.75" customHeight="1" x14ac:dyDescent="0.2">
      <c r="A625" s="2" t="s">
        <v>8534</v>
      </c>
      <c r="B625" s="2" t="s">
        <v>8535</v>
      </c>
      <c r="C625" s="4">
        <v>12968442</v>
      </c>
      <c r="E625" s="2" t="s">
        <v>389</v>
      </c>
      <c r="F625" s="2" t="s">
        <v>5334</v>
      </c>
      <c r="G625" s="2" t="s">
        <v>5335</v>
      </c>
      <c r="H625" s="2" t="s">
        <v>356</v>
      </c>
      <c r="I625" s="2" t="s">
        <v>357</v>
      </c>
      <c r="J625" s="2" t="s">
        <v>13</v>
      </c>
      <c r="M625" s="2" t="s">
        <v>358</v>
      </c>
      <c r="N625" s="2" t="s">
        <v>359</v>
      </c>
      <c r="O625" s="2" t="s">
        <v>5359</v>
      </c>
      <c r="P625" s="2" t="s">
        <v>5359</v>
      </c>
      <c r="Q625" s="2" t="s">
        <v>5359</v>
      </c>
      <c r="R625" s="2" t="s">
        <v>8536</v>
      </c>
      <c r="S625" s="2" t="s">
        <v>1388</v>
      </c>
      <c r="T625" s="2" t="s">
        <v>8537</v>
      </c>
      <c r="U625" s="2"/>
      <c r="V625" s="2"/>
      <c r="W625" s="2"/>
      <c r="X625" s="2"/>
      <c r="Y625" s="2"/>
      <c r="Z625" s="24" t="s">
        <v>1537</v>
      </c>
      <c r="AA625" s="2"/>
      <c r="AB625" s="2" t="s">
        <v>378</v>
      </c>
      <c r="AE625" s="4">
        <v>0</v>
      </c>
      <c r="AH625" s="2" t="s">
        <v>8538</v>
      </c>
      <c r="EV625" s="2" t="s">
        <v>8539</v>
      </c>
      <c r="EW625" s="4">
        <v>9.2233720368547758E+18</v>
      </c>
      <c r="FG625" s="4">
        <v>0</v>
      </c>
      <c r="FI625" s="4">
        <v>0</v>
      </c>
    </row>
    <row r="626" spans="1:201" ht="15.75" customHeight="1" x14ac:dyDescent="0.2">
      <c r="A626" s="2" t="s">
        <v>8540</v>
      </c>
      <c r="B626" s="2" t="s">
        <v>8541</v>
      </c>
      <c r="C626" s="4">
        <v>12968462</v>
      </c>
      <c r="E626" s="2" t="s">
        <v>389</v>
      </c>
      <c r="F626" s="2" t="s">
        <v>5334</v>
      </c>
      <c r="G626" s="2" t="s">
        <v>5335</v>
      </c>
      <c r="H626" s="2" t="s">
        <v>356</v>
      </c>
      <c r="I626" s="2" t="s">
        <v>357</v>
      </c>
      <c r="J626" s="2" t="s">
        <v>13</v>
      </c>
      <c r="M626" s="2" t="s">
        <v>358</v>
      </c>
      <c r="N626" s="2" t="s">
        <v>359</v>
      </c>
      <c r="O626" s="2" t="s">
        <v>7010</v>
      </c>
      <c r="P626" s="2" t="s">
        <v>7010</v>
      </c>
      <c r="Q626" s="2" t="s">
        <v>7010</v>
      </c>
      <c r="R626" s="2" t="s">
        <v>8542</v>
      </c>
      <c r="S626" s="2" t="s">
        <v>2306</v>
      </c>
      <c r="T626" s="2" t="s">
        <v>8543</v>
      </c>
      <c r="U626" s="2"/>
      <c r="V626" s="2"/>
      <c r="W626" s="2"/>
      <c r="X626" s="2"/>
      <c r="Y626" s="2"/>
      <c r="Z626" s="24" t="s">
        <v>1537</v>
      </c>
      <c r="AA626" s="2"/>
      <c r="AB626" s="2" t="s">
        <v>378</v>
      </c>
      <c r="AE626" s="4">
        <v>0</v>
      </c>
      <c r="AH626" s="2" t="s">
        <v>8544</v>
      </c>
      <c r="EV626" s="2" t="s">
        <v>8545</v>
      </c>
      <c r="EW626" s="4">
        <v>9.2233720368547758E+18</v>
      </c>
      <c r="FG626" s="4">
        <v>0</v>
      </c>
      <c r="FI626" s="4">
        <v>0</v>
      </c>
    </row>
    <row r="627" spans="1:201" ht="15.75" customHeight="1" x14ac:dyDescent="0.2">
      <c r="A627" s="2" t="s">
        <v>8546</v>
      </c>
      <c r="B627" s="2" t="s">
        <v>8547</v>
      </c>
      <c r="C627" s="4">
        <v>12968463</v>
      </c>
      <c r="E627" s="2" t="s">
        <v>389</v>
      </c>
      <c r="F627" s="2" t="s">
        <v>5334</v>
      </c>
      <c r="G627" s="2" t="s">
        <v>5335</v>
      </c>
      <c r="H627" s="2" t="s">
        <v>356</v>
      </c>
      <c r="I627" s="2" t="s">
        <v>357</v>
      </c>
      <c r="J627" s="2" t="s">
        <v>13</v>
      </c>
      <c r="M627" s="2" t="s">
        <v>358</v>
      </c>
      <c r="N627" s="2" t="s">
        <v>359</v>
      </c>
      <c r="O627" s="2" t="s">
        <v>5346</v>
      </c>
      <c r="P627" s="2" t="s">
        <v>5346</v>
      </c>
      <c r="Q627" s="2" t="s">
        <v>5346</v>
      </c>
      <c r="R627" s="2" t="s">
        <v>8548</v>
      </c>
      <c r="S627" s="2" t="s">
        <v>1382</v>
      </c>
      <c r="T627" s="2" t="s">
        <v>8390</v>
      </c>
      <c r="U627" s="2"/>
      <c r="V627" s="2"/>
      <c r="W627" s="2"/>
      <c r="X627" s="2"/>
      <c r="Y627" s="2"/>
      <c r="Z627" s="24" t="s">
        <v>1537</v>
      </c>
      <c r="AA627" s="2"/>
      <c r="AB627" s="2" t="s">
        <v>378</v>
      </c>
      <c r="AE627" s="4">
        <v>0</v>
      </c>
      <c r="EE627" s="2" t="s">
        <v>8549</v>
      </c>
      <c r="EV627" s="2" t="s">
        <v>8550</v>
      </c>
      <c r="EW627" s="4">
        <v>9.2233720368547758E+18</v>
      </c>
      <c r="FG627" s="4">
        <v>0</v>
      </c>
      <c r="FI627" s="4">
        <v>0</v>
      </c>
    </row>
    <row r="628" spans="1:201" ht="15.75" customHeight="1" x14ac:dyDescent="0.2">
      <c r="A628" s="2" t="s">
        <v>8551</v>
      </c>
      <c r="B628" s="2" t="s">
        <v>8552</v>
      </c>
      <c r="C628" s="4">
        <v>12968467</v>
      </c>
      <c r="E628" s="2" t="s">
        <v>389</v>
      </c>
      <c r="F628" s="2" t="s">
        <v>5334</v>
      </c>
      <c r="G628" s="2" t="s">
        <v>5335</v>
      </c>
      <c r="H628" s="2" t="s">
        <v>356</v>
      </c>
      <c r="I628" s="2" t="s">
        <v>357</v>
      </c>
      <c r="J628" s="2" t="s">
        <v>13</v>
      </c>
      <c r="M628" s="2" t="s">
        <v>358</v>
      </c>
      <c r="N628" s="2" t="s">
        <v>359</v>
      </c>
      <c r="O628" s="2" t="s">
        <v>2524</v>
      </c>
      <c r="P628" s="2" t="s">
        <v>2524</v>
      </c>
      <c r="Q628" s="2" t="s">
        <v>2524</v>
      </c>
      <c r="R628" s="2" t="s">
        <v>8553</v>
      </c>
      <c r="S628" s="2" t="s">
        <v>1382</v>
      </c>
      <c r="T628" s="2" t="s">
        <v>6956</v>
      </c>
      <c r="U628" s="2"/>
      <c r="V628" s="2"/>
      <c r="W628" s="2"/>
      <c r="X628" s="2"/>
      <c r="Y628" s="2"/>
      <c r="Z628" s="24" t="s">
        <v>1537</v>
      </c>
      <c r="AA628" s="2"/>
      <c r="AE628" s="4">
        <v>0</v>
      </c>
      <c r="AH628" s="2" t="s">
        <v>8554</v>
      </c>
      <c r="EV628" s="2" t="s">
        <v>8555</v>
      </c>
      <c r="EW628" s="4">
        <v>9.2233720368547758E+18</v>
      </c>
      <c r="FG628" s="4">
        <v>0</v>
      </c>
      <c r="FI628" s="4">
        <v>0</v>
      </c>
    </row>
    <row r="629" spans="1:201" ht="15.75" customHeight="1" x14ac:dyDescent="0.2">
      <c r="A629" s="2" t="s">
        <v>8556</v>
      </c>
      <c r="B629" s="2" t="s">
        <v>8557</v>
      </c>
      <c r="C629" s="4">
        <v>12968503</v>
      </c>
      <c r="E629" s="2" t="s">
        <v>389</v>
      </c>
      <c r="F629" s="2" t="s">
        <v>5334</v>
      </c>
      <c r="G629" s="2" t="s">
        <v>5335</v>
      </c>
      <c r="H629" s="2" t="s">
        <v>356</v>
      </c>
      <c r="I629" s="2" t="s">
        <v>357</v>
      </c>
      <c r="J629" s="2" t="s">
        <v>13</v>
      </c>
      <c r="M629" s="2" t="s">
        <v>358</v>
      </c>
      <c r="N629" s="2" t="s">
        <v>359</v>
      </c>
      <c r="O629" s="2" t="s">
        <v>1453</v>
      </c>
      <c r="P629" s="2" t="s">
        <v>1453</v>
      </c>
      <c r="Q629" s="2" t="s">
        <v>1453</v>
      </c>
      <c r="R629" s="2" t="s">
        <v>8558</v>
      </c>
      <c r="S629" s="2" t="s">
        <v>2166</v>
      </c>
      <c r="T629" s="2" t="s">
        <v>8403</v>
      </c>
      <c r="U629" s="2"/>
      <c r="V629" s="2"/>
      <c r="W629" s="2"/>
      <c r="X629" s="2"/>
      <c r="Y629" s="2"/>
      <c r="Z629" s="24" t="s">
        <v>1537</v>
      </c>
      <c r="AA629" s="2"/>
      <c r="AB629" s="2" t="s">
        <v>1457</v>
      </c>
      <c r="AC629" s="2" t="s">
        <v>1291</v>
      </c>
      <c r="AE629" s="4">
        <v>0</v>
      </c>
      <c r="AH629" s="2" t="s">
        <v>8559</v>
      </c>
      <c r="EV629" s="2" t="s">
        <v>8560</v>
      </c>
      <c r="EW629" s="4">
        <v>9.2233720368547758E+18</v>
      </c>
      <c r="FG629" s="4">
        <v>0</v>
      </c>
      <c r="FI629" s="4">
        <v>0</v>
      </c>
    </row>
    <row r="630" spans="1:201" ht="15.75" customHeight="1" x14ac:dyDescent="0.2">
      <c r="A630" s="2" t="s">
        <v>8561</v>
      </c>
      <c r="B630" s="2" t="s">
        <v>8562</v>
      </c>
      <c r="C630" s="4">
        <v>12968508</v>
      </c>
      <c r="E630" s="2" t="s">
        <v>389</v>
      </c>
      <c r="F630" s="2" t="s">
        <v>5334</v>
      </c>
      <c r="G630" s="2" t="s">
        <v>5335</v>
      </c>
      <c r="H630" s="2" t="s">
        <v>356</v>
      </c>
      <c r="I630" s="2" t="s">
        <v>357</v>
      </c>
      <c r="J630" s="2" t="s">
        <v>13</v>
      </c>
      <c r="M630" s="2" t="s">
        <v>358</v>
      </c>
      <c r="N630" s="2" t="s">
        <v>359</v>
      </c>
      <c r="O630" s="2" t="s">
        <v>5480</v>
      </c>
      <c r="P630" s="2" t="s">
        <v>5468</v>
      </c>
      <c r="Q630" s="2" t="s">
        <v>5468</v>
      </c>
      <c r="R630" s="2" t="s">
        <v>8563</v>
      </c>
      <c r="S630" s="2" t="s">
        <v>1388</v>
      </c>
      <c r="T630" s="2" t="s">
        <v>8564</v>
      </c>
      <c r="U630" s="2"/>
      <c r="V630" s="2"/>
      <c r="W630" s="2"/>
      <c r="X630" s="2"/>
      <c r="Y630" s="2"/>
      <c r="Z630" s="4"/>
      <c r="AA630" s="2"/>
      <c r="AE630" s="4">
        <v>0</v>
      </c>
      <c r="AF630" s="2" t="s">
        <v>5483</v>
      </c>
      <c r="AH630" s="2" t="s">
        <v>8565</v>
      </c>
      <c r="DW630" s="2" t="s">
        <v>5467</v>
      </c>
      <c r="EV630" s="2" t="s">
        <v>8566</v>
      </c>
      <c r="EW630" s="4">
        <v>9.2233720368547758E+18</v>
      </c>
      <c r="FG630" s="4">
        <v>0</v>
      </c>
      <c r="FI630" s="4">
        <v>0</v>
      </c>
      <c r="GL630" s="2" t="s">
        <v>8567</v>
      </c>
    </row>
    <row r="631" spans="1:201" ht="15.75" customHeight="1" x14ac:dyDescent="0.2">
      <c r="A631" s="2" t="s">
        <v>2949</v>
      </c>
      <c r="B631" s="2" t="s">
        <v>2948</v>
      </c>
      <c r="C631" s="4">
        <v>12968747</v>
      </c>
      <c r="E631" s="2" t="s">
        <v>389</v>
      </c>
      <c r="F631" s="2" t="s">
        <v>5334</v>
      </c>
      <c r="G631" s="2" t="s">
        <v>5335</v>
      </c>
      <c r="H631" s="2" t="s">
        <v>356</v>
      </c>
      <c r="I631" s="2" t="s">
        <v>357</v>
      </c>
      <c r="J631" s="2" t="s">
        <v>13</v>
      </c>
      <c r="M631" s="2" t="s">
        <v>358</v>
      </c>
      <c r="N631" s="2" t="s">
        <v>359</v>
      </c>
      <c r="O631" s="2" t="s">
        <v>5</v>
      </c>
      <c r="P631" s="2" t="s">
        <v>1453</v>
      </c>
      <c r="Q631" s="2" t="s">
        <v>1453</v>
      </c>
      <c r="R631" s="2" t="s">
        <v>2950</v>
      </c>
      <c r="S631" s="2" t="s">
        <v>2306</v>
      </c>
      <c r="T631" s="2" t="s">
        <v>2951</v>
      </c>
      <c r="U631" s="2"/>
      <c r="V631" s="2"/>
      <c r="W631" s="2"/>
      <c r="X631" s="2"/>
      <c r="Y631" s="2"/>
      <c r="Z631" s="24" t="s">
        <v>1537</v>
      </c>
      <c r="AA631" s="2"/>
      <c r="AB631" s="2" t="s">
        <v>2421</v>
      </c>
      <c r="AE631" s="4">
        <v>0</v>
      </c>
      <c r="AH631" s="2" t="s">
        <v>2952</v>
      </c>
      <c r="EV631" s="2" t="s">
        <v>2953</v>
      </c>
      <c r="EW631" s="4">
        <v>9.2233720368547758E+18</v>
      </c>
      <c r="FG631" s="4">
        <v>0</v>
      </c>
      <c r="FI631" s="4">
        <v>0</v>
      </c>
      <c r="GL631" s="2" t="s">
        <v>2954</v>
      </c>
    </row>
    <row r="632" spans="1:201" ht="15.75" customHeight="1" x14ac:dyDescent="0.2">
      <c r="A632" s="2" t="s">
        <v>8568</v>
      </c>
      <c r="B632" s="2" t="s">
        <v>8569</v>
      </c>
      <c r="C632" s="4">
        <v>12969027</v>
      </c>
      <c r="E632" s="2" t="s">
        <v>389</v>
      </c>
      <c r="F632" s="2" t="s">
        <v>5334</v>
      </c>
      <c r="G632" s="2" t="s">
        <v>5335</v>
      </c>
      <c r="H632" s="2" t="s">
        <v>356</v>
      </c>
      <c r="I632" s="2" t="s">
        <v>357</v>
      </c>
      <c r="J632" s="2" t="s">
        <v>13</v>
      </c>
      <c r="M632" s="2" t="s">
        <v>358</v>
      </c>
      <c r="N632" s="2" t="s">
        <v>359</v>
      </c>
      <c r="O632" s="2" t="s">
        <v>1040</v>
      </c>
      <c r="P632" s="2" t="s">
        <v>1040</v>
      </c>
      <c r="Q632" s="2" t="s">
        <v>1040</v>
      </c>
      <c r="R632" s="2" t="s">
        <v>8570</v>
      </c>
      <c r="S632" s="2" t="s">
        <v>1416</v>
      </c>
      <c r="T632" s="2" t="s">
        <v>8571</v>
      </c>
      <c r="U632" s="2"/>
      <c r="V632" s="2"/>
      <c r="W632" s="2"/>
      <c r="X632" s="2"/>
      <c r="Y632" s="2"/>
      <c r="Z632" s="24" t="s">
        <v>1537</v>
      </c>
      <c r="AA632" s="2"/>
      <c r="AB632" s="2" t="s">
        <v>1291</v>
      </c>
      <c r="AE632" s="4">
        <v>0</v>
      </c>
      <c r="DW632" s="2" t="s">
        <v>1566</v>
      </c>
      <c r="EV632" s="2" t="s">
        <v>8572</v>
      </c>
      <c r="EW632" s="4">
        <v>9.2233720368547758E+18</v>
      </c>
      <c r="FG632" s="4">
        <v>0</v>
      </c>
      <c r="FI632" s="4">
        <v>0</v>
      </c>
      <c r="GL632" s="2" t="s">
        <v>8573</v>
      </c>
    </row>
    <row r="633" spans="1:201" ht="15.75" customHeight="1" x14ac:dyDescent="0.2">
      <c r="A633" s="2" t="s">
        <v>8574</v>
      </c>
      <c r="B633" s="2" t="s">
        <v>8575</v>
      </c>
      <c r="C633" s="4">
        <v>12971337</v>
      </c>
      <c r="E633" s="2" t="s">
        <v>389</v>
      </c>
      <c r="F633" s="2" t="s">
        <v>5334</v>
      </c>
      <c r="G633" s="2" t="s">
        <v>5335</v>
      </c>
      <c r="H633" s="2" t="s">
        <v>356</v>
      </c>
      <c r="I633" s="2" t="s">
        <v>357</v>
      </c>
      <c r="J633" s="2" t="s">
        <v>13</v>
      </c>
      <c r="M633" s="2" t="s">
        <v>358</v>
      </c>
      <c r="N633" s="2" t="s">
        <v>359</v>
      </c>
      <c r="O633" s="2" t="s">
        <v>3023</v>
      </c>
      <c r="P633" s="2" t="s">
        <v>3023</v>
      </c>
      <c r="Q633" s="2" t="s">
        <v>3023</v>
      </c>
      <c r="R633" s="2" t="s">
        <v>8576</v>
      </c>
      <c r="S633" s="2" t="s">
        <v>444</v>
      </c>
      <c r="T633" s="2" t="s">
        <v>8577</v>
      </c>
      <c r="U633" s="2"/>
      <c r="V633" s="2"/>
      <c r="W633" s="2"/>
      <c r="X633" s="2"/>
      <c r="Y633" s="2"/>
      <c r="Z633" s="24" t="s">
        <v>2878</v>
      </c>
      <c r="AA633" s="2"/>
      <c r="AB633" s="2" t="s">
        <v>379</v>
      </c>
      <c r="AE633" s="4">
        <v>0</v>
      </c>
      <c r="AF633" s="2" t="s">
        <v>436</v>
      </c>
      <c r="DH633" s="2" t="s">
        <v>1449</v>
      </c>
      <c r="EV633" s="2" t="s">
        <v>8578</v>
      </c>
      <c r="EW633" s="4">
        <v>9.2233720368547758E+18</v>
      </c>
      <c r="FG633" s="4">
        <v>0</v>
      </c>
      <c r="FI633" s="4">
        <v>0</v>
      </c>
      <c r="GL633" s="2" t="s">
        <v>8579</v>
      </c>
      <c r="GM633" s="2" t="s">
        <v>8580</v>
      </c>
      <c r="GN633" s="2" t="s">
        <v>8581</v>
      </c>
      <c r="GO633" s="2" t="s">
        <v>8582</v>
      </c>
      <c r="GP633" s="2" t="s">
        <v>8583</v>
      </c>
      <c r="GQ633" s="2" t="s">
        <v>8584</v>
      </c>
      <c r="GR633" s="2" t="s">
        <v>8585</v>
      </c>
      <c r="GS633" s="2" t="s">
        <v>8586</v>
      </c>
    </row>
    <row r="634" spans="1:201" ht="15.75" customHeight="1" x14ac:dyDescent="0.2">
      <c r="A634" s="2" t="s">
        <v>8587</v>
      </c>
      <c r="B634" s="2" t="s">
        <v>8588</v>
      </c>
      <c r="C634" s="4">
        <v>12971419</v>
      </c>
      <c r="E634" s="2" t="s">
        <v>389</v>
      </c>
      <c r="F634" s="2" t="s">
        <v>5334</v>
      </c>
      <c r="G634" s="2" t="s">
        <v>5335</v>
      </c>
      <c r="H634" s="2" t="s">
        <v>356</v>
      </c>
      <c r="I634" s="2" t="s">
        <v>357</v>
      </c>
      <c r="J634" s="2" t="s">
        <v>13</v>
      </c>
      <c r="M634" s="2" t="s">
        <v>358</v>
      </c>
      <c r="N634" s="2" t="s">
        <v>359</v>
      </c>
      <c r="O634" s="2" t="s">
        <v>3023</v>
      </c>
      <c r="P634" s="2" t="s">
        <v>3023</v>
      </c>
      <c r="Q634" s="2" t="s">
        <v>3023</v>
      </c>
      <c r="R634" s="2" t="s">
        <v>8589</v>
      </c>
      <c r="S634" s="2" t="s">
        <v>444</v>
      </c>
      <c r="T634" s="2" t="s">
        <v>8590</v>
      </c>
      <c r="U634" s="2"/>
      <c r="V634" s="2"/>
      <c r="W634" s="2"/>
      <c r="X634" s="2"/>
      <c r="Y634" s="2"/>
      <c r="Z634" s="24" t="s">
        <v>2878</v>
      </c>
      <c r="AA634" s="2"/>
      <c r="AB634" s="2" t="s">
        <v>379</v>
      </c>
      <c r="AE634" s="4">
        <v>0</v>
      </c>
      <c r="AF634" s="2" t="s">
        <v>1305</v>
      </c>
      <c r="DH634" s="2" t="s">
        <v>1449</v>
      </c>
      <c r="EV634" s="2" t="s">
        <v>8591</v>
      </c>
      <c r="EW634" s="4">
        <v>9.2233720368547758E+18</v>
      </c>
      <c r="FG634" s="4">
        <v>0</v>
      </c>
      <c r="FI634" s="4">
        <v>0</v>
      </c>
      <c r="GA634" s="2" t="s">
        <v>5</v>
      </c>
      <c r="GL634" s="2" t="s">
        <v>8592</v>
      </c>
      <c r="GM634" s="2" t="s">
        <v>8593</v>
      </c>
    </row>
    <row r="635" spans="1:201" ht="15.75" customHeight="1" x14ac:dyDescent="0.2">
      <c r="A635" s="2" t="s">
        <v>2956</v>
      </c>
      <c r="B635" s="2" t="s">
        <v>2955</v>
      </c>
      <c r="C635" s="4">
        <v>12971044</v>
      </c>
      <c r="E635" s="2" t="s">
        <v>389</v>
      </c>
      <c r="F635" s="2" t="s">
        <v>5334</v>
      </c>
      <c r="G635" s="2" t="s">
        <v>5335</v>
      </c>
      <c r="H635" s="2" t="s">
        <v>356</v>
      </c>
      <c r="I635" s="2" t="s">
        <v>357</v>
      </c>
      <c r="J635" s="2" t="s">
        <v>13</v>
      </c>
      <c r="M635" s="2" t="s">
        <v>358</v>
      </c>
      <c r="N635" s="2" t="s">
        <v>359</v>
      </c>
      <c r="O635" s="2" t="s">
        <v>5</v>
      </c>
      <c r="P635" s="2" t="s">
        <v>5</v>
      </c>
      <c r="Q635" s="2" t="s">
        <v>5</v>
      </c>
      <c r="R635" s="2" t="s">
        <v>2957</v>
      </c>
      <c r="S635" s="2" t="s">
        <v>2472</v>
      </c>
      <c r="T635" s="2" t="s">
        <v>2958</v>
      </c>
      <c r="U635" s="2"/>
      <c r="V635" s="2"/>
      <c r="W635" s="2"/>
      <c r="X635" s="2"/>
      <c r="Y635" s="2"/>
      <c r="Z635" s="24" t="s">
        <v>2854</v>
      </c>
      <c r="AA635" s="2"/>
      <c r="AB635" s="2" t="s">
        <v>2421</v>
      </c>
      <c r="AE635" s="4">
        <v>0</v>
      </c>
      <c r="DW635" s="2" t="s">
        <v>1587</v>
      </c>
      <c r="EV635" s="2" t="s">
        <v>2959</v>
      </c>
      <c r="EW635" s="4">
        <v>9.2233720368547758E+18</v>
      </c>
      <c r="FG635" s="4">
        <v>0</v>
      </c>
      <c r="FI635" s="4">
        <v>0</v>
      </c>
      <c r="GL635" s="2" t="s">
        <v>2960</v>
      </c>
    </row>
    <row r="636" spans="1:201" ht="15.75" customHeight="1" x14ac:dyDescent="0.2">
      <c r="A636" s="2" t="s">
        <v>2962</v>
      </c>
      <c r="B636" s="2" t="s">
        <v>2961</v>
      </c>
      <c r="C636" s="4">
        <v>12971109</v>
      </c>
      <c r="E636" s="2" t="s">
        <v>389</v>
      </c>
      <c r="F636" s="2" t="s">
        <v>5334</v>
      </c>
      <c r="G636" s="2" t="s">
        <v>5335</v>
      </c>
      <c r="H636" s="2" t="s">
        <v>356</v>
      </c>
      <c r="I636" s="2" t="s">
        <v>357</v>
      </c>
      <c r="J636" s="2" t="s">
        <v>13</v>
      </c>
      <c r="M636" s="2" t="s">
        <v>358</v>
      </c>
      <c r="N636" s="2" t="s">
        <v>359</v>
      </c>
      <c r="O636" s="2" t="s">
        <v>5</v>
      </c>
      <c r="P636" s="2" t="s">
        <v>5</v>
      </c>
      <c r="Q636" s="2" t="s">
        <v>5</v>
      </c>
      <c r="R636" s="2" t="s">
        <v>2963</v>
      </c>
      <c r="S636" s="2" t="s">
        <v>1822</v>
      </c>
      <c r="T636" s="2" t="s">
        <v>2964</v>
      </c>
      <c r="U636" s="2"/>
      <c r="V636" s="2"/>
      <c r="W636" s="2"/>
      <c r="X636" s="2"/>
      <c r="Y636" s="2"/>
      <c r="Z636" s="24" t="s">
        <v>2854</v>
      </c>
      <c r="AA636" s="2"/>
      <c r="AB636" s="2" t="s">
        <v>2421</v>
      </c>
      <c r="AE636" s="4">
        <v>0</v>
      </c>
      <c r="DW636" s="2" t="s">
        <v>1587</v>
      </c>
      <c r="EV636" s="2" t="s">
        <v>2965</v>
      </c>
      <c r="EW636" s="4">
        <v>9.2233720368547758E+18</v>
      </c>
      <c r="FG636" s="4">
        <v>0</v>
      </c>
      <c r="FI636" s="4">
        <v>0</v>
      </c>
      <c r="GL636" s="2" t="s">
        <v>2966</v>
      </c>
    </row>
    <row r="637" spans="1:201" ht="15.75" customHeight="1" x14ac:dyDescent="0.2">
      <c r="A637" s="2" t="s">
        <v>8594</v>
      </c>
      <c r="B637" s="2" t="s">
        <v>8595</v>
      </c>
      <c r="C637" s="4">
        <v>12971593</v>
      </c>
      <c r="E637" s="2" t="s">
        <v>389</v>
      </c>
      <c r="F637" s="2" t="s">
        <v>5334</v>
      </c>
      <c r="G637" s="2" t="s">
        <v>5335</v>
      </c>
      <c r="H637" s="2" t="s">
        <v>356</v>
      </c>
      <c r="I637" s="2" t="s">
        <v>357</v>
      </c>
      <c r="J637" s="2" t="s">
        <v>13</v>
      </c>
      <c r="M637" s="2" t="s">
        <v>358</v>
      </c>
      <c r="N637" s="2" t="s">
        <v>359</v>
      </c>
      <c r="O637" s="2" t="s">
        <v>8194</v>
      </c>
      <c r="P637" s="2" t="s">
        <v>8194</v>
      </c>
      <c r="Q637" s="2" t="s">
        <v>8194</v>
      </c>
      <c r="R637" s="2" t="s">
        <v>8596</v>
      </c>
      <c r="S637" s="2" t="s">
        <v>1562</v>
      </c>
      <c r="T637" s="2" t="s">
        <v>8597</v>
      </c>
      <c r="U637" s="2"/>
      <c r="V637" s="2"/>
      <c r="W637" s="2"/>
      <c r="X637" s="2"/>
      <c r="Y637" s="2"/>
      <c r="Z637" s="24" t="s">
        <v>1537</v>
      </c>
      <c r="AA637" s="2"/>
      <c r="AB637" s="2" t="s">
        <v>378</v>
      </c>
      <c r="AE637" s="4">
        <v>0</v>
      </c>
      <c r="AF637" s="2" t="s">
        <v>378</v>
      </c>
      <c r="AH637" s="2" t="s">
        <v>8598</v>
      </c>
      <c r="EV637" s="2" t="s">
        <v>8599</v>
      </c>
      <c r="EW637" s="4">
        <v>9.2233720368547758E+18</v>
      </c>
      <c r="FG637" s="4">
        <v>0</v>
      </c>
      <c r="FI637" s="4">
        <v>0</v>
      </c>
    </row>
    <row r="638" spans="1:201" ht="15.75" customHeight="1" x14ac:dyDescent="0.2">
      <c r="A638" s="2" t="s">
        <v>8600</v>
      </c>
      <c r="B638" s="2" t="s">
        <v>8601</v>
      </c>
      <c r="C638" s="4">
        <v>12971604</v>
      </c>
      <c r="E638" s="2" t="s">
        <v>389</v>
      </c>
      <c r="F638" s="2" t="s">
        <v>5334</v>
      </c>
      <c r="G638" s="2" t="s">
        <v>5335</v>
      </c>
      <c r="H638" s="2" t="s">
        <v>356</v>
      </c>
      <c r="I638" s="2" t="s">
        <v>357</v>
      </c>
      <c r="J638" s="2" t="s">
        <v>13</v>
      </c>
      <c r="M638" s="2" t="s">
        <v>358</v>
      </c>
      <c r="N638" s="2" t="s">
        <v>359</v>
      </c>
      <c r="O638" s="2" t="s">
        <v>8194</v>
      </c>
      <c r="P638" s="2" t="s">
        <v>8194</v>
      </c>
      <c r="Q638" s="2" t="s">
        <v>8194</v>
      </c>
      <c r="R638" s="2" t="s">
        <v>8602</v>
      </c>
      <c r="S638" s="2" t="s">
        <v>1822</v>
      </c>
      <c r="T638" s="2" t="s">
        <v>8603</v>
      </c>
      <c r="U638" s="2"/>
      <c r="V638" s="2"/>
      <c r="W638" s="2"/>
      <c r="X638" s="2"/>
      <c r="Y638" s="2"/>
      <c r="Z638" s="24" t="s">
        <v>1537</v>
      </c>
      <c r="AA638" s="2"/>
      <c r="AB638" s="2" t="s">
        <v>378</v>
      </c>
      <c r="AE638" s="4">
        <v>0</v>
      </c>
      <c r="AF638" s="2" t="s">
        <v>378</v>
      </c>
      <c r="AH638" s="2" t="s">
        <v>8604</v>
      </c>
      <c r="EV638" s="2" t="s">
        <v>8605</v>
      </c>
      <c r="EW638" s="4">
        <v>9.2233720368547758E+18</v>
      </c>
      <c r="FG638" s="4">
        <v>0</v>
      </c>
      <c r="FI638" s="4">
        <v>0</v>
      </c>
    </row>
    <row r="639" spans="1:201" ht="15.75" customHeight="1" x14ac:dyDescent="0.2">
      <c r="A639" s="2" t="s">
        <v>8606</v>
      </c>
      <c r="B639" s="2" t="s">
        <v>8607</v>
      </c>
      <c r="C639" s="4">
        <v>12971607</v>
      </c>
      <c r="E639" s="2" t="s">
        <v>389</v>
      </c>
      <c r="F639" s="2" t="s">
        <v>5334</v>
      </c>
      <c r="G639" s="2" t="s">
        <v>5335</v>
      </c>
      <c r="H639" s="2" t="s">
        <v>356</v>
      </c>
      <c r="I639" s="2" t="s">
        <v>357</v>
      </c>
      <c r="J639" s="2" t="s">
        <v>13</v>
      </c>
      <c r="M639" s="2" t="s">
        <v>358</v>
      </c>
      <c r="N639" s="2" t="s">
        <v>359</v>
      </c>
      <c r="O639" s="2" t="s">
        <v>8194</v>
      </c>
      <c r="P639" s="2" t="s">
        <v>8194</v>
      </c>
      <c r="Q639" s="2" t="s">
        <v>8194</v>
      </c>
      <c r="R639" s="2" t="s">
        <v>8608</v>
      </c>
      <c r="S639" s="2" t="s">
        <v>1382</v>
      </c>
      <c r="T639" s="2" t="s">
        <v>8597</v>
      </c>
      <c r="U639" s="2"/>
      <c r="V639" s="2"/>
      <c r="W639" s="2"/>
      <c r="X639" s="2"/>
      <c r="Y639" s="2"/>
      <c r="Z639" s="24" t="s">
        <v>1537</v>
      </c>
      <c r="AA639" s="2"/>
      <c r="AB639" s="2" t="s">
        <v>378</v>
      </c>
      <c r="AE639" s="4">
        <v>0</v>
      </c>
      <c r="AF639" s="2" t="s">
        <v>378</v>
      </c>
      <c r="AH639" s="2" t="s">
        <v>8609</v>
      </c>
      <c r="EV639" s="2" t="s">
        <v>8610</v>
      </c>
      <c r="EW639" s="4">
        <v>9.2233720368547758E+18</v>
      </c>
      <c r="FG639" s="4">
        <v>0</v>
      </c>
      <c r="FI639" s="4">
        <v>0</v>
      </c>
    </row>
    <row r="640" spans="1:201" ht="15.75" customHeight="1" x14ac:dyDescent="0.2">
      <c r="A640" s="2" t="s">
        <v>8611</v>
      </c>
      <c r="B640" s="2" t="s">
        <v>8612</v>
      </c>
      <c r="C640" s="4">
        <v>12971609</v>
      </c>
      <c r="E640" s="2" t="s">
        <v>389</v>
      </c>
      <c r="F640" s="2" t="s">
        <v>5334</v>
      </c>
      <c r="G640" s="2" t="s">
        <v>5335</v>
      </c>
      <c r="H640" s="2" t="s">
        <v>356</v>
      </c>
      <c r="I640" s="2" t="s">
        <v>357</v>
      </c>
      <c r="J640" s="2" t="s">
        <v>13</v>
      </c>
      <c r="M640" s="2" t="s">
        <v>358</v>
      </c>
      <c r="N640" s="2" t="s">
        <v>359</v>
      </c>
      <c r="O640" s="2" t="s">
        <v>8194</v>
      </c>
      <c r="P640" s="2" t="s">
        <v>8194</v>
      </c>
      <c r="Q640" s="2" t="s">
        <v>8194</v>
      </c>
      <c r="R640" s="2" t="s">
        <v>8613</v>
      </c>
      <c r="S640" s="2" t="s">
        <v>2472</v>
      </c>
      <c r="T640" s="2" t="s">
        <v>8597</v>
      </c>
      <c r="U640" s="2"/>
      <c r="V640" s="2"/>
      <c r="W640" s="2"/>
      <c r="X640" s="2"/>
      <c r="Y640" s="2"/>
      <c r="Z640" s="24" t="s">
        <v>1537</v>
      </c>
      <c r="AA640" s="2"/>
      <c r="AB640" s="2" t="s">
        <v>378</v>
      </c>
      <c r="AE640" s="4">
        <v>0</v>
      </c>
      <c r="AF640" s="2" t="s">
        <v>378</v>
      </c>
      <c r="AH640" s="2" t="s">
        <v>8614</v>
      </c>
      <c r="EV640" s="2" t="s">
        <v>8615</v>
      </c>
      <c r="EW640" s="4">
        <v>9.2233720368547758E+18</v>
      </c>
      <c r="FG640" s="4">
        <v>0</v>
      </c>
      <c r="FI640" s="4">
        <v>0</v>
      </c>
    </row>
    <row r="641" spans="1:196" ht="15.75" customHeight="1" x14ac:dyDescent="0.2">
      <c r="A641" s="2" t="s">
        <v>8616</v>
      </c>
      <c r="B641" s="2" t="s">
        <v>8617</v>
      </c>
      <c r="C641" s="4">
        <v>12971610</v>
      </c>
      <c r="E641" s="2" t="s">
        <v>389</v>
      </c>
      <c r="F641" s="2" t="s">
        <v>5334</v>
      </c>
      <c r="G641" s="2" t="s">
        <v>5335</v>
      </c>
      <c r="H641" s="2" t="s">
        <v>356</v>
      </c>
      <c r="I641" s="2" t="s">
        <v>357</v>
      </c>
      <c r="J641" s="2" t="s">
        <v>13</v>
      </c>
      <c r="M641" s="2" t="s">
        <v>358</v>
      </c>
      <c r="N641" s="2" t="s">
        <v>359</v>
      </c>
      <c r="O641" s="2" t="s">
        <v>8194</v>
      </c>
      <c r="P641" s="2" t="s">
        <v>8194</v>
      </c>
      <c r="Q641" s="2" t="s">
        <v>8194</v>
      </c>
      <c r="R641" s="2" t="s">
        <v>8618</v>
      </c>
      <c r="S641" s="2" t="s">
        <v>1570</v>
      </c>
      <c r="T641" s="2" t="s">
        <v>8603</v>
      </c>
      <c r="U641" s="2"/>
      <c r="V641" s="2"/>
      <c r="W641" s="2"/>
      <c r="X641" s="2"/>
      <c r="Y641" s="2"/>
      <c r="Z641" s="24" t="s">
        <v>1537</v>
      </c>
      <c r="AA641" s="2"/>
      <c r="AB641" s="2" t="s">
        <v>378</v>
      </c>
      <c r="AE641" s="4">
        <v>0</v>
      </c>
      <c r="AF641" s="2" t="s">
        <v>378</v>
      </c>
      <c r="AH641" s="2" t="s">
        <v>8619</v>
      </c>
      <c r="EV641" s="2" t="s">
        <v>8620</v>
      </c>
      <c r="EW641" s="4">
        <v>9.2233720368547758E+18</v>
      </c>
      <c r="FG641" s="4">
        <v>0</v>
      </c>
      <c r="FI641" s="4">
        <v>0</v>
      </c>
    </row>
    <row r="642" spans="1:196" ht="15.75" customHeight="1" x14ac:dyDescent="0.2">
      <c r="A642" s="2" t="s">
        <v>8621</v>
      </c>
      <c r="B642" s="2" t="s">
        <v>8622</v>
      </c>
      <c r="C642" s="4">
        <v>12971612</v>
      </c>
      <c r="E642" s="2" t="s">
        <v>389</v>
      </c>
      <c r="F642" s="2" t="s">
        <v>5334</v>
      </c>
      <c r="G642" s="2" t="s">
        <v>5335</v>
      </c>
      <c r="H642" s="2" t="s">
        <v>356</v>
      </c>
      <c r="I642" s="2" t="s">
        <v>357</v>
      </c>
      <c r="J642" s="2" t="s">
        <v>13</v>
      </c>
      <c r="M642" s="2" t="s">
        <v>358</v>
      </c>
      <c r="N642" s="2" t="s">
        <v>359</v>
      </c>
      <c r="O642" s="2" t="s">
        <v>8194</v>
      </c>
      <c r="P642" s="2" t="s">
        <v>8194</v>
      </c>
      <c r="Q642" s="2" t="s">
        <v>8194</v>
      </c>
      <c r="R642" s="2" t="s">
        <v>8623</v>
      </c>
      <c r="S642" s="2" t="s">
        <v>1847</v>
      </c>
      <c r="T642" s="2" t="s">
        <v>8624</v>
      </c>
      <c r="U642" s="2"/>
      <c r="V642" s="2"/>
      <c r="W642" s="2"/>
      <c r="X642" s="2"/>
      <c r="Y642" s="2"/>
      <c r="Z642" s="24" t="s">
        <v>1537</v>
      </c>
      <c r="AA642" s="2"/>
      <c r="AB642" s="2" t="s">
        <v>378</v>
      </c>
      <c r="AE642" s="4">
        <v>0</v>
      </c>
      <c r="AF642" s="2" t="s">
        <v>378</v>
      </c>
      <c r="AH642" s="2" t="s">
        <v>8625</v>
      </c>
      <c r="EV642" s="2" t="s">
        <v>8626</v>
      </c>
      <c r="EW642" s="4">
        <v>9.2233720368547758E+18</v>
      </c>
      <c r="FG642" s="4">
        <v>0</v>
      </c>
      <c r="FI642" s="4">
        <v>0</v>
      </c>
    </row>
    <row r="643" spans="1:196" ht="15.75" customHeight="1" x14ac:dyDescent="0.2">
      <c r="A643" s="2" t="s">
        <v>8627</v>
      </c>
      <c r="B643" s="2" t="s">
        <v>8628</v>
      </c>
      <c r="C643" s="4">
        <v>12971614</v>
      </c>
      <c r="E643" s="2" t="s">
        <v>389</v>
      </c>
      <c r="F643" s="2" t="s">
        <v>5334</v>
      </c>
      <c r="G643" s="2" t="s">
        <v>5335</v>
      </c>
      <c r="H643" s="2" t="s">
        <v>356</v>
      </c>
      <c r="I643" s="2" t="s">
        <v>357</v>
      </c>
      <c r="J643" s="2" t="s">
        <v>13</v>
      </c>
      <c r="M643" s="2" t="s">
        <v>358</v>
      </c>
      <c r="N643" s="2" t="s">
        <v>359</v>
      </c>
      <c r="O643" s="2" t="s">
        <v>8194</v>
      </c>
      <c r="P643" s="2" t="s">
        <v>8194</v>
      </c>
      <c r="Q643" s="2" t="s">
        <v>8194</v>
      </c>
      <c r="R643" s="2" t="s">
        <v>8623</v>
      </c>
      <c r="S643" s="2" t="s">
        <v>1544</v>
      </c>
      <c r="T643" s="2" t="s">
        <v>8624</v>
      </c>
      <c r="U643" s="2"/>
      <c r="V643" s="2"/>
      <c r="W643" s="2"/>
      <c r="X643" s="2"/>
      <c r="Y643" s="2"/>
      <c r="Z643" s="24" t="s">
        <v>1537</v>
      </c>
      <c r="AA643" s="2"/>
      <c r="AB643" s="2" t="s">
        <v>378</v>
      </c>
      <c r="AE643" s="4">
        <v>0</v>
      </c>
      <c r="AF643" s="2" t="s">
        <v>378</v>
      </c>
      <c r="AH643" s="2" t="s">
        <v>8629</v>
      </c>
      <c r="EV643" s="2" t="s">
        <v>8630</v>
      </c>
      <c r="EW643" s="4">
        <v>9.2233720368547758E+18</v>
      </c>
      <c r="FG643" s="4">
        <v>0</v>
      </c>
      <c r="FI643" s="4">
        <v>0</v>
      </c>
    </row>
    <row r="644" spans="1:196" ht="15.75" customHeight="1" x14ac:dyDescent="0.2">
      <c r="A644" s="2" t="s">
        <v>8631</v>
      </c>
      <c r="B644" s="2" t="s">
        <v>8632</v>
      </c>
      <c r="C644" s="4">
        <v>12971615</v>
      </c>
      <c r="E644" s="2" t="s">
        <v>389</v>
      </c>
      <c r="F644" s="2" t="s">
        <v>5334</v>
      </c>
      <c r="G644" s="2" t="s">
        <v>5335</v>
      </c>
      <c r="H644" s="2" t="s">
        <v>356</v>
      </c>
      <c r="I644" s="2" t="s">
        <v>357</v>
      </c>
      <c r="J644" s="2" t="s">
        <v>13</v>
      </c>
      <c r="M644" s="2" t="s">
        <v>358</v>
      </c>
      <c r="N644" s="2" t="s">
        <v>359</v>
      </c>
      <c r="O644" s="2" t="s">
        <v>8194</v>
      </c>
      <c r="P644" s="2" t="s">
        <v>8194</v>
      </c>
      <c r="Q644" s="2" t="s">
        <v>8194</v>
      </c>
      <c r="R644" s="2" t="s">
        <v>8633</v>
      </c>
      <c r="S644" s="2" t="s">
        <v>1536</v>
      </c>
      <c r="T644" s="2" t="s">
        <v>8624</v>
      </c>
      <c r="U644" s="2"/>
      <c r="V644" s="2"/>
      <c r="W644" s="2"/>
      <c r="X644" s="2"/>
      <c r="Y644" s="2"/>
      <c r="Z644" s="24" t="s">
        <v>1537</v>
      </c>
      <c r="AA644" s="2"/>
      <c r="AB644" s="2" t="s">
        <v>378</v>
      </c>
      <c r="AE644" s="4">
        <v>0</v>
      </c>
      <c r="AF644" s="2" t="s">
        <v>378</v>
      </c>
      <c r="AH644" s="2" t="s">
        <v>8634</v>
      </c>
      <c r="EV644" s="2" t="s">
        <v>8635</v>
      </c>
      <c r="EW644" s="4">
        <v>9.2233720368547758E+18</v>
      </c>
      <c r="FG644" s="4">
        <v>0</v>
      </c>
      <c r="FI644" s="4">
        <v>0</v>
      </c>
    </row>
    <row r="645" spans="1:196" ht="15.75" customHeight="1" x14ac:dyDescent="0.2">
      <c r="A645" s="2" t="s">
        <v>8636</v>
      </c>
      <c r="B645" s="2" t="s">
        <v>8637</v>
      </c>
      <c r="C645" s="4">
        <v>12971618</v>
      </c>
      <c r="E645" s="2" t="s">
        <v>389</v>
      </c>
      <c r="F645" s="2" t="s">
        <v>5334</v>
      </c>
      <c r="G645" s="2" t="s">
        <v>5335</v>
      </c>
      <c r="H645" s="2" t="s">
        <v>356</v>
      </c>
      <c r="I645" s="2" t="s">
        <v>357</v>
      </c>
      <c r="J645" s="2" t="s">
        <v>13</v>
      </c>
      <c r="M645" s="2" t="s">
        <v>358</v>
      </c>
      <c r="N645" s="2" t="s">
        <v>359</v>
      </c>
      <c r="O645" s="2" t="s">
        <v>8194</v>
      </c>
      <c r="P645" s="2" t="s">
        <v>8194</v>
      </c>
      <c r="Q645" s="2" t="s">
        <v>8194</v>
      </c>
      <c r="R645" s="2" t="s">
        <v>8638</v>
      </c>
      <c r="S645" s="2" t="s">
        <v>1382</v>
      </c>
      <c r="T645" s="2" t="s">
        <v>8624</v>
      </c>
      <c r="U645" s="2"/>
      <c r="V645" s="2"/>
      <c r="W645" s="2"/>
      <c r="X645" s="2"/>
      <c r="Y645" s="2"/>
      <c r="Z645" s="24" t="s">
        <v>1537</v>
      </c>
      <c r="AA645" s="2"/>
      <c r="AB645" s="2" t="s">
        <v>378</v>
      </c>
      <c r="AE645" s="4">
        <v>0</v>
      </c>
      <c r="AF645" s="2" t="s">
        <v>378</v>
      </c>
      <c r="AH645" s="2" t="s">
        <v>8639</v>
      </c>
      <c r="EV645" s="2" t="s">
        <v>8640</v>
      </c>
      <c r="EW645" s="4">
        <v>9.2233720368547758E+18</v>
      </c>
      <c r="FG645" s="4">
        <v>0</v>
      </c>
      <c r="FI645" s="4">
        <v>0</v>
      </c>
    </row>
    <row r="646" spans="1:196" ht="15.75" customHeight="1" x14ac:dyDescent="0.2">
      <c r="A646" s="2" t="s">
        <v>8641</v>
      </c>
      <c r="B646" s="2" t="s">
        <v>8642</v>
      </c>
      <c r="C646" s="4">
        <v>12971617</v>
      </c>
      <c r="E646" s="2" t="s">
        <v>389</v>
      </c>
      <c r="F646" s="2" t="s">
        <v>5334</v>
      </c>
      <c r="G646" s="2" t="s">
        <v>5335</v>
      </c>
      <c r="H646" s="2" t="s">
        <v>356</v>
      </c>
      <c r="I646" s="2" t="s">
        <v>357</v>
      </c>
      <c r="J646" s="2" t="s">
        <v>13</v>
      </c>
      <c r="M646" s="2" t="s">
        <v>358</v>
      </c>
      <c r="N646" s="2" t="s">
        <v>359</v>
      </c>
      <c r="O646" s="2" t="s">
        <v>8194</v>
      </c>
      <c r="P646" s="2" t="s">
        <v>8194</v>
      </c>
      <c r="Q646" s="2" t="s">
        <v>8194</v>
      </c>
      <c r="R646" s="2" t="s">
        <v>8638</v>
      </c>
      <c r="S646" s="2" t="s">
        <v>1725</v>
      </c>
      <c r="T646" s="2" t="s">
        <v>8643</v>
      </c>
      <c r="U646" s="2"/>
      <c r="V646" s="2"/>
      <c r="W646" s="2"/>
      <c r="X646" s="2"/>
      <c r="Y646" s="2"/>
      <c r="Z646" s="24" t="s">
        <v>1537</v>
      </c>
      <c r="AA646" s="2"/>
      <c r="AB646" s="2" t="s">
        <v>378</v>
      </c>
      <c r="AE646" s="4">
        <v>0</v>
      </c>
      <c r="AF646" s="2" t="s">
        <v>378</v>
      </c>
      <c r="AH646" s="2" t="s">
        <v>8644</v>
      </c>
      <c r="EV646" s="2" t="s">
        <v>8645</v>
      </c>
      <c r="EW646" s="4">
        <v>9.2233720368547758E+18</v>
      </c>
      <c r="FG646" s="4">
        <v>0</v>
      </c>
      <c r="FI646" s="4">
        <v>0</v>
      </c>
    </row>
    <row r="647" spans="1:196" ht="15.75" customHeight="1" x14ac:dyDescent="0.2">
      <c r="A647" s="2" t="s">
        <v>8646</v>
      </c>
      <c r="B647" s="2" t="s">
        <v>8647</v>
      </c>
      <c r="C647" s="4">
        <v>12971619</v>
      </c>
      <c r="E647" s="2" t="s">
        <v>389</v>
      </c>
      <c r="F647" s="2" t="s">
        <v>5334</v>
      </c>
      <c r="G647" s="2" t="s">
        <v>5335</v>
      </c>
      <c r="H647" s="2" t="s">
        <v>356</v>
      </c>
      <c r="I647" s="2" t="s">
        <v>357</v>
      </c>
      <c r="J647" s="2" t="s">
        <v>13</v>
      </c>
      <c r="M647" s="2" t="s">
        <v>358</v>
      </c>
      <c r="N647" s="2" t="s">
        <v>359</v>
      </c>
      <c r="O647" s="2" t="s">
        <v>8194</v>
      </c>
      <c r="P647" s="2" t="s">
        <v>8194</v>
      </c>
      <c r="Q647" s="2" t="s">
        <v>8194</v>
      </c>
      <c r="R647" s="2" t="s">
        <v>8648</v>
      </c>
      <c r="S647" s="2" t="s">
        <v>1522</v>
      </c>
      <c r="T647" s="2" t="s">
        <v>8649</v>
      </c>
      <c r="U647" s="2"/>
      <c r="V647" s="2"/>
      <c r="W647" s="2"/>
      <c r="X647" s="2"/>
      <c r="Y647" s="2"/>
      <c r="Z647" s="24" t="s">
        <v>1537</v>
      </c>
      <c r="AA647" s="2"/>
      <c r="AB647" s="2" t="s">
        <v>378</v>
      </c>
      <c r="AE647" s="4">
        <v>0</v>
      </c>
      <c r="AF647" s="2" t="s">
        <v>378</v>
      </c>
      <c r="AH647" s="2" t="s">
        <v>8650</v>
      </c>
      <c r="EV647" s="2" t="s">
        <v>8651</v>
      </c>
      <c r="EW647" s="4">
        <v>9.2233720368547758E+18</v>
      </c>
      <c r="FG647" s="4">
        <v>0</v>
      </c>
      <c r="FI647" s="4">
        <v>0</v>
      </c>
      <c r="GL647" s="2" t="s">
        <v>8652</v>
      </c>
      <c r="GM647" s="2" t="s">
        <v>8653</v>
      </c>
    </row>
    <row r="648" spans="1:196" ht="15.75" customHeight="1" x14ac:dyDescent="0.2">
      <c r="A648" s="2" t="s">
        <v>8654</v>
      </c>
      <c r="B648" s="2" t="s">
        <v>8655</v>
      </c>
      <c r="C648" s="4">
        <v>12971818</v>
      </c>
      <c r="E648" s="2" t="s">
        <v>389</v>
      </c>
      <c r="F648" s="2" t="s">
        <v>5334</v>
      </c>
      <c r="G648" s="2" t="s">
        <v>5335</v>
      </c>
      <c r="H648" s="2" t="s">
        <v>356</v>
      </c>
      <c r="I648" s="2" t="s">
        <v>357</v>
      </c>
      <c r="J648" s="2" t="s">
        <v>13</v>
      </c>
      <c r="M648" s="2" t="s">
        <v>358</v>
      </c>
      <c r="N648" s="2" t="s">
        <v>359</v>
      </c>
      <c r="O648" s="2" t="s">
        <v>2524</v>
      </c>
      <c r="P648" s="2" t="s">
        <v>2524</v>
      </c>
      <c r="Q648" s="2" t="s">
        <v>2524</v>
      </c>
      <c r="R648" s="2" t="s">
        <v>8656</v>
      </c>
      <c r="S648" s="2" t="s">
        <v>1553</v>
      </c>
      <c r="T648" s="2" t="s">
        <v>8657</v>
      </c>
      <c r="U648" s="2" t="s">
        <v>1537</v>
      </c>
      <c r="V648" s="2"/>
      <c r="W648" s="2"/>
      <c r="X648" s="2"/>
      <c r="Y648" s="2"/>
      <c r="Z648" s="24" t="s">
        <v>1537</v>
      </c>
      <c r="AA648" s="2"/>
      <c r="AE648" s="4">
        <v>0</v>
      </c>
      <c r="AH648" s="2" t="s">
        <v>8658</v>
      </c>
      <c r="EV648" s="2" t="s">
        <v>8659</v>
      </c>
      <c r="EW648" s="4">
        <v>9.2233720368547758E+18</v>
      </c>
      <c r="FG648" s="4">
        <v>0</v>
      </c>
      <c r="FI648" s="4">
        <v>0</v>
      </c>
    </row>
    <row r="649" spans="1:196" ht="15.75" customHeight="1" x14ac:dyDescent="0.2">
      <c r="A649" s="2" t="s">
        <v>8660</v>
      </c>
      <c r="B649" s="2" t="s">
        <v>8661</v>
      </c>
      <c r="C649" s="4">
        <v>12973217</v>
      </c>
      <c r="E649" s="2" t="s">
        <v>389</v>
      </c>
      <c r="F649" s="2" t="s">
        <v>5334</v>
      </c>
      <c r="G649" s="2" t="s">
        <v>5335</v>
      </c>
      <c r="H649" s="2" t="s">
        <v>356</v>
      </c>
      <c r="I649" s="2" t="s">
        <v>357</v>
      </c>
      <c r="J649" s="2" t="s">
        <v>13</v>
      </c>
      <c r="M649" s="2" t="s">
        <v>358</v>
      </c>
      <c r="N649" s="2" t="s">
        <v>359</v>
      </c>
      <c r="O649" s="2" t="s">
        <v>5480</v>
      </c>
      <c r="P649" s="2" t="s">
        <v>5480</v>
      </c>
      <c r="Q649" s="2" t="s">
        <v>5480</v>
      </c>
      <c r="R649" s="2" t="s">
        <v>8662</v>
      </c>
      <c r="S649" s="2" t="s">
        <v>1536</v>
      </c>
      <c r="T649" s="2" t="s">
        <v>8663</v>
      </c>
      <c r="U649" s="2"/>
      <c r="V649" s="2"/>
      <c r="W649" s="2"/>
      <c r="X649" s="2"/>
      <c r="Y649" s="2"/>
      <c r="Z649" s="4"/>
      <c r="AA649" s="2"/>
      <c r="AE649" s="4">
        <v>0</v>
      </c>
      <c r="EV649" s="2" t="s">
        <v>8664</v>
      </c>
      <c r="EW649" s="4">
        <v>9.2233720368547758E+18</v>
      </c>
      <c r="FG649" s="4">
        <v>0</v>
      </c>
      <c r="FI649" s="4">
        <v>0</v>
      </c>
      <c r="GL649" s="2" t="s">
        <v>8665</v>
      </c>
    </row>
    <row r="650" spans="1:196" ht="15.75" customHeight="1" x14ac:dyDescent="0.2">
      <c r="A650" s="2" t="s">
        <v>2983</v>
      </c>
      <c r="B650" s="2" t="s">
        <v>2982</v>
      </c>
      <c r="C650" s="4">
        <v>12972453</v>
      </c>
      <c r="E650" s="2" t="s">
        <v>389</v>
      </c>
      <c r="F650" s="2" t="s">
        <v>5334</v>
      </c>
      <c r="G650" s="2" t="s">
        <v>5335</v>
      </c>
      <c r="H650" s="2" t="s">
        <v>356</v>
      </c>
      <c r="I650" s="2" t="s">
        <v>357</v>
      </c>
      <c r="J650" s="2" t="s">
        <v>13</v>
      </c>
      <c r="M650" s="2" t="s">
        <v>358</v>
      </c>
      <c r="N650" s="2" t="s">
        <v>372</v>
      </c>
      <c r="O650" s="2" t="s">
        <v>5</v>
      </c>
      <c r="P650" s="2" t="s">
        <v>5</v>
      </c>
      <c r="Q650" s="2" t="s">
        <v>5</v>
      </c>
      <c r="R650" s="2" t="s">
        <v>2984</v>
      </c>
      <c r="S650" s="2" t="s">
        <v>1725</v>
      </c>
      <c r="T650" s="2" t="s">
        <v>2985</v>
      </c>
      <c r="U650" s="2"/>
      <c r="V650" s="2"/>
      <c r="W650" s="2"/>
      <c r="X650" s="2"/>
      <c r="Y650" s="2"/>
      <c r="Z650" s="4"/>
      <c r="AA650" s="2"/>
      <c r="AB650" s="2" t="s">
        <v>2421</v>
      </c>
      <c r="AE650" s="4">
        <v>0</v>
      </c>
      <c r="AH650" s="2" t="s">
        <v>2986</v>
      </c>
      <c r="DW650" s="2" t="s">
        <v>1587</v>
      </c>
      <c r="EV650" s="2" t="s">
        <v>2987</v>
      </c>
      <c r="EW650" s="4">
        <v>9.2233720368547758E+18</v>
      </c>
      <c r="FG650" s="4">
        <v>0</v>
      </c>
      <c r="FI650" s="4">
        <v>0</v>
      </c>
    </row>
    <row r="651" spans="1:196" ht="15.75" customHeight="1" x14ac:dyDescent="0.2">
      <c r="A651" s="2" t="s">
        <v>2989</v>
      </c>
      <c r="B651" s="2" t="s">
        <v>2988</v>
      </c>
      <c r="C651" s="4">
        <v>12973259</v>
      </c>
      <c r="E651" s="2" t="s">
        <v>389</v>
      </c>
      <c r="F651" s="2" t="s">
        <v>5334</v>
      </c>
      <c r="G651" s="2" t="s">
        <v>5335</v>
      </c>
      <c r="H651" s="2" t="s">
        <v>356</v>
      </c>
      <c r="I651" s="2" t="s">
        <v>357</v>
      </c>
      <c r="J651" s="2" t="s">
        <v>13</v>
      </c>
      <c r="M651" s="2" t="s">
        <v>358</v>
      </c>
      <c r="N651" s="2" t="s">
        <v>359</v>
      </c>
      <c r="O651" s="2" t="s">
        <v>5</v>
      </c>
      <c r="P651" s="2" t="s">
        <v>5</v>
      </c>
      <c r="Q651" s="2" t="s">
        <v>5</v>
      </c>
      <c r="R651" s="2" t="s">
        <v>2990</v>
      </c>
      <c r="S651" s="2" t="s">
        <v>1725</v>
      </c>
      <c r="T651" s="2" t="s">
        <v>2991</v>
      </c>
      <c r="U651" s="2"/>
      <c r="V651" s="2"/>
      <c r="W651" s="2"/>
      <c r="X651" s="2"/>
      <c r="Y651" s="2"/>
      <c r="Z651" s="24" t="s">
        <v>2854</v>
      </c>
      <c r="AA651" s="2"/>
      <c r="AB651" s="2" t="s">
        <v>2421</v>
      </c>
      <c r="AC651" s="2" t="s">
        <v>1291</v>
      </c>
      <c r="AE651" s="4">
        <v>0</v>
      </c>
      <c r="DW651" s="2" t="s">
        <v>1532</v>
      </c>
      <c r="EV651" s="2" t="s">
        <v>2992</v>
      </c>
      <c r="EW651" s="4">
        <v>9.2233720368547758E+18</v>
      </c>
      <c r="FG651" s="4">
        <v>0</v>
      </c>
      <c r="FI651" s="4">
        <v>0</v>
      </c>
      <c r="GL651" s="2" t="s">
        <v>2993</v>
      </c>
    </row>
    <row r="652" spans="1:196" ht="15.75" customHeight="1" x14ac:dyDescent="0.2">
      <c r="A652" s="2" t="s">
        <v>8666</v>
      </c>
      <c r="B652" s="2" t="s">
        <v>8667</v>
      </c>
      <c r="C652" s="4">
        <v>12973268</v>
      </c>
      <c r="E652" s="2" t="s">
        <v>371</v>
      </c>
      <c r="F652" s="2" t="s">
        <v>5334</v>
      </c>
      <c r="G652" s="2" t="s">
        <v>5335</v>
      </c>
      <c r="H652" s="2" t="s">
        <v>356</v>
      </c>
      <c r="I652" s="2" t="s">
        <v>357</v>
      </c>
      <c r="J652" s="2" t="s">
        <v>13</v>
      </c>
      <c r="M652" s="2" t="s">
        <v>358</v>
      </c>
      <c r="N652" s="2" t="s">
        <v>359</v>
      </c>
      <c r="O652" s="2" t="s">
        <v>426</v>
      </c>
      <c r="P652" s="2" t="s">
        <v>426</v>
      </c>
      <c r="Q652" s="2" t="s">
        <v>426</v>
      </c>
      <c r="R652" s="2" t="s">
        <v>8668</v>
      </c>
      <c r="S652" s="2" t="s">
        <v>1429</v>
      </c>
      <c r="T652" s="2" t="s">
        <v>8669</v>
      </c>
      <c r="U652" s="2" t="s">
        <v>2586</v>
      </c>
      <c r="V652" s="2" t="s">
        <v>2878</v>
      </c>
      <c r="W652" s="2"/>
      <c r="X652" s="2"/>
      <c r="Y652" s="2"/>
      <c r="Z652" s="24" t="s">
        <v>3026</v>
      </c>
      <c r="AA652" s="2"/>
      <c r="AE652" s="4">
        <v>0</v>
      </c>
      <c r="AF652" s="2" t="s">
        <v>1035</v>
      </c>
      <c r="AH652" s="2" t="s">
        <v>8670</v>
      </c>
      <c r="BH652" s="2" t="s">
        <v>8671</v>
      </c>
      <c r="EU652" s="2" t="s">
        <v>986</v>
      </c>
      <c r="EV652" s="2" t="s">
        <v>8672</v>
      </c>
      <c r="EW652" s="4">
        <v>9.2233720368547758E+18</v>
      </c>
      <c r="FG652" s="4">
        <v>0</v>
      </c>
      <c r="FI652" s="4">
        <v>0</v>
      </c>
      <c r="GA652" s="2" t="s">
        <v>5</v>
      </c>
      <c r="GL652" s="2" t="s">
        <v>8673</v>
      </c>
      <c r="GM652" s="2" t="s">
        <v>8674</v>
      </c>
      <c r="GN652" s="2" t="s">
        <v>3031</v>
      </c>
    </row>
    <row r="653" spans="1:196" ht="15.75" customHeight="1" x14ac:dyDescent="0.2">
      <c r="A653" s="2" t="s">
        <v>8675</v>
      </c>
      <c r="B653" s="2" t="s">
        <v>8676</v>
      </c>
      <c r="C653" s="4">
        <v>12973366</v>
      </c>
      <c r="E653" s="2" t="s">
        <v>389</v>
      </c>
      <c r="F653" s="2" t="s">
        <v>5334</v>
      </c>
      <c r="G653" s="2" t="s">
        <v>5335</v>
      </c>
      <c r="H653" s="2" t="s">
        <v>356</v>
      </c>
      <c r="I653" s="2" t="s">
        <v>357</v>
      </c>
      <c r="J653" s="2" t="s">
        <v>13</v>
      </c>
      <c r="M653" s="2" t="s">
        <v>358</v>
      </c>
      <c r="N653" s="2" t="s">
        <v>359</v>
      </c>
      <c r="O653" s="2" t="s">
        <v>8194</v>
      </c>
      <c r="P653" s="2" t="s">
        <v>8194</v>
      </c>
      <c r="Q653" s="2" t="s">
        <v>8194</v>
      </c>
      <c r="R653" s="2" t="s">
        <v>8677</v>
      </c>
      <c r="S653" s="2" t="s">
        <v>1410</v>
      </c>
      <c r="T653" s="2" t="s">
        <v>8678</v>
      </c>
      <c r="U653" s="2"/>
      <c r="V653" s="2"/>
      <c r="W653" s="2"/>
      <c r="X653" s="2"/>
      <c r="Y653" s="2"/>
      <c r="Z653" s="24" t="s">
        <v>1537</v>
      </c>
      <c r="AA653" s="2"/>
      <c r="AB653" s="2" t="s">
        <v>378</v>
      </c>
      <c r="AE653" s="4">
        <v>0</v>
      </c>
      <c r="AF653" s="2" t="s">
        <v>378</v>
      </c>
      <c r="AH653" s="2" t="s">
        <v>8679</v>
      </c>
      <c r="EV653" s="2" t="s">
        <v>8680</v>
      </c>
      <c r="EW653" s="4">
        <v>9.2233720368547758E+18</v>
      </c>
      <c r="FG653" s="4">
        <v>0</v>
      </c>
      <c r="FI653" s="4">
        <v>0</v>
      </c>
      <c r="GL653" s="2" t="s">
        <v>8681</v>
      </c>
    </row>
    <row r="654" spans="1:196" ht="15.75" customHeight="1" x14ac:dyDescent="0.2">
      <c r="A654" s="2" t="s">
        <v>8682</v>
      </c>
      <c r="B654" s="2" t="s">
        <v>8683</v>
      </c>
      <c r="C654" s="4">
        <v>12973404</v>
      </c>
      <c r="E654" s="2" t="s">
        <v>389</v>
      </c>
      <c r="F654" s="2" t="s">
        <v>5334</v>
      </c>
      <c r="G654" s="2" t="s">
        <v>5335</v>
      </c>
      <c r="H654" s="2" t="s">
        <v>356</v>
      </c>
      <c r="I654" s="2" t="s">
        <v>357</v>
      </c>
      <c r="J654" s="2" t="s">
        <v>13</v>
      </c>
      <c r="M654" s="2" t="s">
        <v>358</v>
      </c>
      <c r="N654" s="2" t="s">
        <v>359</v>
      </c>
      <c r="O654" s="2" t="s">
        <v>8194</v>
      </c>
      <c r="P654" s="2" t="s">
        <v>8194</v>
      </c>
      <c r="Q654" s="2" t="s">
        <v>8194</v>
      </c>
      <c r="R654" s="2" t="s">
        <v>8684</v>
      </c>
      <c r="S654" s="2" t="s">
        <v>1536</v>
      </c>
      <c r="T654" s="2" t="s">
        <v>8643</v>
      </c>
      <c r="U654" s="2"/>
      <c r="V654" s="2"/>
      <c r="W654" s="2"/>
      <c r="X654" s="2"/>
      <c r="Y654" s="2"/>
      <c r="Z654" s="24" t="s">
        <v>1537</v>
      </c>
      <c r="AA654" s="2"/>
      <c r="AB654" s="2" t="s">
        <v>378</v>
      </c>
      <c r="AE654" s="4">
        <v>0</v>
      </c>
      <c r="AF654" s="2" t="s">
        <v>378</v>
      </c>
      <c r="AH654" s="2" t="s">
        <v>8685</v>
      </c>
      <c r="EV654" s="2" t="s">
        <v>8686</v>
      </c>
      <c r="EW654" s="4">
        <v>9.2233720368547758E+18</v>
      </c>
      <c r="FG654" s="4">
        <v>0</v>
      </c>
      <c r="FI654" s="4">
        <v>0</v>
      </c>
    </row>
    <row r="655" spans="1:196" ht="15.75" customHeight="1" x14ac:dyDescent="0.2">
      <c r="A655" s="2" t="s">
        <v>8687</v>
      </c>
      <c r="B655" s="2" t="s">
        <v>8688</v>
      </c>
      <c r="C655" s="4">
        <v>12974189</v>
      </c>
      <c r="E655" s="2" t="s">
        <v>371</v>
      </c>
      <c r="F655" s="2" t="s">
        <v>5334</v>
      </c>
      <c r="G655" s="2" t="s">
        <v>5335</v>
      </c>
      <c r="H655" s="2" t="s">
        <v>356</v>
      </c>
      <c r="I655" s="2" t="s">
        <v>357</v>
      </c>
      <c r="J655" s="2" t="s">
        <v>13</v>
      </c>
      <c r="M655" s="2" t="s">
        <v>358</v>
      </c>
      <c r="N655" s="2" t="s">
        <v>359</v>
      </c>
      <c r="P655" s="2" t="s">
        <v>5468</v>
      </c>
      <c r="Q655" s="2" t="s">
        <v>5468</v>
      </c>
      <c r="R655" s="2" t="s">
        <v>8689</v>
      </c>
      <c r="S655" s="2" t="s">
        <v>8690</v>
      </c>
      <c r="T655" s="2" t="s">
        <v>8691</v>
      </c>
      <c r="U655" s="2"/>
      <c r="V655" s="2"/>
      <c r="W655" s="2"/>
      <c r="X655" s="2"/>
      <c r="Y655" s="2"/>
      <c r="Z655" s="4"/>
      <c r="AA655" s="2"/>
      <c r="AE655" s="4">
        <v>0</v>
      </c>
      <c r="AF655" s="2" t="s">
        <v>8692</v>
      </c>
      <c r="EV655" s="2" t="s">
        <v>8693</v>
      </c>
      <c r="EW655" s="4">
        <v>9.2233720368547758E+18</v>
      </c>
      <c r="FG655" s="4">
        <v>0</v>
      </c>
      <c r="FI655" s="4">
        <v>0</v>
      </c>
      <c r="GL655" s="2" t="s">
        <v>8694</v>
      </c>
      <c r="GM655" s="2" t="s">
        <v>8695</v>
      </c>
    </row>
    <row r="656" spans="1:196" ht="15.75" customHeight="1" x14ac:dyDescent="0.2">
      <c r="A656" s="2" t="s">
        <v>3005</v>
      </c>
      <c r="B656" s="2" t="s">
        <v>3004</v>
      </c>
      <c r="C656" s="4">
        <v>12974138</v>
      </c>
      <c r="E656" s="2" t="s">
        <v>389</v>
      </c>
      <c r="F656" s="2" t="s">
        <v>5334</v>
      </c>
      <c r="G656" s="2" t="s">
        <v>5335</v>
      </c>
      <c r="H656" s="2" t="s">
        <v>356</v>
      </c>
      <c r="I656" s="2" t="s">
        <v>357</v>
      </c>
      <c r="J656" s="2" t="s">
        <v>13</v>
      </c>
      <c r="M656" s="2" t="s">
        <v>358</v>
      </c>
      <c r="N656" s="2" t="s">
        <v>359</v>
      </c>
      <c r="O656" s="2" t="s">
        <v>5</v>
      </c>
      <c r="P656" s="2" t="s">
        <v>5</v>
      </c>
      <c r="Q656" s="2" t="s">
        <v>5</v>
      </c>
      <c r="R656" s="2" t="s">
        <v>3006</v>
      </c>
      <c r="S656" s="2" t="s">
        <v>2306</v>
      </c>
      <c r="T656" s="2" t="s">
        <v>3006</v>
      </c>
      <c r="U656" s="2"/>
      <c r="V656" s="2"/>
      <c r="W656" s="2"/>
      <c r="X656" s="2"/>
      <c r="Y656" s="2"/>
      <c r="Z656" s="4"/>
      <c r="AA656" s="2"/>
      <c r="AB656" s="2" t="s">
        <v>2421</v>
      </c>
      <c r="AC656" s="2" t="s">
        <v>1291</v>
      </c>
      <c r="AE656" s="4">
        <v>0</v>
      </c>
      <c r="DW656" s="2" t="s">
        <v>1532</v>
      </c>
      <c r="EV656" s="2" t="s">
        <v>3007</v>
      </c>
      <c r="EW656" s="4">
        <v>9.2233720368547758E+18</v>
      </c>
      <c r="FG656" s="4">
        <v>0</v>
      </c>
      <c r="FI656" s="4">
        <v>0</v>
      </c>
      <c r="GL656" s="2" t="s">
        <v>3008</v>
      </c>
    </row>
    <row r="657" spans="1:197" ht="15.75" customHeight="1" x14ac:dyDescent="0.2">
      <c r="A657" s="2" t="s">
        <v>3017</v>
      </c>
      <c r="B657" s="2" t="s">
        <v>3016</v>
      </c>
      <c r="C657" s="4">
        <v>12974582</v>
      </c>
      <c r="E657" s="2" t="s">
        <v>389</v>
      </c>
      <c r="F657" s="2" t="s">
        <v>5334</v>
      </c>
      <c r="G657" s="2" t="s">
        <v>5335</v>
      </c>
      <c r="H657" s="2" t="s">
        <v>356</v>
      </c>
      <c r="I657" s="2" t="s">
        <v>357</v>
      </c>
      <c r="J657" s="2" t="s">
        <v>13</v>
      </c>
      <c r="M657" s="2" t="s">
        <v>358</v>
      </c>
      <c r="N657" s="2" t="s">
        <v>372</v>
      </c>
      <c r="O657" s="2" t="s">
        <v>5</v>
      </c>
      <c r="P657" s="2" t="s">
        <v>5</v>
      </c>
      <c r="Q657" s="2" t="s">
        <v>5</v>
      </c>
      <c r="R657" s="2" t="s">
        <v>3018</v>
      </c>
      <c r="S657" s="2" t="s">
        <v>1595</v>
      </c>
      <c r="T657" s="2" t="s">
        <v>3019</v>
      </c>
      <c r="U657" s="2"/>
      <c r="V657" s="2"/>
      <c r="W657" s="2"/>
      <c r="X657" s="2"/>
      <c r="Y657" s="2"/>
      <c r="Z657" s="24" t="s">
        <v>1537</v>
      </c>
      <c r="AA657" s="2"/>
      <c r="AB657" s="2" t="s">
        <v>1291</v>
      </c>
      <c r="AE657" s="4">
        <v>0</v>
      </c>
      <c r="DW657" s="2" t="s">
        <v>1532</v>
      </c>
      <c r="EV657" s="2" t="s">
        <v>3020</v>
      </c>
      <c r="EW657" s="4">
        <v>9.2233720368547758E+18</v>
      </c>
      <c r="FG657" s="4">
        <v>0</v>
      </c>
      <c r="FI657" s="4">
        <v>0</v>
      </c>
    </row>
    <row r="658" spans="1:197" ht="15.75" customHeight="1" x14ac:dyDescent="0.2">
      <c r="A658" s="2" t="s">
        <v>8696</v>
      </c>
      <c r="B658" s="2" t="s">
        <v>8697</v>
      </c>
      <c r="C658" s="4">
        <v>12974250</v>
      </c>
      <c r="E658" s="2" t="s">
        <v>389</v>
      </c>
      <c r="F658" s="2" t="s">
        <v>5334</v>
      </c>
      <c r="G658" s="2" t="s">
        <v>5335</v>
      </c>
      <c r="H658" s="2" t="s">
        <v>356</v>
      </c>
      <c r="I658" s="2" t="s">
        <v>357</v>
      </c>
      <c r="J658" s="2" t="s">
        <v>13</v>
      </c>
      <c r="M658" s="2" t="s">
        <v>358</v>
      </c>
      <c r="N658" s="2" t="s">
        <v>359</v>
      </c>
      <c r="O658" s="2" t="s">
        <v>7010</v>
      </c>
      <c r="P658" s="2" t="s">
        <v>426</v>
      </c>
      <c r="Q658" s="2" t="s">
        <v>426</v>
      </c>
      <c r="R658" s="2" t="s">
        <v>8698</v>
      </c>
      <c r="S658" s="2" t="s">
        <v>1388</v>
      </c>
      <c r="T658" s="2" t="s">
        <v>8699</v>
      </c>
      <c r="U658" s="2"/>
      <c r="V658" s="2"/>
      <c r="W658" s="2"/>
      <c r="X658" s="2"/>
      <c r="Y658" s="2"/>
      <c r="Z658" s="24" t="s">
        <v>1537</v>
      </c>
      <c r="AA658" s="2"/>
      <c r="AB658" s="2" t="s">
        <v>378</v>
      </c>
      <c r="AE658" s="4">
        <v>0</v>
      </c>
      <c r="AH658" s="2" t="s">
        <v>8700</v>
      </c>
      <c r="EV658" s="2" t="s">
        <v>8701</v>
      </c>
      <c r="EW658" s="4">
        <v>9.2233720368547758E+18</v>
      </c>
      <c r="FG658" s="4">
        <v>0</v>
      </c>
      <c r="FI658" s="4">
        <v>0</v>
      </c>
    </row>
    <row r="659" spans="1:197" ht="15.75" customHeight="1" x14ac:dyDescent="0.2">
      <c r="A659" s="2" t="s">
        <v>8702</v>
      </c>
      <c r="B659" s="2" t="s">
        <v>8703</v>
      </c>
      <c r="C659" s="4">
        <v>12974260</v>
      </c>
      <c r="E659" s="2" t="s">
        <v>389</v>
      </c>
      <c r="F659" s="2" t="s">
        <v>5334</v>
      </c>
      <c r="G659" s="2" t="s">
        <v>5335</v>
      </c>
      <c r="H659" s="2" t="s">
        <v>356</v>
      </c>
      <c r="I659" s="2" t="s">
        <v>357</v>
      </c>
      <c r="J659" s="2" t="s">
        <v>13</v>
      </c>
      <c r="M659" s="2" t="s">
        <v>358</v>
      </c>
      <c r="N659" s="2" t="s">
        <v>359</v>
      </c>
      <c r="O659" s="2" t="s">
        <v>426</v>
      </c>
      <c r="P659" s="2" t="s">
        <v>426</v>
      </c>
      <c r="Q659" s="2" t="s">
        <v>426</v>
      </c>
      <c r="R659" s="2" t="s">
        <v>8704</v>
      </c>
      <c r="S659" s="2" t="s">
        <v>1553</v>
      </c>
      <c r="T659" s="2" t="s">
        <v>8705</v>
      </c>
      <c r="U659" s="2"/>
      <c r="V659" s="2"/>
      <c r="W659" s="2"/>
      <c r="X659" s="2"/>
      <c r="Y659" s="2"/>
      <c r="Z659" s="24" t="s">
        <v>2854</v>
      </c>
      <c r="AA659" s="2"/>
      <c r="AE659" s="4">
        <v>0</v>
      </c>
      <c r="AH659" s="2" t="s">
        <v>8706</v>
      </c>
      <c r="EV659" s="2" t="s">
        <v>8707</v>
      </c>
      <c r="EW659" s="4">
        <v>9.2233720368547758E+18</v>
      </c>
      <c r="FG659" s="4">
        <v>0</v>
      </c>
      <c r="FI659" s="4">
        <v>0</v>
      </c>
    </row>
    <row r="660" spans="1:197" ht="15.75" customHeight="1" x14ac:dyDescent="0.2">
      <c r="A660" s="2" t="s">
        <v>8708</v>
      </c>
      <c r="B660" s="2" t="s">
        <v>8709</v>
      </c>
      <c r="C660" s="4">
        <v>12974280</v>
      </c>
      <c r="E660" s="2" t="s">
        <v>389</v>
      </c>
      <c r="F660" s="2" t="s">
        <v>5334</v>
      </c>
      <c r="G660" s="2" t="s">
        <v>5335</v>
      </c>
      <c r="H660" s="2" t="s">
        <v>356</v>
      </c>
      <c r="I660" s="2" t="s">
        <v>357</v>
      </c>
      <c r="J660" s="2" t="s">
        <v>13</v>
      </c>
      <c r="M660" s="2" t="s">
        <v>358</v>
      </c>
      <c r="N660" s="2" t="s">
        <v>359</v>
      </c>
      <c r="O660" s="2" t="s">
        <v>7010</v>
      </c>
      <c r="P660" s="2" t="s">
        <v>7010</v>
      </c>
      <c r="Q660" s="2" t="s">
        <v>7010</v>
      </c>
      <c r="R660" s="2" t="s">
        <v>8710</v>
      </c>
      <c r="S660" s="2" t="s">
        <v>1429</v>
      </c>
      <c r="T660" s="2" t="s">
        <v>8543</v>
      </c>
      <c r="U660" s="2"/>
      <c r="V660" s="2"/>
      <c r="W660" s="2"/>
      <c r="X660" s="2"/>
      <c r="Y660" s="2"/>
      <c r="Z660" s="24" t="s">
        <v>1537</v>
      </c>
      <c r="AA660" s="2"/>
      <c r="AB660" s="2" t="s">
        <v>378</v>
      </c>
      <c r="AE660" s="4">
        <v>0</v>
      </c>
      <c r="AH660" s="2" t="s">
        <v>8711</v>
      </c>
      <c r="EV660" s="2" t="s">
        <v>8712</v>
      </c>
      <c r="EW660" s="4">
        <v>9.2233720368547758E+18</v>
      </c>
      <c r="FG660" s="4">
        <v>0</v>
      </c>
      <c r="FI660" s="4">
        <v>0</v>
      </c>
    </row>
    <row r="661" spans="1:197" ht="15.75" customHeight="1" x14ac:dyDescent="0.2">
      <c r="A661" s="2" t="s">
        <v>3022</v>
      </c>
      <c r="B661" s="2" t="s">
        <v>3021</v>
      </c>
      <c r="C661" s="4">
        <v>12976439</v>
      </c>
      <c r="E661" s="2" t="s">
        <v>389</v>
      </c>
      <c r="F661" s="2" t="s">
        <v>5334</v>
      </c>
      <c r="G661" s="2" t="s">
        <v>5335</v>
      </c>
      <c r="H661" s="2" t="s">
        <v>356</v>
      </c>
      <c r="I661" s="2" t="s">
        <v>357</v>
      </c>
      <c r="J661" s="2" t="s">
        <v>13</v>
      </c>
      <c r="M661" s="2" t="s">
        <v>358</v>
      </c>
      <c r="N661" s="2" t="s">
        <v>359</v>
      </c>
      <c r="O661" s="2" t="s">
        <v>5</v>
      </c>
      <c r="P661" s="2" t="s">
        <v>3023</v>
      </c>
      <c r="Q661" s="2" t="s">
        <v>3023</v>
      </c>
      <c r="R661" s="2" t="s">
        <v>3024</v>
      </c>
      <c r="S661" s="2" t="s">
        <v>444</v>
      </c>
      <c r="T661" s="2" t="s">
        <v>3025</v>
      </c>
      <c r="U661" s="2"/>
      <c r="V661" s="2"/>
      <c r="W661" s="2"/>
      <c r="X661" s="2"/>
      <c r="Y661" s="2"/>
      <c r="Z661" s="24" t="s">
        <v>3026</v>
      </c>
      <c r="AA661" s="2"/>
      <c r="AB661" s="2" t="s">
        <v>379</v>
      </c>
      <c r="AE661" s="4">
        <v>0</v>
      </c>
      <c r="DH661" s="2" t="s">
        <v>1449</v>
      </c>
      <c r="EV661" s="2" t="s">
        <v>3027</v>
      </c>
      <c r="EW661" s="4">
        <v>9.2233720368547758E+18</v>
      </c>
      <c r="FG661" s="4">
        <v>0</v>
      </c>
      <c r="FI661" s="4">
        <v>0</v>
      </c>
      <c r="GA661" s="2" t="s">
        <v>5</v>
      </c>
      <c r="GL661" s="2" t="s">
        <v>3028</v>
      </c>
      <c r="GM661" s="2" t="s">
        <v>3029</v>
      </c>
      <c r="GN661" s="2" t="s">
        <v>3030</v>
      </c>
      <c r="GO661" s="2" t="s">
        <v>3031</v>
      </c>
    </row>
    <row r="662" spans="1:197" ht="15.75" customHeight="1" x14ac:dyDescent="0.2">
      <c r="A662" s="2" t="s">
        <v>8713</v>
      </c>
      <c r="B662" s="2" t="s">
        <v>8714</v>
      </c>
      <c r="C662" s="4">
        <v>12975991</v>
      </c>
      <c r="E662" s="2" t="s">
        <v>389</v>
      </c>
      <c r="F662" s="2" t="s">
        <v>5334</v>
      </c>
      <c r="G662" s="2" t="s">
        <v>5335</v>
      </c>
      <c r="H662" s="2" t="s">
        <v>356</v>
      </c>
      <c r="I662" s="2" t="s">
        <v>357</v>
      </c>
      <c r="J662" s="2" t="s">
        <v>13</v>
      </c>
      <c r="M662" s="2" t="s">
        <v>358</v>
      </c>
      <c r="N662" s="2" t="s">
        <v>723</v>
      </c>
      <c r="O662" s="2" t="s">
        <v>5604</v>
      </c>
      <c r="P662" s="2" t="s">
        <v>5604</v>
      </c>
      <c r="Q662" s="2" t="s">
        <v>5604</v>
      </c>
      <c r="R662" s="2" t="s">
        <v>8715</v>
      </c>
      <c r="S662" s="2" t="s">
        <v>8716</v>
      </c>
      <c r="T662" s="2" t="s">
        <v>8716</v>
      </c>
      <c r="U662" s="2" t="s">
        <v>1537</v>
      </c>
      <c r="V662" s="2"/>
      <c r="W662" s="2"/>
      <c r="X662" s="2"/>
      <c r="Y662" s="2"/>
      <c r="Z662" s="4"/>
      <c r="AA662" s="2"/>
      <c r="AB662" s="2" t="s">
        <v>378</v>
      </c>
      <c r="AE662" s="4">
        <v>0</v>
      </c>
      <c r="AH662" s="2" t="s">
        <v>8717</v>
      </c>
      <c r="EV662" s="2" t="s">
        <v>8718</v>
      </c>
      <c r="EW662" s="4">
        <v>9.2233720368547758E+18</v>
      </c>
      <c r="FG662" s="4">
        <v>0</v>
      </c>
      <c r="FI662" s="4">
        <v>0</v>
      </c>
    </row>
    <row r="663" spans="1:197" ht="15.75" customHeight="1" x14ac:dyDescent="0.2">
      <c r="A663" s="2" t="s">
        <v>8719</v>
      </c>
      <c r="B663" s="2" t="s">
        <v>8720</v>
      </c>
      <c r="C663" s="4">
        <v>12977320</v>
      </c>
      <c r="E663" s="2" t="s">
        <v>371</v>
      </c>
      <c r="F663" s="2" t="s">
        <v>5334</v>
      </c>
      <c r="G663" s="2" t="s">
        <v>5335</v>
      </c>
      <c r="H663" s="2" t="s">
        <v>356</v>
      </c>
      <c r="I663" s="2" t="s">
        <v>357</v>
      </c>
      <c r="J663" s="2" t="s">
        <v>13</v>
      </c>
      <c r="M663" s="2" t="s">
        <v>358</v>
      </c>
      <c r="N663" s="2" t="s">
        <v>359</v>
      </c>
      <c r="O663" s="2" t="s">
        <v>426</v>
      </c>
      <c r="P663" s="2" t="s">
        <v>426</v>
      </c>
      <c r="Q663" s="2" t="s">
        <v>426</v>
      </c>
      <c r="R663" s="2" t="s">
        <v>8721</v>
      </c>
      <c r="S663" s="2" t="s">
        <v>1522</v>
      </c>
      <c r="T663" s="2" t="s">
        <v>8722</v>
      </c>
      <c r="U663" s="2" t="s">
        <v>727</v>
      </c>
      <c r="V663" s="2" t="s">
        <v>969</v>
      </c>
      <c r="W663" s="2" t="s">
        <v>2878</v>
      </c>
      <c r="X663" s="2"/>
      <c r="Y663" s="2"/>
      <c r="Z663" s="24" t="s">
        <v>3026</v>
      </c>
      <c r="AA663" s="2"/>
      <c r="AE663" s="4">
        <v>0</v>
      </c>
      <c r="AF663" s="2" t="s">
        <v>1035</v>
      </c>
      <c r="AH663" s="2" t="s">
        <v>8723</v>
      </c>
      <c r="EV663" s="2" t="s">
        <v>8724</v>
      </c>
      <c r="EW663" s="4">
        <v>9.2233720368547758E+18</v>
      </c>
      <c r="FG663" s="4">
        <v>0</v>
      </c>
      <c r="FI663" s="4">
        <v>0</v>
      </c>
      <c r="GA663" s="2" t="s">
        <v>5</v>
      </c>
      <c r="GL663" s="2" t="s">
        <v>3031</v>
      </c>
    </row>
    <row r="664" spans="1:197" ht="15.75" customHeight="1" x14ac:dyDescent="0.2">
      <c r="A664" s="2" t="s">
        <v>1317</v>
      </c>
      <c r="B664" s="2" t="s">
        <v>8725</v>
      </c>
      <c r="C664" s="4">
        <v>12977369</v>
      </c>
      <c r="E664" s="2" t="s">
        <v>389</v>
      </c>
      <c r="F664" s="2" t="s">
        <v>5334</v>
      </c>
      <c r="G664" s="2" t="s">
        <v>5335</v>
      </c>
      <c r="H664" s="2" t="s">
        <v>356</v>
      </c>
      <c r="I664" s="2" t="s">
        <v>357</v>
      </c>
      <c r="J664" s="2" t="s">
        <v>13</v>
      </c>
      <c r="M664" s="2" t="s">
        <v>358</v>
      </c>
      <c r="N664" s="2" t="s">
        <v>723</v>
      </c>
      <c r="O664" s="2" t="s">
        <v>3023</v>
      </c>
      <c r="P664" s="2" t="s">
        <v>3023</v>
      </c>
      <c r="Q664" s="2" t="s">
        <v>3023</v>
      </c>
      <c r="R664" s="2" t="s">
        <v>8726</v>
      </c>
      <c r="S664" s="2" t="s">
        <v>8727</v>
      </c>
      <c r="T664" s="2" t="s">
        <v>8727</v>
      </c>
      <c r="U664" s="2"/>
      <c r="V664" s="2"/>
      <c r="W664" s="2"/>
      <c r="X664" s="2"/>
      <c r="Y664" s="2"/>
      <c r="Z664" s="24" t="s">
        <v>1537</v>
      </c>
      <c r="AA664" s="2"/>
      <c r="AB664" s="2" t="s">
        <v>379</v>
      </c>
      <c r="AE664" s="4">
        <v>0</v>
      </c>
      <c r="AF664" s="2" t="s">
        <v>436</v>
      </c>
      <c r="AH664" s="2" t="s">
        <v>1320</v>
      </c>
      <c r="DH664" s="2" t="s">
        <v>365</v>
      </c>
      <c r="EV664" s="2" t="s">
        <v>8728</v>
      </c>
      <c r="EW664" s="4">
        <v>9.2233720368547758E+18</v>
      </c>
      <c r="FG664" s="4">
        <v>0</v>
      </c>
      <c r="FI664" s="4">
        <v>0</v>
      </c>
    </row>
    <row r="665" spans="1:197" ht="15.75" customHeight="1" x14ac:dyDescent="0.2">
      <c r="A665" s="2" t="s">
        <v>8729</v>
      </c>
      <c r="B665" s="2" t="s">
        <v>8730</v>
      </c>
      <c r="C665" s="4">
        <v>12976963</v>
      </c>
      <c r="E665" s="2" t="s">
        <v>389</v>
      </c>
      <c r="F665" s="2" t="s">
        <v>5334</v>
      </c>
      <c r="G665" s="2" t="s">
        <v>5335</v>
      </c>
      <c r="H665" s="2" t="s">
        <v>356</v>
      </c>
      <c r="I665" s="2" t="s">
        <v>357</v>
      </c>
      <c r="J665" s="2" t="s">
        <v>13</v>
      </c>
      <c r="M665" s="2" t="s">
        <v>358</v>
      </c>
      <c r="N665" s="2" t="s">
        <v>359</v>
      </c>
      <c r="O665" s="2" t="s">
        <v>2524</v>
      </c>
      <c r="P665" s="2" t="s">
        <v>2524</v>
      </c>
      <c r="Q665" s="2" t="s">
        <v>2524</v>
      </c>
      <c r="R665" s="2" t="s">
        <v>8731</v>
      </c>
      <c r="S665" s="2" t="s">
        <v>1595</v>
      </c>
      <c r="T665" s="2" t="s">
        <v>8732</v>
      </c>
      <c r="U665" s="2" t="s">
        <v>1537</v>
      </c>
      <c r="V665" s="2"/>
      <c r="W665" s="2"/>
      <c r="X665" s="2"/>
      <c r="Y665" s="2"/>
      <c r="Z665" s="24" t="s">
        <v>1537</v>
      </c>
      <c r="AA665" s="2"/>
      <c r="AB665" s="2" t="s">
        <v>378</v>
      </c>
      <c r="AE665" s="4">
        <v>0</v>
      </c>
      <c r="AH665" s="2" t="s">
        <v>8733</v>
      </c>
      <c r="EV665" s="2" t="s">
        <v>8734</v>
      </c>
      <c r="EW665" s="4">
        <v>9.2233720368547758E+18</v>
      </c>
      <c r="FG665" s="4">
        <v>0</v>
      </c>
      <c r="FI665" s="4">
        <v>0</v>
      </c>
    </row>
    <row r="666" spans="1:197" ht="15.75" customHeight="1" x14ac:dyDescent="0.2">
      <c r="A666" s="2" t="s">
        <v>8735</v>
      </c>
      <c r="B666" s="2" t="s">
        <v>8736</v>
      </c>
      <c r="C666" s="4">
        <v>12976969</v>
      </c>
      <c r="E666" s="2" t="s">
        <v>371</v>
      </c>
      <c r="F666" s="2" t="s">
        <v>5334</v>
      </c>
      <c r="G666" s="2" t="s">
        <v>5335</v>
      </c>
      <c r="H666" s="2" t="s">
        <v>356</v>
      </c>
      <c r="I666" s="2" t="s">
        <v>357</v>
      </c>
      <c r="J666" s="2" t="s">
        <v>13</v>
      </c>
      <c r="M666" s="2" t="s">
        <v>358</v>
      </c>
      <c r="N666" s="2" t="s">
        <v>359</v>
      </c>
      <c r="O666" s="2" t="s">
        <v>2524</v>
      </c>
      <c r="P666" s="2" t="s">
        <v>2524</v>
      </c>
      <c r="Q666" s="2" t="s">
        <v>2524</v>
      </c>
      <c r="R666" s="2" t="s">
        <v>8737</v>
      </c>
      <c r="S666" s="2" t="s">
        <v>1595</v>
      </c>
      <c r="T666" s="2" t="s">
        <v>8738</v>
      </c>
      <c r="U666" s="2" t="s">
        <v>1537</v>
      </c>
      <c r="V666" s="2"/>
      <c r="W666" s="2"/>
      <c r="X666" s="2"/>
      <c r="Y666" s="2"/>
      <c r="Z666" s="24" t="s">
        <v>1537</v>
      </c>
      <c r="AA666" s="2"/>
      <c r="AB666" s="2" t="s">
        <v>378</v>
      </c>
      <c r="AE666" s="4">
        <v>0</v>
      </c>
      <c r="AH666" s="2" t="s">
        <v>8739</v>
      </c>
      <c r="EV666" s="2" t="s">
        <v>8740</v>
      </c>
      <c r="EW666" s="4">
        <v>9.2233720368547758E+18</v>
      </c>
      <c r="FG666" s="4">
        <v>0</v>
      </c>
      <c r="FI666" s="4">
        <v>0</v>
      </c>
    </row>
    <row r="667" spans="1:197" ht="15.75" customHeight="1" x14ac:dyDescent="0.2">
      <c r="A667" s="2" t="s">
        <v>8741</v>
      </c>
      <c r="B667" s="2" t="s">
        <v>8742</v>
      </c>
      <c r="C667" s="4">
        <v>12977069</v>
      </c>
      <c r="E667" s="2" t="s">
        <v>2189</v>
      </c>
      <c r="F667" s="2" t="s">
        <v>5334</v>
      </c>
      <c r="G667" s="2" t="s">
        <v>5335</v>
      </c>
      <c r="H667" s="2" t="s">
        <v>356</v>
      </c>
      <c r="I667" s="2" t="s">
        <v>357</v>
      </c>
      <c r="J667" s="2" t="s">
        <v>13</v>
      </c>
      <c r="M667" s="2" t="s">
        <v>358</v>
      </c>
      <c r="N667" s="2" t="s">
        <v>372</v>
      </c>
      <c r="O667" s="2" t="s">
        <v>1453</v>
      </c>
      <c r="P667" s="2" t="s">
        <v>426</v>
      </c>
      <c r="Q667" s="2" t="s">
        <v>426</v>
      </c>
      <c r="R667" s="2" t="s">
        <v>8743</v>
      </c>
      <c r="S667" s="2" t="s">
        <v>2192</v>
      </c>
      <c r="T667" s="2" t="s">
        <v>8744</v>
      </c>
      <c r="U667" s="2" t="s">
        <v>1034</v>
      </c>
      <c r="V667" s="2"/>
      <c r="W667" s="2"/>
      <c r="X667" s="2"/>
      <c r="Y667" s="2"/>
      <c r="Z667" s="24" t="s">
        <v>1683</v>
      </c>
      <c r="AA667" s="2"/>
      <c r="AE667" s="4">
        <v>0</v>
      </c>
      <c r="AH667" s="2" t="s">
        <v>8745</v>
      </c>
      <c r="EV667" s="2" t="s">
        <v>8746</v>
      </c>
      <c r="EW667" s="4">
        <v>9.2233720368547758E+18</v>
      </c>
      <c r="FG667" s="4">
        <v>0</v>
      </c>
      <c r="FI667" s="4">
        <v>0</v>
      </c>
      <c r="GL667" s="2" t="s">
        <v>8747</v>
      </c>
      <c r="GM667" s="2" t="s">
        <v>1688</v>
      </c>
    </row>
    <row r="668" spans="1:197" ht="15.75" customHeight="1" x14ac:dyDescent="0.2">
      <c r="A668" s="2" t="s">
        <v>3040</v>
      </c>
      <c r="B668" s="2" t="s">
        <v>3039</v>
      </c>
      <c r="C668" s="4">
        <v>12978875</v>
      </c>
      <c r="E668" s="2" t="s">
        <v>389</v>
      </c>
      <c r="F668" s="2" t="s">
        <v>5334</v>
      </c>
      <c r="G668" s="2" t="s">
        <v>5335</v>
      </c>
      <c r="H668" s="2" t="s">
        <v>356</v>
      </c>
      <c r="I668" s="2" t="s">
        <v>357</v>
      </c>
      <c r="J668" s="2" t="s">
        <v>13</v>
      </c>
      <c r="M668" s="2" t="s">
        <v>358</v>
      </c>
      <c r="N668" s="2" t="s">
        <v>359</v>
      </c>
      <c r="O668" s="2" t="s">
        <v>5</v>
      </c>
      <c r="P668" s="2" t="s">
        <v>3023</v>
      </c>
      <c r="Q668" s="2" t="s">
        <v>3023</v>
      </c>
      <c r="R668" s="2" t="s">
        <v>3041</v>
      </c>
      <c r="S668" s="2" t="s">
        <v>459</v>
      </c>
      <c r="T668" s="2" t="s">
        <v>3042</v>
      </c>
      <c r="U668" s="2"/>
      <c r="V668" s="2"/>
      <c r="W668" s="2"/>
      <c r="X668" s="2"/>
      <c r="Y668" s="2"/>
      <c r="Z668" s="24" t="s">
        <v>3026</v>
      </c>
      <c r="AA668" s="2"/>
      <c r="AB668" s="2" t="s">
        <v>379</v>
      </c>
      <c r="AE668" s="4">
        <v>0</v>
      </c>
      <c r="AF668" s="2" t="s">
        <v>436</v>
      </c>
      <c r="DH668" s="2" t="s">
        <v>1449</v>
      </c>
      <c r="EV668" s="2" t="s">
        <v>3043</v>
      </c>
      <c r="EW668" s="4">
        <v>9.2233720368547758E+18</v>
      </c>
      <c r="FG668" s="4">
        <v>0</v>
      </c>
      <c r="FI668" s="4">
        <v>0</v>
      </c>
      <c r="GA668" s="2" t="s">
        <v>5</v>
      </c>
      <c r="GL668" s="2" t="s">
        <v>3044</v>
      </c>
    </row>
    <row r="669" spans="1:197" ht="15.75" customHeight="1" x14ac:dyDescent="0.2">
      <c r="A669" s="2" t="s">
        <v>8748</v>
      </c>
      <c r="B669" s="2" t="s">
        <v>8749</v>
      </c>
      <c r="C669" s="4">
        <v>12978621</v>
      </c>
      <c r="E669" s="2" t="s">
        <v>371</v>
      </c>
      <c r="F669" s="2" t="s">
        <v>5334</v>
      </c>
      <c r="G669" s="2" t="s">
        <v>5335</v>
      </c>
      <c r="H669" s="2" t="s">
        <v>356</v>
      </c>
      <c r="I669" s="2" t="s">
        <v>357</v>
      </c>
      <c r="J669" s="2" t="s">
        <v>13</v>
      </c>
      <c r="M669" s="2" t="s">
        <v>2566</v>
      </c>
      <c r="N669" s="2" t="s">
        <v>359</v>
      </c>
      <c r="O669" s="2" t="s">
        <v>426</v>
      </c>
      <c r="P669" s="2" t="s">
        <v>5</v>
      </c>
      <c r="Q669" s="2" t="s">
        <v>5</v>
      </c>
      <c r="R669" s="2" t="s">
        <v>8750</v>
      </c>
      <c r="S669" s="2" t="s">
        <v>2306</v>
      </c>
      <c r="T669" s="2" t="s">
        <v>8751</v>
      </c>
      <c r="U669" s="2"/>
      <c r="V669" s="2"/>
      <c r="W669" s="2"/>
      <c r="X669" s="2"/>
      <c r="Y669" s="2"/>
      <c r="Z669" s="24" t="s">
        <v>3026</v>
      </c>
      <c r="AA669" s="2"/>
      <c r="AE669" s="4">
        <v>0</v>
      </c>
      <c r="AH669" s="2" t="s">
        <v>8752</v>
      </c>
      <c r="EV669" s="2" t="s">
        <v>8753</v>
      </c>
      <c r="EW669" s="4">
        <v>9.2233720368547758E+18</v>
      </c>
      <c r="FG669" s="4">
        <v>0</v>
      </c>
      <c r="FI669" s="4">
        <v>0</v>
      </c>
      <c r="GA669" s="2" t="s">
        <v>5</v>
      </c>
      <c r="GL669" s="2" t="s">
        <v>8754</v>
      </c>
      <c r="GM669" s="2" t="s">
        <v>8755</v>
      </c>
      <c r="GN669" s="2" t="s">
        <v>8756</v>
      </c>
      <c r="GO669" s="2" t="s">
        <v>8757</v>
      </c>
    </row>
    <row r="670" spans="1:197" ht="15.75" customHeight="1" x14ac:dyDescent="0.2">
      <c r="A670" s="2" t="s">
        <v>8758</v>
      </c>
      <c r="B670" s="2" t="s">
        <v>8759</v>
      </c>
      <c r="C670" s="4">
        <v>12979977</v>
      </c>
      <c r="E670" s="2" t="s">
        <v>389</v>
      </c>
      <c r="F670" s="2" t="s">
        <v>5334</v>
      </c>
      <c r="G670" s="2" t="s">
        <v>5335</v>
      </c>
      <c r="H670" s="2" t="s">
        <v>356</v>
      </c>
      <c r="I670" s="2" t="s">
        <v>357</v>
      </c>
      <c r="J670" s="2" t="s">
        <v>13</v>
      </c>
      <c r="M670" s="2" t="s">
        <v>358</v>
      </c>
      <c r="N670" s="2" t="s">
        <v>359</v>
      </c>
      <c r="O670" s="2" t="s">
        <v>7010</v>
      </c>
      <c r="P670" s="2" t="s">
        <v>7010</v>
      </c>
      <c r="Q670" s="2" t="s">
        <v>7010</v>
      </c>
      <c r="R670" s="2" t="s">
        <v>8760</v>
      </c>
      <c r="S670" s="2" t="s">
        <v>2166</v>
      </c>
      <c r="T670" s="2" t="s">
        <v>8761</v>
      </c>
      <c r="U670" s="2"/>
      <c r="V670" s="2"/>
      <c r="W670" s="2"/>
      <c r="X670" s="2"/>
      <c r="Y670" s="2"/>
      <c r="Z670" s="24" t="s">
        <v>1537</v>
      </c>
      <c r="AA670" s="2"/>
      <c r="AB670" s="2" t="s">
        <v>378</v>
      </c>
      <c r="AE670" s="4">
        <v>0</v>
      </c>
      <c r="AH670" s="2" t="s">
        <v>8762</v>
      </c>
      <c r="EV670" s="2" t="s">
        <v>8763</v>
      </c>
      <c r="EW670" s="4">
        <v>9.2233720368547758E+18</v>
      </c>
      <c r="FG670" s="4">
        <v>0</v>
      </c>
      <c r="FI670" s="4">
        <v>0</v>
      </c>
    </row>
    <row r="671" spans="1:197" ht="15.75" customHeight="1" x14ac:dyDescent="0.2">
      <c r="A671" s="2" t="s">
        <v>8764</v>
      </c>
      <c r="B671" s="2" t="s">
        <v>8765</v>
      </c>
      <c r="C671" s="4">
        <v>12979978</v>
      </c>
      <c r="E671" s="2" t="s">
        <v>389</v>
      </c>
      <c r="F671" s="2" t="s">
        <v>5334</v>
      </c>
      <c r="G671" s="2" t="s">
        <v>5335</v>
      </c>
      <c r="H671" s="2" t="s">
        <v>356</v>
      </c>
      <c r="I671" s="2" t="s">
        <v>357</v>
      </c>
      <c r="J671" s="2" t="s">
        <v>13</v>
      </c>
      <c r="M671" s="2" t="s">
        <v>358</v>
      </c>
      <c r="N671" s="2" t="s">
        <v>359</v>
      </c>
      <c r="O671" s="2" t="s">
        <v>7010</v>
      </c>
      <c r="P671" s="2" t="s">
        <v>7010</v>
      </c>
      <c r="Q671" s="2" t="s">
        <v>7010</v>
      </c>
      <c r="R671" s="2" t="s">
        <v>8766</v>
      </c>
      <c r="S671" s="2" t="s">
        <v>1388</v>
      </c>
      <c r="T671" s="2" t="s">
        <v>8767</v>
      </c>
      <c r="U671" s="2"/>
      <c r="V671" s="2"/>
      <c r="W671" s="2"/>
      <c r="X671" s="2"/>
      <c r="Y671" s="2"/>
      <c r="Z671" s="24" t="s">
        <v>1537</v>
      </c>
      <c r="AA671" s="2"/>
      <c r="AB671" s="2" t="s">
        <v>378</v>
      </c>
      <c r="AE671" s="4">
        <v>0</v>
      </c>
      <c r="AH671" s="2" t="s">
        <v>8764</v>
      </c>
      <c r="EV671" s="2" t="s">
        <v>8768</v>
      </c>
      <c r="EW671" s="4">
        <v>9.2233720368547758E+18</v>
      </c>
      <c r="FG671" s="4">
        <v>0</v>
      </c>
      <c r="FI671" s="4">
        <v>0</v>
      </c>
    </row>
    <row r="672" spans="1:197" ht="15.75" customHeight="1" x14ac:dyDescent="0.2">
      <c r="A672" s="2" t="s">
        <v>8769</v>
      </c>
      <c r="B672" s="2" t="s">
        <v>8770</v>
      </c>
      <c r="C672" s="4">
        <v>12979997</v>
      </c>
      <c r="E672" s="2" t="s">
        <v>389</v>
      </c>
      <c r="F672" s="2" t="s">
        <v>5334</v>
      </c>
      <c r="G672" s="2" t="s">
        <v>5335</v>
      </c>
      <c r="H672" s="2" t="s">
        <v>356</v>
      </c>
      <c r="I672" s="2" t="s">
        <v>357</v>
      </c>
      <c r="J672" s="2" t="s">
        <v>13</v>
      </c>
      <c r="M672" s="2" t="s">
        <v>358</v>
      </c>
      <c r="N672" s="2" t="s">
        <v>359</v>
      </c>
      <c r="O672" s="2" t="s">
        <v>426</v>
      </c>
      <c r="P672" s="2" t="s">
        <v>426</v>
      </c>
      <c r="Q672" s="2" t="s">
        <v>426</v>
      </c>
      <c r="R672" s="2" t="s">
        <v>8771</v>
      </c>
      <c r="S672" s="2" t="s">
        <v>1553</v>
      </c>
      <c r="T672" s="2" t="s">
        <v>8772</v>
      </c>
      <c r="U672" s="2"/>
      <c r="V672" s="2"/>
      <c r="W672" s="2"/>
      <c r="X672" s="2"/>
      <c r="Y672" s="2"/>
      <c r="Z672" s="24" t="s">
        <v>3026</v>
      </c>
      <c r="AA672" s="2"/>
      <c r="AE672" s="4">
        <v>0</v>
      </c>
      <c r="AH672" s="2" t="s">
        <v>8773</v>
      </c>
      <c r="EV672" s="2" t="s">
        <v>8774</v>
      </c>
      <c r="EW672" s="4">
        <v>9.2233720368547758E+18</v>
      </c>
      <c r="FG672" s="4">
        <v>0</v>
      </c>
      <c r="FI672" s="4">
        <v>0</v>
      </c>
      <c r="GA672" s="2" t="s">
        <v>5</v>
      </c>
      <c r="GL672" s="2" t="s">
        <v>8775</v>
      </c>
    </row>
    <row r="673" spans="1:195" ht="15.75" customHeight="1" x14ac:dyDescent="0.2">
      <c r="A673" s="2" t="s">
        <v>8776</v>
      </c>
      <c r="B673" s="2" t="s">
        <v>8777</v>
      </c>
      <c r="C673" s="4">
        <v>12980089</v>
      </c>
      <c r="E673" s="2" t="s">
        <v>389</v>
      </c>
      <c r="F673" s="2" t="s">
        <v>5334</v>
      </c>
      <c r="G673" s="2" t="s">
        <v>5335</v>
      </c>
      <c r="H673" s="2" t="s">
        <v>356</v>
      </c>
      <c r="I673" s="2" t="s">
        <v>357</v>
      </c>
      <c r="J673" s="2" t="s">
        <v>13</v>
      </c>
      <c r="M673" s="2" t="s">
        <v>358</v>
      </c>
      <c r="N673" s="2" t="s">
        <v>359</v>
      </c>
      <c r="O673" s="2" t="s">
        <v>2524</v>
      </c>
      <c r="P673" s="2" t="s">
        <v>2524</v>
      </c>
      <c r="Q673" s="2" t="s">
        <v>2524</v>
      </c>
      <c r="R673" s="2" t="s">
        <v>8778</v>
      </c>
      <c r="S673" s="2" t="s">
        <v>1553</v>
      </c>
      <c r="T673" s="2" t="s">
        <v>8779</v>
      </c>
      <c r="U673" s="2" t="s">
        <v>1537</v>
      </c>
      <c r="V673" s="2"/>
      <c r="W673" s="2"/>
      <c r="X673" s="2"/>
      <c r="Y673" s="2"/>
      <c r="Z673" s="24" t="s">
        <v>1537</v>
      </c>
      <c r="AA673" s="2"/>
      <c r="AE673" s="4">
        <v>0</v>
      </c>
      <c r="AH673" s="2" t="s">
        <v>8780</v>
      </c>
      <c r="EV673" s="2" t="s">
        <v>8781</v>
      </c>
      <c r="EW673" s="4">
        <v>9.2233720368547758E+18</v>
      </c>
      <c r="FG673" s="4">
        <v>0</v>
      </c>
      <c r="FI673" s="4">
        <v>0</v>
      </c>
    </row>
    <row r="674" spans="1:195" ht="15.75" customHeight="1" x14ac:dyDescent="0.2">
      <c r="A674" s="2" t="s">
        <v>3065</v>
      </c>
      <c r="B674" s="2" t="s">
        <v>3064</v>
      </c>
      <c r="C674" s="4">
        <v>12980782</v>
      </c>
      <c r="E674" s="2" t="s">
        <v>389</v>
      </c>
      <c r="F674" s="2" t="s">
        <v>5334</v>
      </c>
      <c r="G674" s="2" t="s">
        <v>5335</v>
      </c>
      <c r="H674" s="2" t="s">
        <v>356</v>
      </c>
      <c r="I674" s="2" t="s">
        <v>357</v>
      </c>
      <c r="J674" s="2" t="s">
        <v>13</v>
      </c>
      <c r="M674" s="2" t="s">
        <v>358</v>
      </c>
      <c r="N674" s="2" t="s">
        <v>359</v>
      </c>
      <c r="O674" s="2" t="s">
        <v>5</v>
      </c>
      <c r="P674" s="2" t="s">
        <v>5</v>
      </c>
      <c r="Q674" s="2" t="s">
        <v>5</v>
      </c>
      <c r="R674" s="2" t="s">
        <v>3066</v>
      </c>
      <c r="S674" s="2" t="s">
        <v>1522</v>
      </c>
      <c r="T674" s="2" t="s">
        <v>3067</v>
      </c>
      <c r="U674" s="2"/>
      <c r="V674" s="2"/>
      <c r="W674" s="2"/>
      <c r="X674" s="2"/>
      <c r="Y674" s="2"/>
      <c r="Z674" s="4"/>
      <c r="AA674" s="2"/>
      <c r="AB674" s="2" t="s">
        <v>2421</v>
      </c>
      <c r="AE674" s="4">
        <v>0</v>
      </c>
      <c r="DW674" s="2" t="s">
        <v>1587</v>
      </c>
      <c r="EV674" s="2" t="s">
        <v>3068</v>
      </c>
      <c r="EW674" s="4">
        <v>9.2233720368547758E+18</v>
      </c>
      <c r="FG674" s="4">
        <v>0</v>
      </c>
      <c r="FI674" s="4">
        <v>0</v>
      </c>
      <c r="GL674" s="2" t="s">
        <v>3069</v>
      </c>
    </row>
    <row r="675" spans="1:195" ht="15.75" customHeight="1" x14ac:dyDescent="0.2">
      <c r="A675" s="2" t="s">
        <v>3071</v>
      </c>
      <c r="B675" s="2" t="s">
        <v>3070</v>
      </c>
      <c r="C675" s="4">
        <v>12980783</v>
      </c>
      <c r="E675" s="2" t="s">
        <v>389</v>
      </c>
      <c r="F675" s="2" t="s">
        <v>5334</v>
      </c>
      <c r="G675" s="2" t="s">
        <v>5335</v>
      </c>
      <c r="H675" s="2" t="s">
        <v>356</v>
      </c>
      <c r="I675" s="2" t="s">
        <v>357</v>
      </c>
      <c r="J675" s="2" t="s">
        <v>13</v>
      </c>
      <c r="M675" s="2" t="s">
        <v>358</v>
      </c>
      <c r="N675" s="2" t="s">
        <v>359</v>
      </c>
      <c r="O675" s="2" t="s">
        <v>5</v>
      </c>
      <c r="P675" s="2" t="s">
        <v>5</v>
      </c>
      <c r="Q675" s="2" t="s">
        <v>5</v>
      </c>
      <c r="R675" s="2" t="s">
        <v>3072</v>
      </c>
      <c r="S675" s="2" t="s">
        <v>1423</v>
      </c>
      <c r="T675" s="2" t="s">
        <v>3067</v>
      </c>
      <c r="U675" s="2"/>
      <c r="V675" s="2"/>
      <c r="W675" s="2"/>
      <c r="X675" s="2"/>
      <c r="Y675" s="2"/>
      <c r="Z675" s="4"/>
      <c r="AA675" s="2"/>
      <c r="AB675" s="2" t="s">
        <v>2421</v>
      </c>
      <c r="AE675" s="4">
        <v>0</v>
      </c>
      <c r="DW675" s="2" t="s">
        <v>1587</v>
      </c>
      <c r="EV675" s="2" t="s">
        <v>3073</v>
      </c>
      <c r="EW675" s="4">
        <v>9.2233720368547758E+18</v>
      </c>
      <c r="FG675" s="4">
        <v>0</v>
      </c>
      <c r="FI675" s="4">
        <v>0</v>
      </c>
      <c r="GL675" s="2" t="s">
        <v>3069</v>
      </c>
    </row>
    <row r="676" spans="1:195" ht="15.75" customHeight="1" x14ac:dyDescent="0.2">
      <c r="A676" s="2" t="s">
        <v>8782</v>
      </c>
      <c r="B676" s="2" t="s">
        <v>8783</v>
      </c>
      <c r="C676" s="4">
        <v>12980802</v>
      </c>
      <c r="E676" s="2" t="s">
        <v>389</v>
      </c>
      <c r="F676" s="2" t="s">
        <v>5334</v>
      </c>
      <c r="G676" s="2" t="s">
        <v>5335</v>
      </c>
      <c r="H676" s="2" t="s">
        <v>356</v>
      </c>
      <c r="I676" s="2" t="s">
        <v>357</v>
      </c>
      <c r="J676" s="2" t="s">
        <v>13</v>
      </c>
      <c r="M676" s="2" t="s">
        <v>358</v>
      </c>
      <c r="N676" s="2" t="s">
        <v>359</v>
      </c>
      <c r="O676" s="2" t="s">
        <v>3023</v>
      </c>
      <c r="P676" s="2" t="s">
        <v>3023</v>
      </c>
      <c r="Q676" s="2" t="s">
        <v>3023</v>
      </c>
      <c r="R676" s="2" t="s">
        <v>8784</v>
      </c>
      <c r="S676" s="2" t="s">
        <v>1423</v>
      </c>
      <c r="T676" s="2" t="s">
        <v>8785</v>
      </c>
      <c r="U676" s="2"/>
      <c r="V676" s="2"/>
      <c r="W676" s="2"/>
      <c r="X676" s="2"/>
      <c r="Y676" s="2"/>
      <c r="Z676" s="24" t="s">
        <v>8786</v>
      </c>
      <c r="AA676" s="2"/>
      <c r="AB676" s="2" t="s">
        <v>379</v>
      </c>
      <c r="AE676" s="4">
        <v>0</v>
      </c>
      <c r="AH676" s="2" t="s">
        <v>8787</v>
      </c>
      <c r="DH676" s="2" t="s">
        <v>365</v>
      </c>
      <c r="EV676" s="2" t="s">
        <v>8788</v>
      </c>
      <c r="EW676" s="4">
        <v>9.2233720368547758E+18</v>
      </c>
      <c r="FG676" s="4">
        <v>0</v>
      </c>
      <c r="FI676" s="4">
        <v>0</v>
      </c>
      <c r="GL676" s="2" t="s">
        <v>8789</v>
      </c>
      <c r="GM676" s="2" t="s">
        <v>6645</v>
      </c>
    </row>
    <row r="677" spans="1:195" ht="15.75" customHeight="1" x14ac:dyDescent="0.2">
      <c r="A677" s="2" t="s">
        <v>8790</v>
      </c>
      <c r="B677" s="2" t="s">
        <v>8791</v>
      </c>
      <c r="C677" s="4">
        <v>12980515</v>
      </c>
      <c r="E677" s="2" t="s">
        <v>389</v>
      </c>
      <c r="F677" s="2" t="s">
        <v>5334</v>
      </c>
      <c r="G677" s="2" t="s">
        <v>5335</v>
      </c>
      <c r="H677" s="2" t="s">
        <v>356</v>
      </c>
      <c r="I677" s="2" t="s">
        <v>357</v>
      </c>
      <c r="J677" s="2" t="s">
        <v>13</v>
      </c>
      <c r="M677" s="2" t="s">
        <v>358</v>
      </c>
      <c r="N677" s="2" t="s">
        <v>359</v>
      </c>
      <c r="O677" s="2" t="s">
        <v>2524</v>
      </c>
      <c r="P677" s="2" t="s">
        <v>2524</v>
      </c>
      <c r="Q677" s="2" t="s">
        <v>2524</v>
      </c>
      <c r="R677" s="2" t="s">
        <v>8792</v>
      </c>
      <c r="S677" s="2" t="s">
        <v>1822</v>
      </c>
      <c r="T677" s="2" t="s">
        <v>8793</v>
      </c>
      <c r="U677" s="2" t="s">
        <v>1537</v>
      </c>
      <c r="V677" s="2"/>
      <c r="W677" s="2"/>
      <c r="X677" s="2"/>
      <c r="Y677" s="2"/>
      <c r="Z677" s="24" t="s">
        <v>1537</v>
      </c>
      <c r="AA677" s="2"/>
      <c r="AE677" s="4">
        <v>0</v>
      </c>
      <c r="AH677" s="2" t="s">
        <v>8794</v>
      </c>
      <c r="EV677" s="2" t="s">
        <v>8795</v>
      </c>
      <c r="EW677" s="4">
        <v>9.2233720368547758E+18</v>
      </c>
      <c r="FG677" s="4">
        <v>0</v>
      </c>
      <c r="FI677" s="4">
        <v>0</v>
      </c>
    </row>
    <row r="678" spans="1:195" ht="15.75" customHeight="1" x14ac:dyDescent="0.2">
      <c r="A678" s="2" t="s">
        <v>8796</v>
      </c>
      <c r="B678" s="2" t="s">
        <v>8797</v>
      </c>
      <c r="C678" s="4">
        <v>12980528</v>
      </c>
      <c r="E678" s="2" t="s">
        <v>389</v>
      </c>
      <c r="F678" s="2" t="s">
        <v>5334</v>
      </c>
      <c r="G678" s="2" t="s">
        <v>5335</v>
      </c>
      <c r="H678" s="2" t="s">
        <v>356</v>
      </c>
      <c r="I678" s="2" t="s">
        <v>357</v>
      </c>
      <c r="J678" s="2" t="s">
        <v>13</v>
      </c>
      <c r="M678" s="2" t="s">
        <v>358</v>
      </c>
      <c r="N678" s="2" t="s">
        <v>359</v>
      </c>
      <c r="O678" s="2" t="s">
        <v>2524</v>
      </c>
      <c r="P678" s="2" t="s">
        <v>8194</v>
      </c>
      <c r="Q678" s="2" t="s">
        <v>8194</v>
      </c>
      <c r="R678" s="2" t="s">
        <v>8798</v>
      </c>
      <c r="S678" s="2" t="s">
        <v>1423</v>
      </c>
      <c r="T678" s="2" t="s">
        <v>8799</v>
      </c>
      <c r="U678" s="2"/>
      <c r="V678" s="2"/>
      <c r="W678" s="2"/>
      <c r="X678" s="2"/>
      <c r="Y678" s="2"/>
      <c r="Z678" s="24" t="s">
        <v>1537</v>
      </c>
      <c r="AA678" s="2"/>
      <c r="AB678" s="2" t="s">
        <v>378</v>
      </c>
      <c r="AE678" s="4">
        <v>0</v>
      </c>
      <c r="AF678" s="2" t="s">
        <v>378</v>
      </c>
      <c r="AH678" s="2" t="s">
        <v>8800</v>
      </c>
      <c r="EV678" s="2" t="s">
        <v>8801</v>
      </c>
      <c r="EW678" s="4">
        <v>9.2233720368547758E+18</v>
      </c>
      <c r="FG678" s="4">
        <v>0</v>
      </c>
      <c r="FI678" s="4">
        <v>0</v>
      </c>
    </row>
    <row r="679" spans="1:195" ht="15.75" customHeight="1" x14ac:dyDescent="0.2">
      <c r="A679" s="2" t="s">
        <v>3059</v>
      </c>
      <c r="B679" s="2" t="s">
        <v>3058</v>
      </c>
      <c r="C679" s="4">
        <v>12980673</v>
      </c>
      <c r="E679" s="2" t="s">
        <v>389</v>
      </c>
      <c r="F679" s="2" t="s">
        <v>5334</v>
      </c>
      <c r="G679" s="2" t="s">
        <v>5335</v>
      </c>
      <c r="H679" s="2" t="s">
        <v>356</v>
      </c>
      <c r="I679" s="2" t="s">
        <v>357</v>
      </c>
      <c r="J679" s="2" t="s">
        <v>13</v>
      </c>
      <c r="M679" s="2" t="s">
        <v>358</v>
      </c>
      <c r="N679" s="2" t="s">
        <v>359</v>
      </c>
      <c r="O679" s="2" t="s">
        <v>5</v>
      </c>
      <c r="P679" s="2" t="s">
        <v>5</v>
      </c>
      <c r="Q679" s="2" t="s">
        <v>5</v>
      </c>
      <c r="R679" s="2" t="s">
        <v>3060</v>
      </c>
      <c r="S679" s="2" t="s">
        <v>1429</v>
      </c>
      <c r="T679" s="2" t="s">
        <v>3061</v>
      </c>
      <c r="U679" s="2"/>
      <c r="V679" s="2"/>
      <c r="W679" s="2"/>
      <c r="X679" s="2"/>
      <c r="Y679" s="2"/>
      <c r="Z679" s="4"/>
      <c r="AA679" s="2"/>
      <c r="AB679" s="2" t="s">
        <v>2421</v>
      </c>
      <c r="AC679" s="2" t="s">
        <v>1291</v>
      </c>
      <c r="AE679" s="4">
        <v>0</v>
      </c>
      <c r="EV679" s="2" t="s">
        <v>3062</v>
      </c>
      <c r="EW679" s="4">
        <v>9.2233720368547758E+18</v>
      </c>
      <c r="FG679" s="4">
        <v>0</v>
      </c>
      <c r="FI679" s="4">
        <v>0</v>
      </c>
      <c r="GL679" s="2" t="s">
        <v>3063</v>
      </c>
    </row>
    <row r="680" spans="1:195" ht="15.75" customHeight="1" x14ac:dyDescent="0.2">
      <c r="A680" s="2" t="s">
        <v>8802</v>
      </c>
      <c r="B680" s="2" t="s">
        <v>8803</v>
      </c>
      <c r="C680" s="4">
        <v>12982564</v>
      </c>
      <c r="E680" s="2" t="s">
        <v>371</v>
      </c>
      <c r="F680" s="2" t="s">
        <v>5334</v>
      </c>
      <c r="G680" s="2" t="s">
        <v>5335</v>
      </c>
      <c r="H680" s="2" t="s">
        <v>356</v>
      </c>
      <c r="I680" s="2" t="s">
        <v>357</v>
      </c>
      <c r="J680" s="2" t="s">
        <v>13</v>
      </c>
      <c r="M680" s="2" t="s">
        <v>358</v>
      </c>
      <c r="N680" s="2" t="s">
        <v>359</v>
      </c>
      <c r="O680" s="2" t="s">
        <v>426</v>
      </c>
      <c r="P680" s="2" t="s">
        <v>426</v>
      </c>
      <c r="Q680" s="2" t="s">
        <v>426</v>
      </c>
      <c r="R680" s="2" t="s">
        <v>8804</v>
      </c>
      <c r="S680" s="2" t="s">
        <v>1544</v>
      </c>
      <c r="T680" s="2" t="s">
        <v>8805</v>
      </c>
      <c r="U680" s="2"/>
      <c r="V680" s="2"/>
      <c r="W680" s="2"/>
      <c r="X680" s="2"/>
      <c r="Y680" s="2"/>
      <c r="Z680" s="24" t="s">
        <v>1683</v>
      </c>
      <c r="AA680" s="2"/>
      <c r="AE680" s="4">
        <v>0</v>
      </c>
      <c r="AH680" s="2" t="s">
        <v>8806</v>
      </c>
      <c r="EU680" s="2" t="s">
        <v>986</v>
      </c>
      <c r="EV680" s="2" t="s">
        <v>8807</v>
      </c>
      <c r="EW680" s="4">
        <v>9.2233720368547758E+18</v>
      </c>
      <c r="FG680" s="4">
        <v>0</v>
      </c>
      <c r="FI680" s="4">
        <v>0</v>
      </c>
      <c r="GL680" s="2" t="s">
        <v>1688</v>
      </c>
    </row>
    <row r="681" spans="1:195" ht="15.75" customHeight="1" x14ac:dyDescent="0.2">
      <c r="A681" s="2" t="s">
        <v>3082</v>
      </c>
      <c r="B681" s="2" t="s">
        <v>3081</v>
      </c>
      <c r="C681" s="4">
        <v>12982567</v>
      </c>
      <c r="E681" s="2" t="s">
        <v>389</v>
      </c>
      <c r="F681" s="2" t="s">
        <v>5334</v>
      </c>
      <c r="G681" s="2" t="s">
        <v>5335</v>
      </c>
      <c r="H681" s="2" t="s">
        <v>356</v>
      </c>
      <c r="I681" s="2" t="s">
        <v>357</v>
      </c>
      <c r="J681" s="2" t="s">
        <v>13</v>
      </c>
      <c r="M681" s="2" t="s">
        <v>358</v>
      </c>
      <c r="N681" s="2" t="s">
        <v>359</v>
      </c>
      <c r="O681" s="2" t="s">
        <v>5</v>
      </c>
      <c r="P681" s="2" t="s">
        <v>5</v>
      </c>
      <c r="Q681" s="2" t="s">
        <v>5</v>
      </c>
      <c r="R681" s="2" t="s">
        <v>3083</v>
      </c>
      <c r="S681" s="2" t="s">
        <v>1522</v>
      </c>
      <c r="T681" s="2" t="s">
        <v>3084</v>
      </c>
      <c r="U681" s="2"/>
      <c r="V681" s="2"/>
      <c r="W681" s="2"/>
      <c r="X681" s="2"/>
      <c r="Y681" s="2"/>
      <c r="Z681" s="4"/>
      <c r="AA681" s="2"/>
      <c r="AB681" s="2" t="s">
        <v>2421</v>
      </c>
      <c r="AE681" s="4">
        <v>0</v>
      </c>
      <c r="DW681" s="2" t="s">
        <v>1587</v>
      </c>
      <c r="EV681" s="2" t="s">
        <v>3085</v>
      </c>
      <c r="EW681" s="4">
        <v>9.2233720368547758E+18</v>
      </c>
      <c r="FG681" s="4">
        <v>0</v>
      </c>
      <c r="FI681" s="4">
        <v>0</v>
      </c>
      <c r="GL681" s="2" t="s">
        <v>3086</v>
      </c>
    </row>
    <row r="682" spans="1:195" ht="15.75" customHeight="1" x14ac:dyDescent="0.2">
      <c r="A682" s="2" t="s">
        <v>8808</v>
      </c>
      <c r="B682" s="2" t="s">
        <v>8809</v>
      </c>
      <c r="C682" s="4">
        <v>12984380</v>
      </c>
      <c r="E682" s="2" t="s">
        <v>389</v>
      </c>
      <c r="F682" s="2" t="s">
        <v>5334</v>
      </c>
      <c r="G682" s="2" t="s">
        <v>5335</v>
      </c>
      <c r="H682" s="2" t="s">
        <v>356</v>
      </c>
      <c r="I682" s="2" t="s">
        <v>357</v>
      </c>
      <c r="J682" s="2" t="s">
        <v>13</v>
      </c>
      <c r="M682" s="2" t="s">
        <v>358</v>
      </c>
      <c r="N682" s="2" t="s">
        <v>359</v>
      </c>
      <c r="O682" s="2" t="s">
        <v>2524</v>
      </c>
      <c r="P682" s="2" t="s">
        <v>2524</v>
      </c>
      <c r="Q682" s="2" t="s">
        <v>2524</v>
      </c>
      <c r="R682" s="2" t="s">
        <v>8810</v>
      </c>
      <c r="S682" s="2" t="s">
        <v>1595</v>
      </c>
      <c r="T682" s="2" t="s">
        <v>8799</v>
      </c>
      <c r="U682" s="2" t="s">
        <v>1537</v>
      </c>
      <c r="V682" s="2"/>
      <c r="W682" s="2"/>
      <c r="X682" s="2"/>
      <c r="Y682" s="2"/>
      <c r="Z682" s="24" t="s">
        <v>1537</v>
      </c>
      <c r="AA682" s="2"/>
      <c r="AE682" s="4">
        <v>0</v>
      </c>
      <c r="AH682" s="2" t="s">
        <v>8811</v>
      </c>
      <c r="EV682" s="2" t="s">
        <v>8812</v>
      </c>
      <c r="EW682" s="4">
        <v>9.2233720368547758E+18</v>
      </c>
      <c r="FG682" s="4">
        <v>0</v>
      </c>
      <c r="FI682" s="4">
        <v>0</v>
      </c>
    </row>
    <row r="683" spans="1:195" ht="15.75" customHeight="1" x14ac:dyDescent="0.2">
      <c r="A683" s="2" t="s">
        <v>8813</v>
      </c>
      <c r="B683" s="2" t="s">
        <v>8814</v>
      </c>
      <c r="C683" s="4">
        <v>12984381</v>
      </c>
      <c r="E683" s="2" t="s">
        <v>389</v>
      </c>
      <c r="F683" s="2" t="s">
        <v>5334</v>
      </c>
      <c r="G683" s="2" t="s">
        <v>5335</v>
      </c>
      <c r="H683" s="2" t="s">
        <v>356</v>
      </c>
      <c r="I683" s="2" t="s">
        <v>357</v>
      </c>
      <c r="J683" s="2" t="s">
        <v>13</v>
      </c>
      <c r="M683" s="2" t="s">
        <v>358</v>
      </c>
      <c r="N683" s="2" t="s">
        <v>359</v>
      </c>
      <c r="O683" s="2" t="s">
        <v>2524</v>
      </c>
      <c r="P683" s="2" t="s">
        <v>2524</v>
      </c>
      <c r="Q683" s="2" t="s">
        <v>2524</v>
      </c>
      <c r="R683" s="2" t="s">
        <v>8815</v>
      </c>
      <c r="S683" s="2" t="s">
        <v>1429</v>
      </c>
      <c r="T683" s="2" t="s">
        <v>8793</v>
      </c>
      <c r="U683" s="2" t="s">
        <v>1537</v>
      </c>
      <c r="V683" s="2"/>
      <c r="W683" s="2"/>
      <c r="X683" s="2"/>
      <c r="Y683" s="2"/>
      <c r="Z683" s="24" t="s">
        <v>1537</v>
      </c>
      <c r="AA683" s="2"/>
      <c r="AE683" s="4">
        <v>0</v>
      </c>
      <c r="AH683" s="2" t="s">
        <v>8816</v>
      </c>
      <c r="EV683" s="2" t="s">
        <v>8817</v>
      </c>
      <c r="EW683" s="4">
        <v>9.2233720368547758E+18</v>
      </c>
      <c r="FG683" s="4">
        <v>0</v>
      </c>
      <c r="FI683" s="4">
        <v>0</v>
      </c>
    </row>
    <row r="684" spans="1:195" ht="15.75" customHeight="1" x14ac:dyDescent="0.2">
      <c r="A684" s="2" t="s">
        <v>8818</v>
      </c>
      <c r="B684" s="2" t="s">
        <v>8819</v>
      </c>
      <c r="C684" s="4">
        <v>12984385</v>
      </c>
      <c r="E684" s="2" t="s">
        <v>389</v>
      </c>
      <c r="F684" s="2" t="s">
        <v>5334</v>
      </c>
      <c r="G684" s="2" t="s">
        <v>5335</v>
      </c>
      <c r="H684" s="2" t="s">
        <v>356</v>
      </c>
      <c r="I684" s="2" t="s">
        <v>357</v>
      </c>
      <c r="J684" s="2" t="s">
        <v>13</v>
      </c>
      <c r="M684" s="2" t="s">
        <v>358</v>
      </c>
      <c r="N684" s="2" t="s">
        <v>359</v>
      </c>
      <c r="O684" s="2" t="s">
        <v>2524</v>
      </c>
      <c r="P684" s="2" t="s">
        <v>2524</v>
      </c>
      <c r="Q684" s="2" t="s">
        <v>2524</v>
      </c>
      <c r="R684" s="2" t="s">
        <v>8820</v>
      </c>
      <c r="S684" s="2" t="s">
        <v>1553</v>
      </c>
      <c r="T684" s="2" t="s">
        <v>8821</v>
      </c>
      <c r="U684" s="2" t="s">
        <v>1537</v>
      </c>
      <c r="V684" s="2"/>
      <c r="W684" s="2"/>
      <c r="X684" s="2"/>
      <c r="Y684" s="2"/>
      <c r="Z684" s="24" t="s">
        <v>1537</v>
      </c>
      <c r="AA684" s="2"/>
      <c r="AE684" s="4">
        <v>0</v>
      </c>
      <c r="AH684" s="2" t="s">
        <v>8822</v>
      </c>
      <c r="EV684" s="2" t="s">
        <v>8823</v>
      </c>
      <c r="EW684" s="4">
        <v>9.2233720368547758E+18</v>
      </c>
      <c r="FG684" s="4">
        <v>0</v>
      </c>
      <c r="FI684" s="4">
        <v>0</v>
      </c>
    </row>
    <row r="685" spans="1:195" ht="15.75" customHeight="1" x14ac:dyDescent="0.2">
      <c r="A685" s="2" t="s">
        <v>8824</v>
      </c>
      <c r="B685" s="2" t="s">
        <v>8825</v>
      </c>
      <c r="C685" s="4">
        <v>12984389</v>
      </c>
      <c r="E685" s="2" t="s">
        <v>389</v>
      </c>
      <c r="F685" s="2" t="s">
        <v>5334</v>
      </c>
      <c r="G685" s="2" t="s">
        <v>5335</v>
      </c>
      <c r="H685" s="2" t="s">
        <v>356</v>
      </c>
      <c r="I685" s="2" t="s">
        <v>357</v>
      </c>
      <c r="J685" s="2" t="s">
        <v>13</v>
      </c>
      <c r="M685" s="2" t="s">
        <v>516</v>
      </c>
      <c r="N685" s="2" t="s">
        <v>359</v>
      </c>
      <c r="O685" s="2" t="s">
        <v>2524</v>
      </c>
      <c r="P685" s="2" t="s">
        <v>2524</v>
      </c>
      <c r="Q685" s="2" t="s">
        <v>2524</v>
      </c>
      <c r="R685" s="2" t="s">
        <v>8826</v>
      </c>
      <c r="S685" s="2" t="s">
        <v>1570</v>
      </c>
      <c r="T685" s="2" t="s">
        <v>8732</v>
      </c>
      <c r="U685" s="2" t="s">
        <v>1537</v>
      </c>
      <c r="V685" s="2"/>
      <c r="W685" s="2"/>
      <c r="X685" s="2"/>
      <c r="Y685" s="2"/>
      <c r="Z685" s="24" t="s">
        <v>1537</v>
      </c>
      <c r="AA685" s="2"/>
      <c r="AB685" s="2" t="s">
        <v>378</v>
      </c>
      <c r="AE685" s="4">
        <v>0</v>
      </c>
      <c r="AH685" s="2" t="s">
        <v>8827</v>
      </c>
      <c r="EV685" s="2" t="s">
        <v>8828</v>
      </c>
      <c r="EW685" s="4">
        <v>9.2233720368547758E+18</v>
      </c>
      <c r="FG685" s="4">
        <v>0</v>
      </c>
      <c r="FI685" s="4">
        <v>0</v>
      </c>
    </row>
    <row r="686" spans="1:195" ht="15.75" customHeight="1" x14ac:dyDescent="0.2">
      <c r="A686" s="2" t="s">
        <v>8829</v>
      </c>
      <c r="B686" s="2" t="s">
        <v>8830</v>
      </c>
      <c r="C686" s="4">
        <v>12986818</v>
      </c>
      <c r="E686" s="2" t="s">
        <v>389</v>
      </c>
      <c r="F686" s="2" t="s">
        <v>5334</v>
      </c>
      <c r="G686" s="2" t="s">
        <v>5335</v>
      </c>
      <c r="H686" s="2" t="s">
        <v>356</v>
      </c>
      <c r="I686" s="2" t="s">
        <v>357</v>
      </c>
      <c r="J686" s="2" t="s">
        <v>13</v>
      </c>
      <c r="M686" s="2" t="s">
        <v>358</v>
      </c>
      <c r="N686" s="2" t="s">
        <v>359</v>
      </c>
      <c r="O686" s="2" t="s">
        <v>3023</v>
      </c>
      <c r="P686" s="2" t="s">
        <v>8831</v>
      </c>
      <c r="Q686" s="2" t="s">
        <v>426</v>
      </c>
      <c r="R686" s="2" t="s">
        <v>8832</v>
      </c>
      <c r="S686" s="2" t="s">
        <v>8833</v>
      </c>
      <c r="T686" s="2" t="s">
        <v>8833</v>
      </c>
      <c r="U686" s="2"/>
      <c r="V686" s="2"/>
      <c r="W686" s="2"/>
      <c r="X686" s="2"/>
      <c r="Y686" s="2"/>
      <c r="Z686" s="4"/>
      <c r="AA686" s="2"/>
      <c r="AB686" s="2" t="s">
        <v>379</v>
      </c>
      <c r="AE686" s="4">
        <v>0</v>
      </c>
      <c r="AH686" s="2" t="s">
        <v>8834</v>
      </c>
      <c r="EV686" s="2" t="s">
        <v>8835</v>
      </c>
      <c r="EW686" s="4">
        <v>9.2233720368547758E+18</v>
      </c>
      <c r="FG686" s="4">
        <v>0</v>
      </c>
      <c r="FI686" s="4">
        <v>0</v>
      </c>
    </row>
    <row r="687" spans="1:195" ht="15.75" customHeight="1" x14ac:dyDescent="0.2">
      <c r="A687" s="2" t="s">
        <v>8836</v>
      </c>
      <c r="B687" s="2" t="s">
        <v>8837</v>
      </c>
      <c r="C687" s="4">
        <v>12987648</v>
      </c>
      <c r="E687" s="2" t="s">
        <v>389</v>
      </c>
      <c r="F687" s="2" t="s">
        <v>5334</v>
      </c>
      <c r="G687" s="2" t="s">
        <v>5335</v>
      </c>
      <c r="H687" s="2" t="s">
        <v>356</v>
      </c>
      <c r="I687" s="2" t="s">
        <v>357</v>
      </c>
      <c r="J687" s="2" t="s">
        <v>13</v>
      </c>
      <c r="M687" s="2" t="s">
        <v>358</v>
      </c>
      <c r="N687" s="2" t="s">
        <v>359</v>
      </c>
      <c r="O687" s="2" t="s">
        <v>7010</v>
      </c>
      <c r="P687" s="2" t="s">
        <v>7010</v>
      </c>
      <c r="Q687" s="2" t="s">
        <v>7010</v>
      </c>
      <c r="R687" s="2" t="s">
        <v>8838</v>
      </c>
      <c r="S687" s="2" t="s">
        <v>1504</v>
      </c>
      <c r="T687" s="2" t="s">
        <v>8036</v>
      </c>
      <c r="U687" s="2"/>
      <c r="V687" s="2"/>
      <c r="W687" s="2"/>
      <c r="X687" s="2"/>
      <c r="Y687" s="2"/>
      <c r="Z687" s="24" t="s">
        <v>1537</v>
      </c>
      <c r="AA687" s="2"/>
      <c r="AE687" s="4">
        <v>0</v>
      </c>
      <c r="AH687" s="2" t="s">
        <v>8839</v>
      </c>
      <c r="EV687" s="2" t="s">
        <v>8840</v>
      </c>
      <c r="EW687" s="4">
        <v>9.2233720368547758E+18</v>
      </c>
      <c r="FG687" s="4">
        <v>0</v>
      </c>
      <c r="FI687" s="4">
        <v>0</v>
      </c>
    </row>
    <row r="688" spans="1:195" ht="15.75" customHeight="1" x14ac:dyDescent="0.2">
      <c r="A688" s="2" t="s">
        <v>8841</v>
      </c>
      <c r="B688" s="2" t="s">
        <v>8842</v>
      </c>
      <c r="C688" s="4">
        <v>12987844</v>
      </c>
      <c r="E688" s="2" t="s">
        <v>389</v>
      </c>
      <c r="F688" s="2" t="s">
        <v>5334</v>
      </c>
      <c r="G688" s="2" t="s">
        <v>5335</v>
      </c>
      <c r="H688" s="2" t="s">
        <v>356</v>
      </c>
      <c r="I688" s="2" t="s">
        <v>357</v>
      </c>
      <c r="J688" s="2" t="s">
        <v>13</v>
      </c>
      <c r="M688" s="2" t="s">
        <v>358</v>
      </c>
      <c r="N688" s="2" t="s">
        <v>359</v>
      </c>
      <c r="O688" s="2" t="s">
        <v>8194</v>
      </c>
      <c r="P688" s="2" t="s">
        <v>8194</v>
      </c>
      <c r="Q688" s="2" t="s">
        <v>8194</v>
      </c>
      <c r="R688" s="2" t="s">
        <v>8843</v>
      </c>
      <c r="S688" s="2" t="s">
        <v>2944</v>
      </c>
      <c r="T688" s="2" t="s">
        <v>8844</v>
      </c>
      <c r="U688" s="2"/>
      <c r="V688" s="2"/>
      <c r="W688" s="2"/>
      <c r="X688" s="2"/>
      <c r="Y688" s="2"/>
      <c r="Z688" s="24" t="s">
        <v>1537</v>
      </c>
      <c r="AA688" s="2"/>
      <c r="AB688" s="2" t="s">
        <v>378</v>
      </c>
      <c r="AE688" s="4">
        <v>0</v>
      </c>
      <c r="AF688" s="2" t="s">
        <v>378</v>
      </c>
      <c r="AH688" s="2" t="s">
        <v>8845</v>
      </c>
      <c r="EV688" s="2" t="s">
        <v>8846</v>
      </c>
      <c r="EW688" s="4">
        <v>9.2233720368547758E+18</v>
      </c>
      <c r="FG688" s="4">
        <v>0</v>
      </c>
      <c r="FI688" s="4">
        <v>0</v>
      </c>
    </row>
    <row r="689" spans="1:197" ht="15.75" customHeight="1" x14ac:dyDescent="0.2">
      <c r="A689" s="2" t="s">
        <v>8847</v>
      </c>
      <c r="B689" s="2" t="s">
        <v>8848</v>
      </c>
      <c r="C689" s="4">
        <v>12987853</v>
      </c>
      <c r="E689" s="2" t="s">
        <v>389</v>
      </c>
      <c r="F689" s="2" t="s">
        <v>5334</v>
      </c>
      <c r="G689" s="2" t="s">
        <v>5335</v>
      </c>
      <c r="H689" s="2" t="s">
        <v>356</v>
      </c>
      <c r="I689" s="2" t="s">
        <v>357</v>
      </c>
      <c r="J689" s="2" t="s">
        <v>13</v>
      </c>
      <c r="M689" s="2" t="s">
        <v>358</v>
      </c>
      <c r="N689" s="2" t="s">
        <v>359</v>
      </c>
      <c r="O689" s="2" t="s">
        <v>8194</v>
      </c>
      <c r="P689" s="2" t="s">
        <v>8194</v>
      </c>
      <c r="Q689" s="2" t="s">
        <v>8194</v>
      </c>
      <c r="R689" s="2" t="s">
        <v>8849</v>
      </c>
      <c r="S689" s="2" t="s">
        <v>1440</v>
      </c>
      <c r="T689" s="2" t="s">
        <v>8850</v>
      </c>
      <c r="U689" s="2"/>
      <c r="V689" s="2"/>
      <c r="W689" s="2"/>
      <c r="X689" s="2"/>
      <c r="Y689" s="2"/>
      <c r="Z689" s="24" t="s">
        <v>1537</v>
      </c>
      <c r="AA689" s="2"/>
      <c r="AB689" s="2" t="s">
        <v>378</v>
      </c>
      <c r="AE689" s="4">
        <v>0</v>
      </c>
      <c r="AF689" s="2" t="s">
        <v>378</v>
      </c>
      <c r="AH689" s="2" t="s">
        <v>8851</v>
      </c>
      <c r="EV689" s="2" t="s">
        <v>8852</v>
      </c>
      <c r="EW689" s="4">
        <v>9.2233720368547758E+18</v>
      </c>
      <c r="FG689" s="4">
        <v>0</v>
      </c>
      <c r="FI689" s="4">
        <v>0</v>
      </c>
    </row>
    <row r="690" spans="1:197" ht="15.75" customHeight="1" x14ac:dyDescent="0.2">
      <c r="A690" s="2" t="s">
        <v>8853</v>
      </c>
      <c r="B690" s="2" t="s">
        <v>8854</v>
      </c>
      <c r="C690" s="4">
        <v>12989767</v>
      </c>
      <c r="E690" s="2" t="s">
        <v>389</v>
      </c>
      <c r="F690" s="2" t="s">
        <v>5334</v>
      </c>
      <c r="G690" s="2" t="s">
        <v>5335</v>
      </c>
      <c r="H690" s="2" t="s">
        <v>356</v>
      </c>
      <c r="I690" s="2" t="s">
        <v>357</v>
      </c>
      <c r="J690" s="2" t="s">
        <v>13</v>
      </c>
      <c r="M690" s="2" t="s">
        <v>358</v>
      </c>
      <c r="N690" s="2" t="s">
        <v>359</v>
      </c>
      <c r="O690" s="2" t="s">
        <v>3023</v>
      </c>
      <c r="P690" s="2" t="s">
        <v>426</v>
      </c>
      <c r="Q690" s="2" t="s">
        <v>426</v>
      </c>
      <c r="R690" s="2" t="s">
        <v>8855</v>
      </c>
      <c r="S690" s="2" t="s">
        <v>1553</v>
      </c>
      <c r="T690" s="2" t="s">
        <v>8856</v>
      </c>
      <c r="U690" s="2"/>
      <c r="V690" s="2"/>
      <c r="W690" s="2"/>
      <c r="X690" s="2"/>
      <c r="Y690" s="2"/>
      <c r="Z690" s="24" t="s">
        <v>1683</v>
      </c>
      <c r="AA690" s="2"/>
      <c r="AB690" s="2" t="s">
        <v>379</v>
      </c>
      <c r="AE690" s="4">
        <v>0</v>
      </c>
      <c r="AF690" s="2" t="s">
        <v>1305</v>
      </c>
      <c r="AH690" s="2" t="s">
        <v>8857</v>
      </c>
      <c r="EV690" s="2" t="s">
        <v>8858</v>
      </c>
      <c r="EW690" s="4">
        <v>9.2233720368547758E+18</v>
      </c>
      <c r="FG690" s="4">
        <v>0</v>
      </c>
      <c r="FI690" s="4">
        <v>0</v>
      </c>
      <c r="GA690" s="2" t="s">
        <v>1040</v>
      </c>
      <c r="GL690" s="2" t="s">
        <v>8859</v>
      </c>
      <c r="GM690" s="2" t="s">
        <v>8860</v>
      </c>
      <c r="GN690" s="2" t="s">
        <v>8861</v>
      </c>
      <c r="GO690" s="2" t="s">
        <v>1688</v>
      </c>
    </row>
    <row r="691" spans="1:197" ht="15.75" customHeight="1" x14ac:dyDescent="0.2">
      <c r="A691" s="2" t="s">
        <v>8862</v>
      </c>
      <c r="B691" s="2" t="s">
        <v>8863</v>
      </c>
      <c r="C691" s="4">
        <v>12991057</v>
      </c>
      <c r="E691" s="2" t="s">
        <v>389</v>
      </c>
      <c r="F691" s="2" t="s">
        <v>5334</v>
      </c>
      <c r="G691" s="2" t="s">
        <v>5335</v>
      </c>
      <c r="H691" s="2" t="s">
        <v>356</v>
      </c>
      <c r="I691" s="2" t="s">
        <v>357</v>
      </c>
      <c r="J691" s="2" t="s">
        <v>13</v>
      </c>
      <c r="M691" s="2" t="s">
        <v>358</v>
      </c>
      <c r="N691" s="2" t="s">
        <v>359</v>
      </c>
      <c r="O691" s="2" t="s">
        <v>3023</v>
      </c>
      <c r="P691" s="2" t="s">
        <v>3023</v>
      </c>
      <c r="Q691" s="2" t="s">
        <v>3023</v>
      </c>
      <c r="R691" s="2" t="s">
        <v>8864</v>
      </c>
      <c r="S691" s="2" t="s">
        <v>1544</v>
      </c>
      <c r="T691" s="2" t="s">
        <v>8865</v>
      </c>
      <c r="U691" s="2"/>
      <c r="V691" s="2"/>
      <c r="W691" s="2"/>
      <c r="X691" s="2"/>
      <c r="Y691" s="2"/>
      <c r="Z691" s="24" t="s">
        <v>8786</v>
      </c>
      <c r="AA691" s="2"/>
      <c r="AB691" s="2" t="s">
        <v>379</v>
      </c>
      <c r="AE691" s="4">
        <v>0</v>
      </c>
      <c r="AF691" s="2" t="s">
        <v>436</v>
      </c>
      <c r="DH691" s="2" t="s">
        <v>365</v>
      </c>
      <c r="EV691" s="2" t="s">
        <v>8866</v>
      </c>
      <c r="EW691" s="4">
        <v>9.2233720368547758E+18</v>
      </c>
      <c r="FG691" s="4">
        <v>0</v>
      </c>
      <c r="FI691" s="4">
        <v>0</v>
      </c>
      <c r="GL691" s="2" t="s">
        <v>8867</v>
      </c>
      <c r="GM691" s="2" t="s">
        <v>8868</v>
      </c>
    </row>
    <row r="692" spans="1:197" ht="15.75" customHeight="1" x14ac:dyDescent="0.2">
      <c r="A692" s="2" t="s">
        <v>8869</v>
      </c>
      <c r="B692" s="2" t="s">
        <v>8870</v>
      </c>
      <c r="C692" s="4">
        <v>12991932</v>
      </c>
      <c r="E692" s="2" t="s">
        <v>389</v>
      </c>
      <c r="F692" s="2" t="s">
        <v>5334</v>
      </c>
      <c r="G692" s="2" t="s">
        <v>5335</v>
      </c>
      <c r="H692" s="2" t="s">
        <v>356</v>
      </c>
      <c r="I692" s="2" t="s">
        <v>357</v>
      </c>
      <c r="J692" s="2" t="s">
        <v>13</v>
      </c>
      <c r="M692" s="2" t="s">
        <v>358</v>
      </c>
      <c r="N692" s="2" t="s">
        <v>359</v>
      </c>
      <c r="O692" s="2" t="s">
        <v>7010</v>
      </c>
      <c r="P692" s="2" t="s">
        <v>7010</v>
      </c>
      <c r="Q692" s="2" t="s">
        <v>7010</v>
      </c>
      <c r="R692" s="2" t="s">
        <v>8871</v>
      </c>
      <c r="S692" s="2" t="s">
        <v>1847</v>
      </c>
      <c r="T692" s="2" t="s">
        <v>8036</v>
      </c>
      <c r="U692" s="2"/>
      <c r="V692" s="2"/>
      <c r="W692" s="2"/>
      <c r="X692" s="2"/>
      <c r="Y692" s="2"/>
      <c r="Z692" s="24" t="s">
        <v>1537</v>
      </c>
      <c r="AA692" s="2"/>
      <c r="AE692" s="4">
        <v>0</v>
      </c>
      <c r="AH692" s="2" t="s">
        <v>8872</v>
      </c>
      <c r="EV692" s="2" t="s">
        <v>8873</v>
      </c>
      <c r="EW692" s="4">
        <v>9.2233720368547758E+18</v>
      </c>
      <c r="FG692" s="4">
        <v>0</v>
      </c>
      <c r="FI692" s="4">
        <v>0</v>
      </c>
    </row>
    <row r="693" spans="1:197" ht="15.75" customHeight="1" x14ac:dyDescent="0.2">
      <c r="A693" s="2" t="s">
        <v>8874</v>
      </c>
      <c r="B693" s="2" t="s">
        <v>8875</v>
      </c>
      <c r="C693" s="4">
        <v>12992242</v>
      </c>
      <c r="E693" s="2" t="s">
        <v>389</v>
      </c>
      <c r="F693" s="2" t="s">
        <v>5334</v>
      </c>
      <c r="G693" s="2" t="s">
        <v>5335</v>
      </c>
      <c r="H693" s="2" t="s">
        <v>356</v>
      </c>
      <c r="I693" s="2" t="s">
        <v>357</v>
      </c>
      <c r="J693" s="2" t="s">
        <v>13</v>
      </c>
      <c r="M693" s="2" t="s">
        <v>358</v>
      </c>
      <c r="N693" s="2" t="s">
        <v>359</v>
      </c>
      <c r="O693" s="2" t="s">
        <v>3023</v>
      </c>
      <c r="P693" s="2" t="s">
        <v>426</v>
      </c>
      <c r="Q693" s="2" t="s">
        <v>426</v>
      </c>
      <c r="R693" s="2" t="s">
        <v>8876</v>
      </c>
      <c r="S693" s="2" t="s">
        <v>1595</v>
      </c>
      <c r="T693" s="2" t="s">
        <v>8877</v>
      </c>
      <c r="U693" s="2"/>
      <c r="V693" s="2"/>
      <c r="W693" s="2"/>
      <c r="X693" s="2"/>
      <c r="Y693" s="2"/>
      <c r="Z693" s="24" t="s">
        <v>1683</v>
      </c>
      <c r="AA693" s="2"/>
      <c r="AB693" s="2" t="s">
        <v>379</v>
      </c>
      <c r="AE693" s="4">
        <v>0</v>
      </c>
      <c r="AF693" s="2" t="s">
        <v>1305</v>
      </c>
      <c r="AH693" s="2" t="s">
        <v>8878</v>
      </c>
      <c r="EV693" s="2" t="s">
        <v>8879</v>
      </c>
      <c r="EW693" s="4">
        <v>9.2233720368547758E+18</v>
      </c>
      <c r="FG693" s="4">
        <v>0</v>
      </c>
      <c r="FI693" s="4">
        <v>0</v>
      </c>
      <c r="GA693" s="2" t="s">
        <v>1040</v>
      </c>
      <c r="GL693" s="2" t="s">
        <v>8880</v>
      </c>
      <c r="GM693" s="2" t="s">
        <v>8881</v>
      </c>
      <c r="GN693" s="2" t="s">
        <v>8882</v>
      </c>
      <c r="GO693" s="2" t="s">
        <v>1688</v>
      </c>
    </row>
    <row r="694" spans="1:197" ht="15.75" customHeight="1" x14ac:dyDescent="0.2">
      <c r="A694" s="2" t="s">
        <v>8883</v>
      </c>
      <c r="B694" s="2" t="s">
        <v>8884</v>
      </c>
      <c r="C694" s="4">
        <v>12992061</v>
      </c>
      <c r="E694" s="2" t="s">
        <v>2189</v>
      </c>
      <c r="F694" s="2" t="s">
        <v>5334</v>
      </c>
      <c r="G694" s="2" t="s">
        <v>5335</v>
      </c>
      <c r="H694" s="2" t="s">
        <v>356</v>
      </c>
      <c r="I694" s="2" t="s">
        <v>357</v>
      </c>
      <c r="J694" s="2" t="s">
        <v>13</v>
      </c>
      <c r="M694" s="2" t="s">
        <v>358</v>
      </c>
      <c r="N694" s="2" t="s">
        <v>359</v>
      </c>
      <c r="O694" s="2" t="s">
        <v>426</v>
      </c>
      <c r="P694" s="2" t="s">
        <v>426</v>
      </c>
      <c r="Q694" s="2" t="s">
        <v>426</v>
      </c>
      <c r="R694" s="2" t="s">
        <v>8885</v>
      </c>
      <c r="S694" s="2" t="s">
        <v>2192</v>
      </c>
      <c r="T694" s="2" t="s">
        <v>5502</v>
      </c>
      <c r="U694" s="2"/>
      <c r="V694" s="2"/>
      <c r="W694" s="2"/>
      <c r="X694" s="2"/>
      <c r="Y694" s="2"/>
      <c r="Z694" s="24" t="s">
        <v>1683</v>
      </c>
      <c r="AA694" s="2"/>
      <c r="AE694" s="4">
        <v>0</v>
      </c>
      <c r="AH694" s="2" t="s">
        <v>8886</v>
      </c>
      <c r="AT694" s="2" t="s">
        <v>8887</v>
      </c>
      <c r="AW694" s="2" t="s">
        <v>8887</v>
      </c>
      <c r="BF694" s="2" t="s">
        <v>8888</v>
      </c>
      <c r="EU694" s="2" t="s">
        <v>986</v>
      </c>
      <c r="EV694" s="2" t="s">
        <v>8889</v>
      </c>
      <c r="EW694" s="4">
        <v>9.2233720368547758E+18</v>
      </c>
      <c r="FG694" s="4">
        <v>0</v>
      </c>
      <c r="FI694" s="4">
        <v>0</v>
      </c>
      <c r="GA694" s="2" t="s">
        <v>1040</v>
      </c>
      <c r="GL694" s="2" t="s">
        <v>1688</v>
      </c>
    </row>
    <row r="695" spans="1:197" ht="15.75" customHeight="1" x14ac:dyDescent="0.2">
      <c r="A695" s="2" t="s">
        <v>8890</v>
      </c>
      <c r="B695" s="2" t="s">
        <v>8891</v>
      </c>
      <c r="C695" s="4">
        <v>12992068</v>
      </c>
      <c r="E695" s="2" t="s">
        <v>389</v>
      </c>
      <c r="F695" s="2" t="s">
        <v>5334</v>
      </c>
      <c r="G695" s="2" t="s">
        <v>5335</v>
      </c>
      <c r="H695" s="2" t="s">
        <v>356</v>
      </c>
      <c r="I695" s="2" t="s">
        <v>357</v>
      </c>
      <c r="J695" s="2" t="s">
        <v>13</v>
      </c>
      <c r="M695" s="2" t="s">
        <v>358</v>
      </c>
      <c r="N695" s="2" t="s">
        <v>359</v>
      </c>
      <c r="O695" s="2" t="s">
        <v>3023</v>
      </c>
      <c r="P695" s="2" t="s">
        <v>426</v>
      </c>
      <c r="Q695" s="2" t="s">
        <v>426</v>
      </c>
      <c r="R695" s="2" t="s">
        <v>8892</v>
      </c>
      <c r="S695" s="2" t="s">
        <v>1522</v>
      </c>
      <c r="T695" s="2" t="s">
        <v>8893</v>
      </c>
      <c r="U695" s="2"/>
      <c r="V695" s="2"/>
      <c r="W695" s="2"/>
      <c r="X695" s="2"/>
      <c r="Y695" s="2"/>
      <c r="Z695" s="24" t="s">
        <v>1683</v>
      </c>
      <c r="AA695" s="2"/>
      <c r="AB695" s="2" t="s">
        <v>379</v>
      </c>
      <c r="AE695" s="4">
        <v>0</v>
      </c>
      <c r="AF695" s="2" t="s">
        <v>1305</v>
      </c>
      <c r="AH695" s="2" t="s">
        <v>8894</v>
      </c>
      <c r="EV695" s="2" t="s">
        <v>8895</v>
      </c>
      <c r="EW695" s="4">
        <v>9.2233720368547758E+18</v>
      </c>
      <c r="FG695" s="4">
        <v>0</v>
      </c>
      <c r="FI695" s="4">
        <v>0</v>
      </c>
      <c r="GA695" s="2" t="s">
        <v>1040</v>
      </c>
      <c r="GL695" s="2" t="s">
        <v>8896</v>
      </c>
      <c r="GM695" s="2" t="s">
        <v>8897</v>
      </c>
      <c r="GN695" s="2" t="s">
        <v>8898</v>
      </c>
      <c r="GO695" s="2" t="s">
        <v>1688</v>
      </c>
    </row>
    <row r="696" spans="1:197" ht="15.75" customHeight="1" x14ac:dyDescent="0.2">
      <c r="A696" s="2" t="s">
        <v>8899</v>
      </c>
      <c r="B696" s="2" t="s">
        <v>8900</v>
      </c>
      <c r="C696" s="4">
        <v>12992694</v>
      </c>
      <c r="E696" s="2" t="s">
        <v>389</v>
      </c>
      <c r="F696" s="2" t="s">
        <v>5334</v>
      </c>
      <c r="G696" s="2" t="s">
        <v>5335</v>
      </c>
      <c r="H696" s="2" t="s">
        <v>356</v>
      </c>
      <c r="I696" s="2" t="s">
        <v>357</v>
      </c>
      <c r="J696" s="2" t="s">
        <v>13</v>
      </c>
      <c r="M696" s="2" t="s">
        <v>358</v>
      </c>
      <c r="N696" s="2" t="s">
        <v>359</v>
      </c>
      <c r="O696" s="2" t="s">
        <v>7010</v>
      </c>
      <c r="P696" s="2" t="s">
        <v>7010</v>
      </c>
      <c r="Q696" s="2" t="s">
        <v>7010</v>
      </c>
      <c r="R696" s="2" t="s">
        <v>8901</v>
      </c>
      <c r="S696" s="2" t="s">
        <v>1570</v>
      </c>
      <c r="T696" s="2" t="s">
        <v>8902</v>
      </c>
      <c r="U696" s="2"/>
      <c r="V696" s="2"/>
      <c r="W696" s="2"/>
      <c r="X696" s="2"/>
      <c r="Y696" s="2"/>
      <c r="Z696" s="24" t="s">
        <v>1537</v>
      </c>
      <c r="AA696" s="2"/>
      <c r="AB696" s="2" t="s">
        <v>378</v>
      </c>
      <c r="AE696" s="4">
        <v>0</v>
      </c>
      <c r="AH696" s="2" t="s">
        <v>8903</v>
      </c>
      <c r="EV696" s="2" t="s">
        <v>8904</v>
      </c>
      <c r="EW696" s="4">
        <v>9.2233720368547758E+18</v>
      </c>
      <c r="FG696" s="4">
        <v>0</v>
      </c>
      <c r="FI696" s="4">
        <v>0</v>
      </c>
    </row>
    <row r="697" spans="1:197" ht="15.75" customHeight="1" x14ac:dyDescent="0.2">
      <c r="A697" s="2" t="s">
        <v>8905</v>
      </c>
      <c r="B697" s="2" t="s">
        <v>8906</v>
      </c>
      <c r="C697" s="4">
        <v>12992718</v>
      </c>
      <c r="E697" s="2" t="s">
        <v>389</v>
      </c>
      <c r="F697" s="2" t="s">
        <v>5334</v>
      </c>
      <c r="G697" s="2" t="s">
        <v>5335</v>
      </c>
      <c r="H697" s="2" t="s">
        <v>356</v>
      </c>
      <c r="I697" s="2" t="s">
        <v>357</v>
      </c>
      <c r="J697" s="2" t="s">
        <v>13</v>
      </c>
      <c r="M697" s="2" t="s">
        <v>358</v>
      </c>
      <c r="N697" s="2" t="s">
        <v>359</v>
      </c>
      <c r="O697" s="2" t="s">
        <v>8194</v>
      </c>
      <c r="P697" s="2" t="s">
        <v>5359</v>
      </c>
      <c r="Q697" s="2" t="s">
        <v>5359</v>
      </c>
      <c r="R697" s="2" t="s">
        <v>8907</v>
      </c>
      <c r="S697" s="2" t="s">
        <v>505</v>
      </c>
      <c r="T697" s="2" t="s">
        <v>8908</v>
      </c>
      <c r="U697" s="2"/>
      <c r="V697" s="2"/>
      <c r="W697" s="2"/>
      <c r="X697" s="2"/>
      <c r="Y697" s="2"/>
      <c r="Z697" s="24" t="s">
        <v>1683</v>
      </c>
      <c r="AA697" s="2"/>
      <c r="AB697" s="2" t="s">
        <v>378</v>
      </c>
      <c r="AE697" s="4">
        <v>0</v>
      </c>
      <c r="AF697" s="2" t="s">
        <v>378</v>
      </c>
      <c r="AH697" s="2" t="s">
        <v>8909</v>
      </c>
      <c r="EV697" s="2" t="s">
        <v>8910</v>
      </c>
      <c r="EW697" s="4">
        <v>9.2233720368547758E+18</v>
      </c>
      <c r="FG697" s="4">
        <v>0</v>
      </c>
      <c r="FI697" s="4">
        <v>0</v>
      </c>
      <c r="GL697" s="2" t="s">
        <v>8911</v>
      </c>
      <c r="GM697" s="2" t="s">
        <v>8912</v>
      </c>
      <c r="GN697" s="2" t="s">
        <v>1688</v>
      </c>
    </row>
    <row r="698" spans="1:197" ht="15.75" customHeight="1" x14ac:dyDescent="0.2">
      <c r="A698" s="2" t="s">
        <v>8913</v>
      </c>
      <c r="B698" s="2" t="s">
        <v>8914</v>
      </c>
      <c r="C698" s="4">
        <v>12992785</v>
      </c>
      <c r="E698" s="2" t="s">
        <v>389</v>
      </c>
      <c r="F698" s="2" t="s">
        <v>5334</v>
      </c>
      <c r="G698" s="2" t="s">
        <v>5335</v>
      </c>
      <c r="H698" s="2" t="s">
        <v>356</v>
      </c>
      <c r="I698" s="2" t="s">
        <v>357</v>
      </c>
      <c r="J698" s="2" t="s">
        <v>13</v>
      </c>
      <c r="M698" s="2" t="s">
        <v>358</v>
      </c>
      <c r="N698" s="2" t="s">
        <v>359</v>
      </c>
      <c r="O698" s="2" t="s">
        <v>7010</v>
      </c>
      <c r="P698" s="2" t="s">
        <v>7010</v>
      </c>
      <c r="Q698" s="2" t="s">
        <v>7010</v>
      </c>
      <c r="R698" s="2" t="s">
        <v>8915</v>
      </c>
      <c r="S698" s="2" t="s">
        <v>1562</v>
      </c>
      <c r="T698" s="2" t="s">
        <v>8916</v>
      </c>
      <c r="U698" s="2"/>
      <c r="V698" s="2"/>
      <c r="W698" s="2"/>
      <c r="X698" s="2"/>
      <c r="Y698" s="2"/>
      <c r="Z698" s="24" t="s">
        <v>1537</v>
      </c>
      <c r="AA698" s="2"/>
      <c r="AB698" s="2" t="s">
        <v>378</v>
      </c>
      <c r="AE698" s="4">
        <v>0</v>
      </c>
      <c r="AH698" s="2" t="s">
        <v>8917</v>
      </c>
      <c r="EV698" s="2" t="s">
        <v>8918</v>
      </c>
      <c r="EW698" s="4">
        <v>9.2233720368547758E+18</v>
      </c>
      <c r="FG698" s="4">
        <v>0</v>
      </c>
      <c r="FI698" s="4">
        <v>0</v>
      </c>
    </row>
    <row r="699" spans="1:197" ht="15.75" customHeight="1" x14ac:dyDescent="0.2">
      <c r="A699" s="2" t="s">
        <v>8919</v>
      </c>
      <c r="B699" s="2" t="s">
        <v>8920</v>
      </c>
      <c r="C699" s="4">
        <v>12993799</v>
      </c>
      <c r="E699" s="2" t="s">
        <v>371</v>
      </c>
      <c r="F699" s="2" t="s">
        <v>5334</v>
      </c>
      <c r="G699" s="2" t="s">
        <v>5335</v>
      </c>
      <c r="H699" s="2" t="s">
        <v>356</v>
      </c>
      <c r="I699" s="2" t="s">
        <v>357</v>
      </c>
      <c r="J699" s="2" t="s">
        <v>13</v>
      </c>
      <c r="M699" s="2" t="s">
        <v>358</v>
      </c>
      <c r="N699" s="2" t="s">
        <v>359</v>
      </c>
      <c r="O699" s="2" t="s">
        <v>5336</v>
      </c>
      <c r="P699" s="2" t="s">
        <v>426</v>
      </c>
      <c r="Q699" s="2" t="s">
        <v>426</v>
      </c>
      <c r="R699" s="2" t="s">
        <v>8921</v>
      </c>
      <c r="S699" s="2" t="s">
        <v>1423</v>
      </c>
      <c r="T699" s="2" t="s">
        <v>8922</v>
      </c>
      <c r="U699" s="2" t="s">
        <v>1034</v>
      </c>
      <c r="V699" s="2"/>
      <c r="W699" s="2"/>
      <c r="X699" s="2"/>
      <c r="Y699" s="2"/>
      <c r="Z699" s="24" t="s">
        <v>3126</v>
      </c>
      <c r="AA699" s="2"/>
      <c r="AE699" s="4">
        <v>0</v>
      </c>
      <c r="AF699" s="2" t="s">
        <v>1035</v>
      </c>
      <c r="AH699" s="2" t="s">
        <v>8923</v>
      </c>
      <c r="BF699" s="2" t="s">
        <v>8924</v>
      </c>
      <c r="EE699" s="2" t="s">
        <v>8925</v>
      </c>
      <c r="EV699" s="2" t="s">
        <v>8926</v>
      </c>
      <c r="EW699" s="4">
        <v>9.2233720368547758E+18</v>
      </c>
      <c r="FG699" s="4">
        <v>0</v>
      </c>
      <c r="FI699" s="4">
        <v>0</v>
      </c>
      <c r="GL699" s="2" t="s">
        <v>8927</v>
      </c>
      <c r="GM699" s="2" t="s">
        <v>8928</v>
      </c>
      <c r="GN699" s="2" t="s">
        <v>3132</v>
      </c>
    </row>
    <row r="700" spans="1:197" ht="15.75" customHeight="1" x14ac:dyDescent="0.2">
      <c r="A700" s="2" t="s">
        <v>3110</v>
      </c>
      <c r="B700" s="2" t="s">
        <v>3109</v>
      </c>
      <c r="C700" s="4">
        <v>12995528</v>
      </c>
      <c r="E700" s="2" t="s">
        <v>389</v>
      </c>
      <c r="F700" s="2" t="s">
        <v>5334</v>
      </c>
      <c r="G700" s="2" t="s">
        <v>5335</v>
      </c>
      <c r="H700" s="2" t="s">
        <v>356</v>
      </c>
      <c r="I700" s="2" t="s">
        <v>357</v>
      </c>
      <c r="J700" s="2" t="s">
        <v>13</v>
      </c>
      <c r="M700" s="2" t="s">
        <v>358</v>
      </c>
      <c r="N700" s="2" t="s">
        <v>359</v>
      </c>
      <c r="O700" s="2" t="s">
        <v>5</v>
      </c>
      <c r="P700" s="2" t="s">
        <v>5</v>
      </c>
      <c r="Q700" s="2" t="s">
        <v>5</v>
      </c>
      <c r="R700" s="2" t="s">
        <v>3111</v>
      </c>
      <c r="S700" s="2" t="s">
        <v>1595</v>
      </c>
      <c r="T700" s="2" t="s">
        <v>3019</v>
      </c>
      <c r="U700" s="2"/>
      <c r="V700" s="2"/>
      <c r="W700" s="2"/>
      <c r="X700" s="2"/>
      <c r="Y700" s="2"/>
      <c r="Z700" s="24" t="s">
        <v>1683</v>
      </c>
      <c r="AA700" s="2"/>
      <c r="AB700" s="2" t="s">
        <v>2421</v>
      </c>
      <c r="AE700" s="4">
        <v>0</v>
      </c>
      <c r="EV700" s="2" t="s">
        <v>3112</v>
      </c>
      <c r="EW700" s="4">
        <v>9.2233720368547758E+18</v>
      </c>
      <c r="FG700" s="4">
        <v>0</v>
      </c>
      <c r="FI700" s="4">
        <v>0</v>
      </c>
      <c r="GL700" s="2" t="s">
        <v>1688</v>
      </c>
    </row>
    <row r="701" spans="1:197" ht="15.75" customHeight="1" x14ac:dyDescent="0.2">
      <c r="A701" s="2" t="s">
        <v>8929</v>
      </c>
      <c r="B701" s="2" t="s">
        <v>8930</v>
      </c>
      <c r="C701" s="4">
        <v>12996585</v>
      </c>
      <c r="E701" s="2" t="s">
        <v>389</v>
      </c>
      <c r="F701" s="2" t="s">
        <v>5334</v>
      </c>
      <c r="G701" s="2" t="s">
        <v>5335</v>
      </c>
      <c r="H701" s="2" t="s">
        <v>356</v>
      </c>
      <c r="I701" s="2" t="s">
        <v>357</v>
      </c>
      <c r="J701" s="2" t="s">
        <v>13</v>
      </c>
      <c r="M701" s="2" t="s">
        <v>358</v>
      </c>
      <c r="N701" s="2" t="s">
        <v>359</v>
      </c>
      <c r="O701" s="2" t="s">
        <v>7010</v>
      </c>
      <c r="P701" s="2" t="s">
        <v>7010</v>
      </c>
      <c r="Q701" s="2" t="s">
        <v>7010</v>
      </c>
      <c r="R701" s="2" t="s">
        <v>8931</v>
      </c>
      <c r="S701" s="2" t="s">
        <v>1807</v>
      </c>
      <c r="T701" s="2" t="s">
        <v>8932</v>
      </c>
      <c r="U701" s="2"/>
      <c r="V701" s="2"/>
      <c r="W701" s="2"/>
      <c r="X701" s="2"/>
      <c r="Y701" s="2"/>
      <c r="Z701" s="24" t="s">
        <v>1537</v>
      </c>
      <c r="AA701" s="2"/>
      <c r="AB701" s="2" t="s">
        <v>378</v>
      </c>
      <c r="AE701" s="4">
        <v>0</v>
      </c>
      <c r="AH701" s="2" t="s">
        <v>8933</v>
      </c>
      <c r="EV701" s="2" t="s">
        <v>8934</v>
      </c>
      <c r="EW701" s="4">
        <v>9.2233720368547758E+18</v>
      </c>
      <c r="FG701" s="4">
        <v>0</v>
      </c>
      <c r="FI701" s="4">
        <v>0</v>
      </c>
    </row>
    <row r="702" spans="1:197" ht="15.75" customHeight="1" x14ac:dyDescent="0.2">
      <c r="A702" s="2" t="s">
        <v>8935</v>
      </c>
      <c r="B702" s="2" t="s">
        <v>8936</v>
      </c>
      <c r="C702" s="4">
        <v>12997503</v>
      </c>
      <c r="E702" s="2" t="s">
        <v>389</v>
      </c>
      <c r="F702" s="2" t="s">
        <v>5334</v>
      </c>
      <c r="G702" s="2" t="s">
        <v>5335</v>
      </c>
      <c r="H702" s="2" t="s">
        <v>356</v>
      </c>
      <c r="I702" s="2" t="s">
        <v>357</v>
      </c>
      <c r="J702" s="2" t="s">
        <v>13</v>
      </c>
      <c r="M702" s="2" t="s">
        <v>358</v>
      </c>
      <c r="N702" s="2" t="s">
        <v>359</v>
      </c>
      <c r="O702" s="2" t="s">
        <v>3023</v>
      </c>
      <c r="P702" s="2" t="s">
        <v>3023</v>
      </c>
      <c r="Q702" s="2" t="s">
        <v>3023</v>
      </c>
      <c r="R702" s="2" t="s">
        <v>8937</v>
      </c>
      <c r="S702" s="2" t="s">
        <v>1553</v>
      </c>
      <c r="T702" s="2" t="s">
        <v>8938</v>
      </c>
      <c r="U702" s="2"/>
      <c r="V702" s="2"/>
      <c r="W702" s="2"/>
      <c r="X702" s="2"/>
      <c r="Y702" s="2"/>
      <c r="Z702" s="24" t="s">
        <v>1683</v>
      </c>
      <c r="AA702" s="2"/>
      <c r="AB702" s="2" t="s">
        <v>379</v>
      </c>
      <c r="AE702" s="4">
        <v>0</v>
      </c>
      <c r="AF702" s="2" t="s">
        <v>1305</v>
      </c>
      <c r="DH702" s="2" t="s">
        <v>1449</v>
      </c>
      <c r="EV702" s="2" t="s">
        <v>8939</v>
      </c>
      <c r="EW702" s="4">
        <v>9.2233720368547758E+18</v>
      </c>
      <c r="FG702" s="4">
        <v>0</v>
      </c>
      <c r="FI702" s="4">
        <v>0</v>
      </c>
      <c r="GL702" s="2" t="s">
        <v>8940</v>
      </c>
    </row>
    <row r="703" spans="1:197" ht="15.75" customHeight="1" x14ac:dyDescent="0.2">
      <c r="A703" s="2" t="s">
        <v>8941</v>
      </c>
      <c r="B703" s="2" t="s">
        <v>8942</v>
      </c>
      <c r="C703" s="4">
        <v>12997505</v>
      </c>
      <c r="E703" s="2" t="s">
        <v>389</v>
      </c>
      <c r="F703" s="2" t="s">
        <v>5334</v>
      </c>
      <c r="G703" s="2" t="s">
        <v>5335</v>
      </c>
      <c r="H703" s="2" t="s">
        <v>356</v>
      </c>
      <c r="I703" s="2" t="s">
        <v>357</v>
      </c>
      <c r="J703" s="2" t="s">
        <v>13</v>
      </c>
      <c r="M703" s="2" t="s">
        <v>358</v>
      </c>
      <c r="N703" s="2" t="s">
        <v>406</v>
      </c>
      <c r="O703" s="2" t="s">
        <v>3023</v>
      </c>
      <c r="P703" s="2" t="s">
        <v>3023</v>
      </c>
      <c r="Q703" s="2" t="s">
        <v>3023</v>
      </c>
      <c r="R703" s="2" t="s">
        <v>8943</v>
      </c>
      <c r="S703" s="2" t="s">
        <v>1536</v>
      </c>
      <c r="T703" s="2" t="s">
        <v>8944</v>
      </c>
      <c r="U703" s="2"/>
      <c r="V703" s="2"/>
      <c r="W703" s="2"/>
      <c r="X703" s="2"/>
      <c r="Y703" s="2"/>
      <c r="Z703" s="24" t="s">
        <v>1683</v>
      </c>
      <c r="AA703" s="2"/>
      <c r="AB703" s="2" t="s">
        <v>379</v>
      </c>
      <c r="AE703" s="4">
        <v>0</v>
      </c>
      <c r="DH703" s="2" t="s">
        <v>365</v>
      </c>
      <c r="EV703" s="2" t="s">
        <v>8945</v>
      </c>
      <c r="EW703" s="4">
        <v>9.2233720368547758E+18</v>
      </c>
      <c r="FG703" s="4">
        <v>0</v>
      </c>
      <c r="FI703" s="4">
        <v>0</v>
      </c>
      <c r="GL703" s="2" t="s">
        <v>8946</v>
      </c>
    </row>
    <row r="704" spans="1:197" ht="15.75" customHeight="1" x14ac:dyDescent="0.2">
      <c r="A704" s="2" t="s">
        <v>8947</v>
      </c>
      <c r="B704" s="2" t="s">
        <v>8948</v>
      </c>
      <c r="C704" s="4">
        <v>12997284</v>
      </c>
      <c r="E704" s="2" t="s">
        <v>389</v>
      </c>
      <c r="F704" s="2" t="s">
        <v>5334</v>
      </c>
      <c r="G704" s="2" t="s">
        <v>5335</v>
      </c>
      <c r="H704" s="2" t="s">
        <v>356</v>
      </c>
      <c r="I704" s="2" t="s">
        <v>357</v>
      </c>
      <c r="J704" s="2" t="s">
        <v>13</v>
      </c>
      <c r="M704" s="2" t="s">
        <v>358</v>
      </c>
      <c r="N704" s="2" t="s">
        <v>359</v>
      </c>
      <c r="O704" s="2" t="s">
        <v>1040</v>
      </c>
      <c r="P704" s="2" t="s">
        <v>1040</v>
      </c>
      <c r="Q704" s="2" t="s">
        <v>1040</v>
      </c>
      <c r="R704" s="2" t="s">
        <v>8949</v>
      </c>
      <c r="S704" s="2" t="s">
        <v>1382</v>
      </c>
      <c r="T704" s="2" t="s">
        <v>8950</v>
      </c>
      <c r="U704" s="2"/>
      <c r="V704" s="2"/>
      <c r="W704" s="2"/>
      <c r="X704" s="2"/>
      <c r="Y704" s="2"/>
      <c r="Z704" s="24" t="s">
        <v>1683</v>
      </c>
      <c r="AA704" s="2"/>
      <c r="AB704" s="2" t="s">
        <v>1291</v>
      </c>
      <c r="AE704" s="4">
        <v>0</v>
      </c>
      <c r="DW704" s="2" t="s">
        <v>1577</v>
      </c>
      <c r="EV704" s="2" t="s">
        <v>8951</v>
      </c>
      <c r="EW704" s="4">
        <v>9.2233720368547758E+18</v>
      </c>
      <c r="FG704" s="4">
        <v>0</v>
      </c>
      <c r="FI704" s="4">
        <v>0</v>
      </c>
      <c r="GL704" s="2" t="s">
        <v>1688</v>
      </c>
    </row>
    <row r="705" spans="1:197" ht="15.75" customHeight="1" x14ac:dyDescent="0.2">
      <c r="A705" s="2" t="s">
        <v>8952</v>
      </c>
      <c r="B705" s="2" t="s">
        <v>8953</v>
      </c>
      <c r="C705" s="4">
        <v>12998125</v>
      </c>
      <c r="E705" s="2" t="s">
        <v>389</v>
      </c>
      <c r="F705" s="2" t="s">
        <v>5334</v>
      </c>
      <c r="G705" s="2" t="s">
        <v>5335</v>
      </c>
      <c r="H705" s="2" t="s">
        <v>356</v>
      </c>
      <c r="I705" s="2" t="s">
        <v>357</v>
      </c>
      <c r="J705" s="2" t="s">
        <v>13</v>
      </c>
      <c r="M705" s="2" t="s">
        <v>358</v>
      </c>
      <c r="N705" s="2" t="s">
        <v>359</v>
      </c>
      <c r="O705" s="2" t="s">
        <v>3023</v>
      </c>
      <c r="P705" s="2" t="s">
        <v>3023</v>
      </c>
      <c r="Q705" s="2" t="s">
        <v>3023</v>
      </c>
      <c r="R705" s="2" t="s">
        <v>8954</v>
      </c>
      <c r="S705" s="2" t="s">
        <v>2306</v>
      </c>
      <c r="T705" s="2" t="s">
        <v>8955</v>
      </c>
      <c r="U705" s="2"/>
      <c r="V705" s="2"/>
      <c r="W705" s="2"/>
      <c r="X705" s="2"/>
      <c r="Y705" s="2"/>
      <c r="Z705" s="24" t="s">
        <v>1683</v>
      </c>
      <c r="AA705" s="2"/>
      <c r="AB705" s="2" t="s">
        <v>379</v>
      </c>
      <c r="AE705" s="4">
        <v>0</v>
      </c>
      <c r="AF705" s="2" t="s">
        <v>1305</v>
      </c>
      <c r="DH705" s="2" t="s">
        <v>365</v>
      </c>
      <c r="EV705" s="2" t="s">
        <v>8956</v>
      </c>
      <c r="EW705" s="4">
        <v>9.2233720368547758E+18</v>
      </c>
      <c r="FG705" s="4">
        <v>0</v>
      </c>
      <c r="FI705" s="4">
        <v>0</v>
      </c>
      <c r="GA705" s="2" t="s">
        <v>1040</v>
      </c>
      <c r="GL705" s="2" t="s">
        <v>8957</v>
      </c>
      <c r="GM705" s="2" t="s">
        <v>8958</v>
      </c>
      <c r="GN705" s="2" t="s">
        <v>8959</v>
      </c>
      <c r="GO705" s="2" t="s">
        <v>8946</v>
      </c>
    </row>
    <row r="706" spans="1:197" ht="15.75" customHeight="1" x14ac:dyDescent="0.2">
      <c r="A706" s="2" t="s">
        <v>8960</v>
      </c>
      <c r="B706" s="2" t="s">
        <v>8961</v>
      </c>
      <c r="C706" s="4">
        <v>12997987</v>
      </c>
      <c r="E706" s="2" t="s">
        <v>389</v>
      </c>
      <c r="F706" s="2" t="s">
        <v>5334</v>
      </c>
      <c r="G706" s="2" t="s">
        <v>5335</v>
      </c>
      <c r="H706" s="2" t="s">
        <v>356</v>
      </c>
      <c r="I706" s="2" t="s">
        <v>357</v>
      </c>
      <c r="J706" s="2" t="s">
        <v>13</v>
      </c>
      <c r="M706" s="2" t="s">
        <v>358</v>
      </c>
      <c r="N706" s="2" t="s">
        <v>359</v>
      </c>
      <c r="O706" s="2" t="s">
        <v>3023</v>
      </c>
      <c r="P706" s="2" t="s">
        <v>3023</v>
      </c>
      <c r="Q706" s="2" t="s">
        <v>3023</v>
      </c>
      <c r="R706" s="2" t="s">
        <v>8962</v>
      </c>
      <c r="S706" s="2" t="s">
        <v>1388</v>
      </c>
      <c r="T706" s="2" t="s">
        <v>8963</v>
      </c>
      <c r="U706" s="2"/>
      <c r="V706" s="2"/>
      <c r="W706" s="2"/>
      <c r="X706" s="2"/>
      <c r="Y706" s="2"/>
      <c r="Z706" s="24" t="s">
        <v>1683</v>
      </c>
      <c r="AA706" s="2"/>
      <c r="AB706" s="2" t="s">
        <v>379</v>
      </c>
      <c r="AE706" s="4">
        <v>0</v>
      </c>
      <c r="AF706" s="2" t="s">
        <v>1305</v>
      </c>
      <c r="DH706" s="2" t="s">
        <v>365</v>
      </c>
      <c r="EV706" s="2" t="s">
        <v>8964</v>
      </c>
      <c r="EW706" s="4">
        <v>9.2233720368547758E+18</v>
      </c>
      <c r="FG706" s="4">
        <v>0</v>
      </c>
      <c r="FI706" s="4">
        <v>0</v>
      </c>
      <c r="GA706" s="2" t="s">
        <v>1040</v>
      </c>
      <c r="GL706" s="2" t="s">
        <v>8965</v>
      </c>
      <c r="GM706" s="2" t="s">
        <v>8966</v>
      </c>
      <c r="GN706" s="2" t="s">
        <v>8967</v>
      </c>
      <c r="GO706" s="2" t="s">
        <v>8946</v>
      </c>
    </row>
    <row r="707" spans="1:197" ht="15.75" customHeight="1" x14ac:dyDescent="0.2">
      <c r="A707" s="2" t="s">
        <v>8968</v>
      </c>
      <c r="B707" s="2" t="s">
        <v>8969</v>
      </c>
      <c r="C707" s="4">
        <v>12999921</v>
      </c>
      <c r="E707" s="2" t="s">
        <v>389</v>
      </c>
      <c r="F707" s="2" t="s">
        <v>5334</v>
      </c>
      <c r="G707" s="2" t="s">
        <v>5335</v>
      </c>
      <c r="H707" s="2" t="s">
        <v>356</v>
      </c>
      <c r="I707" s="2" t="s">
        <v>357</v>
      </c>
      <c r="J707" s="2" t="s">
        <v>13</v>
      </c>
      <c r="M707" s="2" t="s">
        <v>358</v>
      </c>
      <c r="N707" s="2" t="s">
        <v>359</v>
      </c>
      <c r="O707" s="2" t="s">
        <v>3023</v>
      </c>
      <c r="P707" s="2" t="s">
        <v>3023</v>
      </c>
      <c r="Q707" s="2" t="s">
        <v>3023</v>
      </c>
      <c r="R707" s="2" t="s">
        <v>8970</v>
      </c>
      <c r="S707" s="2" t="s">
        <v>1807</v>
      </c>
      <c r="T707" s="2" t="s">
        <v>8971</v>
      </c>
      <c r="U707" s="2"/>
      <c r="V707" s="2"/>
      <c r="W707" s="2"/>
      <c r="X707" s="2"/>
      <c r="Y707" s="2"/>
      <c r="Z707" s="24" t="s">
        <v>1683</v>
      </c>
      <c r="AA707" s="2"/>
      <c r="AB707" s="2" t="s">
        <v>379</v>
      </c>
      <c r="AE707" s="4">
        <v>0</v>
      </c>
      <c r="AF707" s="2" t="s">
        <v>1305</v>
      </c>
      <c r="DH707" s="2" t="s">
        <v>365</v>
      </c>
      <c r="EV707" s="2" t="s">
        <v>8972</v>
      </c>
      <c r="EW707" s="4">
        <v>9.2233720368547758E+18</v>
      </c>
      <c r="FG707" s="4">
        <v>0</v>
      </c>
      <c r="FI707" s="4">
        <v>0</v>
      </c>
      <c r="GA707" s="2" t="s">
        <v>1040</v>
      </c>
      <c r="GL707" s="2" t="s">
        <v>8973</v>
      </c>
      <c r="GM707" s="2" t="s">
        <v>8974</v>
      </c>
      <c r="GN707" s="2" t="s">
        <v>8975</v>
      </c>
      <c r="GO707" s="2" t="s">
        <v>8946</v>
      </c>
    </row>
    <row r="708" spans="1:197" ht="15.75" customHeight="1" x14ac:dyDescent="0.2">
      <c r="A708" s="2" t="s">
        <v>8976</v>
      </c>
      <c r="B708" s="2" t="s">
        <v>8977</v>
      </c>
      <c r="C708" s="4">
        <v>12999930</v>
      </c>
      <c r="E708" s="2" t="s">
        <v>389</v>
      </c>
      <c r="F708" s="2" t="s">
        <v>5334</v>
      </c>
      <c r="G708" s="2" t="s">
        <v>5335</v>
      </c>
      <c r="H708" s="2" t="s">
        <v>356</v>
      </c>
      <c r="I708" s="2" t="s">
        <v>357</v>
      </c>
      <c r="J708" s="2" t="s">
        <v>13</v>
      </c>
      <c r="M708" s="2" t="s">
        <v>358</v>
      </c>
      <c r="N708" s="2" t="s">
        <v>359</v>
      </c>
      <c r="O708" s="2" t="s">
        <v>3023</v>
      </c>
      <c r="P708" s="2" t="s">
        <v>3023</v>
      </c>
      <c r="Q708" s="2" t="s">
        <v>3023</v>
      </c>
      <c r="R708" s="2" t="s">
        <v>8978</v>
      </c>
      <c r="S708" s="2" t="s">
        <v>1416</v>
      </c>
      <c r="T708" s="2" t="s">
        <v>8979</v>
      </c>
      <c r="U708" s="2"/>
      <c r="V708" s="2"/>
      <c r="W708" s="2"/>
      <c r="X708" s="2"/>
      <c r="Y708" s="2"/>
      <c r="Z708" s="24" t="s">
        <v>1683</v>
      </c>
      <c r="AA708" s="2"/>
      <c r="AB708" s="2" t="s">
        <v>379</v>
      </c>
      <c r="AE708" s="4">
        <v>0</v>
      </c>
      <c r="AF708" s="2" t="s">
        <v>1305</v>
      </c>
      <c r="DH708" s="2" t="s">
        <v>365</v>
      </c>
      <c r="EV708" s="2" t="s">
        <v>8980</v>
      </c>
      <c r="EW708" s="4">
        <v>9.2233720368547758E+18</v>
      </c>
      <c r="FG708" s="4">
        <v>0</v>
      </c>
      <c r="FI708" s="4">
        <v>0</v>
      </c>
      <c r="GA708" s="2" t="s">
        <v>1040</v>
      </c>
      <c r="GL708" s="2" t="s">
        <v>8981</v>
      </c>
      <c r="GM708" s="2" t="s">
        <v>8982</v>
      </c>
      <c r="GN708" s="2" t="s">
        <v>8983</v>
      </c>
      <c r="GO708" s="2" t="s">
        <v>8946</v>
      </c>
    </row>
    <row r="709" spans="1:197" ht="15.75" customHeight="1" x14ac:dyDescent="0.2">
      <c r="A709" s="2" t="s">
        <v>8984</v>
      </c>
      <c r="B709" s="2" t="s">
        <v>8985</v>
      </c>
      <c r="C709" s="4">
        <v>12999907</v>
      </c>
      <c r="E709" s="2" t="s">
        <v>389</v>
      </c>
      <c r="F709" s="2" t="s">
        <v>5334</v>
      </c>
      <c r="G709" s="2" t="s">
        <v>5335</v>
      </c>
      <c r="H709" s="2" t="s">
        <v>356</v>
      </c>
      <c r="I709" s="2" t="s">
        <v>357</v>
      </c>
      <c r="J709" s="2" t="s">
        <v>13</v>
      </c>
      <c r="M709" s="2" t="s">
        <v>358</v>
      </c>
      <c r="N709" s="2" t="s">
        <v>359</v>
      </c>
      <c r="O709" s="2" t="s">
        <v>3023</v>
      </c>
      <c r="P709" s="2" t="s">
        <v>3023</v>
      </c>
      <c r="Q709" s="2" t="s">
        <v>3023</v>
      </c>
      <c r="R709" s="2" t="s">
        <v>8986</v>
      </c>
      <c r="S709" s="2" t="s">
        <v>1847</v>
      </c>
      <c r="T709" s="2" t="s">
        <v>8987</v>
      </c>
      <c r="U709" s="2"/>
      <c r="V709" s="2"/>
      <c r="W709" s="2"/>
      <c r="X709" s="2"/>
      <c r="Y709" s="2"/>
      <c r="Z709" s="24" t="s">
        <v>1683</v>
      </c>
      <c r="AA709" s="2"/>
      <c r="AB709" s="2" t="s">
        <v>379</v>
      </c>
      <c r="AE709" s="4">
        <v>0</v>
      </c>
      <c r="AF709" s="2" t="s">
        <v>1305</v>
      </c>
      <c r="DH709" s="2" t="s">
        <v>365</v>
      </c>
      <c r="EV709" s="2" t="s">
        <v>8988</v>
      </c>
      <c r="EW709" s="4">
        <v>9.2233720368547758E+18</v>
      </c>
      <c r="FG709" s="4">
        <v>0</v>
      </c>
      <c r="FI709" s="4">
        <v>0</v>
      </c>
      <c r="GA709" s="2" t="s">
        <v>1040</v>
      </c>
      <c r="GL709" s="2" t="s">
        <v>8989</v>
      </c>
      <c r="GM709" s="2" t="s">
        <v>8990</v>
      </c>
      <c r="GN709" s="2" t="s">
        <v>8991</v>
      </c>
      <c r="GO709" s="2" t="s">
        <v>8946</v>
      </c>
    </row>
    <row r="710" spans="1:197" ht="15.75" customHeight="1" x14ac:dyDescent="0.2">
      <c r="A710" s="2" t="s">
        <v>8992</v>
      </c>
      <c r="B710" s="2" t="s">
        <v>8993</v>
      </c>
      <c r="C710" s="4">
        <v>12999501</v>
      </c>
      <c r="E710" s="2" t="s">
        <v>389</v>
      </c>
      <c r="F710" s="2" t="s">
        <v>5334</v>
      </c>
      <c r="G710" s="2" t="s">
        <v>5335</v>
      </c>
      <c r="H710" s="2" t="s">
        <v>356</v>
      </c>
      <c r="I710" s="2" t="s">
        <v>357</v>
      </c>
      <c r="J710" s="2" t="s">
        <v>13</v>
      </c>
      <c r="M710" s="2" t="s">
        <v>358</v>
      </c>
      <c r="N710" s="2" t="s">
        <v>359</v>
      </c>
      <c r="O710" s="2" t="s">
        <v>1040</v>
      </c>
      <c r="P710" s="2" t="s">
        <v>1040</v>
      </c>
      <c r="Q710" s="2" t="s">
        <v>1040</v>
      </c>
      <c r="R710" s="2" t="s">
        <v>8994</v>
      </c>
      <c r="S710" s="2" t="s">
        <v>1570</v>
      </c>
      <c r="T710" s="2" t="s">
        <v>8995</v>
      </c>
      <c r="U710" s="2"/>
      <c r="V710" s="2"/>
      <c r="W710" s="2"/>
      <c r="X710" s="2"/>
      <c r="Y710" s="2"/>
      <c r="Z710" s="24" t="s">
        <v>1683</v>
      </c>
      <c r="AA710" s="2"/>
      <c r="AB710" s="2" t="s">
        <v>1291</v>
      </c>
      <c r="AE710" s="4">
        <v>0</v>
      </c>
      <c r="DW710" s="2" t="s">
        <v>1577</v>
      </c>
      <c r="EE710" s="2" t="s">
        <v>8996</v>
      </c>
      <c r="EV710" s="2" t="s">
        <v>8997</v>
      </c>
      <c r="EW710" s="4">
        <v>9.2233720368547758E+18</v>
      </c>
      <c r="FG710" s="4">
        <v>0</v>
      </c>
      <c r="FI710" s="4">
        <v>0</v>
      </c>
      <c r="GL710" s="2" t="s">
        <v>8946</v>
      </c>
    </row>
    <row r="711" spans="1:197" ht="15.75" customHeight="1" x14ac:dyDescent="0.2">
      <c r="A711" s="2" t="s">
        <v>8998</v>
      </c>
      <c r="B711" s="2" t="s">
        <v>8999</v>
      </c>
      <c r="C711" s="4">
        <v>13000889</v>
      </c>
      <c r="E711" s="2" t="s">
        <v>389</v>
      </c>
      <c r="F711" s="2" t="s">
        <v>5334</v>
      </c>
      <c r="G711" s="2" t="s">
        <v>5335</v>
      </c>
      <c r="H711" s="2" t="s">
        <v>356</v>
      </c>
      <c r="I711" s="2" t="s">
        <v>357</v>
      </c>
      <c r="J711" s="2" t="s">
        <v>13</v>
      </c>
      <c r="M711" s="2" t="s">
        <v>358</v>
      </c>
      <c r="N711" s="2" t="s">
        <v>359</v>
      </c>
      <c r="O711" s="2" t="s">
        <v>5336</v>
      </c>
      <c r="P711" s="2" t="s">
        <v>5336</v>
      </c>
      <c r="Q711" s="2" t="s">
        <v>5336</v>
      </c>
      <c r="R711" s="2" t="s">
        <v>9000</v>
      </c>
      <c r="S711" s="2" t="s">
        <v>9001</v>
      </c>
      <c r="T711" s="2" t="s">
        <v>9001</v>
      </c>
      <c r="U711" s="2" t="s">
        <v>3026</v>
      </c>
      <c r="V711" s="2"/>
      <c r="W711" s="2"/>
      <c r="X711" s="2"/>
      <c r="Y711" s="2"/>
      <c r="Z711" s="24" t="s">
        <v>1683</v>
      </c>
      <c r="AA711" s="2"/>
      <c r="AE711" s="4">
        <v>0</v>
      </c>
      <c r="AH711" s="2" t="s">
        <v>9002</v>
      </c>
      <c r="EE711" s="2" t="s">
        <v>9003</v>
      </c>
      <c r="EV711" s="2" t="s">
        <v>9004</v>
      </c>
      <c r="EW711" s="4">
        <v>9.2233720368547758E+18</v>
      </c>
      <c r="FG711" s="4">
        <v>0</v>
      </c>
      <c r="FI711" s="4">
        <v>0</v>
      </c>
    </row>
    <row r="712" spans="1:197" ht="15.75" customHeight="1" x14ac:dyDescent="0.2">
      <c r="A712" s="2" t="s">
        <v>9005</v>
      </c>
      <c r="B712" s="2" t="s">
        <v>9006</v>
      </c>
      <c r="C712" s="4">
        <v>13003173</v>
      </c>
      <c r="E712" s="2" t="s">
        <v>371</v>
      </c>
      <c r="F712" s="2" t="s">
        <v>5334</v>
      </c>
      <c r="G712" s="2" t="s">
        <v>5335</v>
      </c>
      <c r="H712" s="2" t="s">
        <v>356</v>
      </c>
      <c r="I712" s="2" t="s">
        <v>357</v>
      </c>
      <c r="J712" s="2" t="s">
        <v>13</v>
      </c>
      <c r="M712" s="2" t="s">
        <v>358</v>
      </c>
      <c r="N712" s="2" t="s">
        <v>359</v>
      </c>
      <c r="O712" s="2" t="s">
        <v>5336</v>
      </c>
      <c r="P712" s="2" t="s">
        <v>5336</v>
      </c>
      <c r="Q712" s="2" t="s">
        <v>5336</v>
      </c>
      <c r="R712" s="2" t="s">
        <v>9007</v>
      </c>
      <c r="S712" s="2" t="s">
        <v>9008</v>
      </c>
      <c r="T712" s="2" t="s">
        <v>9008</v>
      </c>
      <c r="U712" s="2"/>
      <c r="V712" s="2"/>
      <c r="W712" s="2"/>
      <c r="X712" s="2"/>
      <c r="Y712" s="2"/>
      <c r="Z712" s="24" t="s">
        <v>1683</v>
      </c>
      <c r="AA712" s="2"/>
      <c r="AE712" s="4">
        <v>0</v>
      </c>
      <c r="AH712" s="2" t="s">
        <v>9009</v>
      </c>
      <c r="EE712" s="2" t="s">
        <v>9010</v>
      </c>
      <c r="EV712" s="2" t="s">
        <v>9011</v>
      </c>
      <c r="EW712" s="4">
        <v>9.2233720368547758E+18</v>
      </c>
      <c r="FG712" s="4">
        <v>0</v>
      </c>
      <c r="FI712" s="4">
        <v>0</v>
      </c>
    </row>
    <row r="713" spans="1:197" ht="15.75" customHeight="1" x14ac:dyDescent="0.2">
      <c r="A713" s="2" t="s">
        <v>9012</v>
      </c>
      <c r="B713" s="2" t="s">
        <v>9013</v>
      </c>
      <c r="C713" s="4">
        <v>13157001</v>
      </c>
      <c r="E713" s="2" t="s">
        <v>389</v>
      </c>
      <c r="F713" s="2" t="s">
        <v>5334</v>
      </c>
      <c r="G713" s="2" t="s">
        <v>5335</v>
      </c>
      <c r="H713" s="2" t="s">
        <v>356</v>
      </c>
      <c r="I713" s="2" t="s">
        <v>357</v>
      </c>
      <c r="J713" s="2" t="s">
        <v>13</v>
      </c>
      <c r="M713" s="2" t="s">
        <v>516</v>
      </c>
      <c r="N713" s="2" t="s">
        <v>359</v>
      </c>
      <c r="O713" s="2" t="s">
        <v>3023</v>
      </c>
      <c r="P713" s="2" t="s">
        <v>3023</v>
      </c>
      <c r="Q713" s="2" t="s">
        <v>3023</v>
      </c>
      <c r="R713" s="2" t="s">
        <v>9014</v>
      </c>
      <c r="S713" s="2" t="s">
        <v>1504</v>
      </c>
      <c r="T713" s="2" t="s">
        <v>9015</v>
      </c>
      <c r="U713" s="2"/>
      <c r="V713" s="2"/>
      <c r="W713" s="2"/>
      <c r="X713" s="2"/>
      <c r="Y713" s="2"/>
      <c r="Z713" s="24" t="s">
        <v>1683</v>
      </c>
      <c r="AA713" s="2"/>
      <c r="AB713" s="2" t="s">
        <v>379</v>
      </c>
      <c r="AE713" s="4">
        <v>0</v>
      </c>
      <c r="AF713" s="2" t="s">
        <v>436</v>
      </c>
      <c r="DH713" s="2" t="s">
        <v>365</v>
      </c>
      <c r="DK713" s="4">
        <v>0</v>
      </c>
      <c r="EA713" s="2" t="s">
        <v>3128</v>
      </c>
      <c r="EV713" s="2" t="s">
        <v>9016</v>
      </c>
      <c r="EW713" s="4">
        <v>9.2233720368547758E+18</v>
      </c>
      <c r="EX713" s="4">
        <v>0</v>
      </c>
      <c r="FB713" s="2" t="s">
        <v>3130</v>
      </c>
      <c r="FG713" s="4">
        <v>0</v>
      </c>
      <c r="FI713" s="4">
        <v>0</v>
      </c>
      <c r="GA713" s="2" t="s">
        <v>1040</v>
      </c>
      <c r="GL713" s="2" t="s">
        <v>9017</v>
      </c>
      <c r="GM713" s="2" t="s">
        <v>9018</v>
      </c>
      <c r="GN713" s="2" t="s">
        <v>8946</v>
      </c>
    </row>
    <row r="714" spans="1:197" ht="15.75" customHeight="1" x14ac:dyDescent="0.2">
      <c r="A714" s="2" t="s">
        <v>9019</v>
      </c>
      <c r="B714" s="2" t="s">
        <v>9020</v>
      </c>
      <c r="C714" s="4">
        <v>13156651</v>
      </c>
      <c r="E714" s="2" t="s">
        <v>389</v>
      </c>
      <c r="F714" s="2" t="s">
        <v>5334</v>
      </c>
      <c r="G714" s="2" t="s">
        <v>5335</v>
      </c>
      <c r="H714" s="2" t="s">
        <v>356</v>
      </c>
      <c r="I714" s="2" t="s">
        <v>357</v>
      </c>
      <c r="J714" s="2" t="s">
        <v>13</v>
      </c>
      <c r="M714" s="2" t="s">
        <v>358</v>
      </c>
      <c r="N714" s="2" t="s">
        <v>359</v>
      </c>
      <c r="O714" s="2" t="s">
        <v>3023</v>
      </c>
      <c r="P714" s="2" t="s">
        <v>3023</v>
      </c>
      <c r="Q714" s="2" t="s">
        <v>3023</v>
      </c>
      <c r="R714" s="2" t="s">
        <v>9021</v>
      </c>
      <c r="S714" s="2" t="s">
        <v>1410</v>
      </c>
      <c r="T714" s="2" t="s">
        <v>9022</v>
      </c>
      <c r="U714" s="2"/>
      <c r="V714" s="2"/>
      <c r="W714" s="2"/>
      <c r="X714" s="2"/>
      <c r="Y714" s="2"/>
      <c r="Z714" s="24" t="s">
        <v>1683</v>
      </c>
      <c r="AA714" s="2"/>
      <c r="AB714" s="2" t="s">
        <v>379</v>
      </c>
      <c r="AE714" s="4">
        <v>0</v>
      </c>
      <c r="AF714" s="2" t="s">
        <v>1305</v>
      </c>
      <c r="DH714" s="2" t="s">
        <v>365</v>
      </c>
      <c r="DK714" s="4">
        <v>0</v>
      </c>
      <c r="EA714" s="2" t="s">
        <v>3128</v>
      </c>
      <c r="EV714" s="2" t="s">
        <v>9023</v>
      </c>
      <c r="EW714" s="4">
        <v>9.2233720368547758E+18</v>
      </c>
      <c r="EX714" s="4">
        <v>0</v>
      </c>
      <c r="FB714" s="2" t="s">
        <v>3130</v>
      </c>
      <c r="FG714" s="4">
        <v>0</v>
      </c>
      <c r="FI714" s="4">
        <v>0</v>
      </c>
      <c r="GL714" s="2" t="s">
        <v>8946</v>
      </c>
    </row>
    <row r="715" spans="1:197" ht="15.75" customHeight="1" x14ac:dyDescent="0.2">
      <c r="A715" s="2" t="s">
        <v>3122</v>
      </c>
      <c r="B715" s="2" t="s">
        <v>3121</v>
      </c>
      <c r="C715" s="4">
        <v>13162360</v>
      </c>
      <c r="E715" s="2" t="s">
        <v>371</v>
      </c>
      <c r="F715" s="2" t="s">
        <v>5334</v>
      </c>
      <c r="G715" s="2" t="s">
        <v>5335</v>
      </c>
      <c r="H715" s="2" t="s">
        <v>356</v>
      </c>
      <c r="I715" s="2" t="s">
        <v>357</v>
      </c>
      <c r="J715" s="2" t="s">
        <v>13</v>
      </c>
      <c r="M715" s="2" t="s">
        <v>358</v>
      </c>
      <c r="N715" s="2" t="s">
        <v>359</v>
      </c>
      <c r="O715" s="2" t="s">
        <v>11</v>
      </c>
      <c r="P715" s="2" t="s">
        <v>11</v>
      </c>
      <c r="Q715" s="2" t="s">
        <v>11</v>
      </c>
      <c r="R715" s="2" t="s">
        <v>3123</v>
      </c>
      <c r="S715" s="2" t="s">
        <v>3125</v>
      </c>
      <c r="T715" s="2" t="s">
        <v>3124</v>
      </c>
      <c r="U715" s="2"/>
      <c r="V715" s="2"/>
      <c r="W715" s="2"/>
      <c r="X715" s="2"/>
      <c r="Y715" s="2"/>
      <c r="Z715" s="24" t="s">
        <v>3126</v>
      </c>
      <c r="AA715" s="2"/>
      <c r="AE715" s="4">
        <v>0</v>
      </c>
      <c r="AH715" s="2" t="s">
        <v>3127</v>
      </c>
      <c r="DK715" s="4">
        <v>0</v>
      </c>
      <c r="EA715" s="2" t="s">
        <v>3128</v>
      </c>
      <c r="EU715" s="2" t="s">
        <v>986</v>
      </c>
      <c r="EV715" s="2" t="s">
        <v>3129</v>
      </c>
      <c r="EW715" s="4">
        <v>9.2233720368547758E+18</v>
      </c>
      <c r="EX715" s="4">
        <v>0</v>
      </c>
      <c r="FB715" s="2" t="s">
        <v>3130</v>
      </c>
      <c r="FG715" s="4">
        <v>0</v>
      </c>
      <c r="FI715" s="4">
        <v>0</v>
      </c>
      <c r="GL715" s="2" t="s">
        <v>3131</v>
      </c>
      <c r="GM715" s="2" t="s">
        <v>3132</v>
      </c>
    </row>
    <row r="716" spans="1:197" ht="15.75" customHeight="1" x14ac:dyDescent="0.2">
      <c r="A716" s="2" t="s">
        <v>9024</v>
      </c>
      <c r="B716" s="2" t="s">
        <v>9025</v>
      </c>
      <c r="C716" s="4">
        <v>13164415</v>
      </c>
      <c r="E716" s="2" t="s">
        <v>389</v>
      </c>
      <c r="F716" s="2" t="s">
        <v>5334</v>
      </c>
      <c r="G716" s="2" t="s">
        <v>5335</v>
      </c>
      <c r="H716" s="2" t="s">
        <v>356</v>
      </c>
      <c r="I716" s="2" t="s">
        <v>357</v>
      </c>
      <c r="J716" s="2" t="s">
        <v>13</v>
      </c>
      <c r="M716" s="2" t="s">
        <v>358</v>
      </c>
      <c r="N716" s="2" t="s">
        <v>359</v>
      </c>
      <c r="O716" s="2" t="s">
        <v>3023</v>
      </c>
      <c r="P716" s="2" t="s">
        <v>426</v>
      </c>
      <c r="Q716" s="2" t="s">
        <v>426</v>
      </c>
      <c r="R716" s="2" t="s">
        <v>9026</v>
      </c>
      <c r="S716" s="2" t="s">
        <v>505</v>
      </c>
      <c r="T716" s="2" t="s">
        <v>9027</v>
      </c>
      <c r="U716" s="2"/>
      <c r="V716" s="2"/>
      <c r="W716" s="2"/>
      <c r="X716" s="2"/>
      <c r="Y716" s="2"/>
      <c r="Z716" s="24" t="s">
        <v>3244</v>
      </c>
      <c r="AA716" s="2"/>
      <c r="AB716" s="2" t="s">
        <v>379</v>
      </c>
      <c r="AE716" s="4">
        <v>0</v>
      </c>
      <c r="AH716" s="2" t="s">
        <v>9028</v>
      </c>
      <c r="BH716" s="2" t="s">
        <v>9029</v>
      </c>
      <c r="BI716" s="2" t="s">
        <v>9030</v>
      </c>
      <c r="DK716" s="4">
        <v>0</v>
      </c>
      <c r="EA716" s="2" t="s">
        <v>3128</v>
      </c>
      <c r="EE716" s="2" t="s">
        <v>9031</v>
      </c>
      <c r="EV716" s="2" t="s">
        <v>9032</v>
      </c>
      <c r="EW716" s="4">
        <v>9.2233720368547758E+18</v>
      </c>
      <c r="EX716" s="4">
        <v>0</v>
      </c>
      <c r="FB716" s="2" t="s">
        <v>3130</v>
      </c>
      <c r="FG716" s="4">
        <v>0</v>
      </c>
      <c r="FI716" s="4">
        <v>0</v>
      </c>
      <c r="GA716" s="2" t="s">
        <v>1040</v>
      </c>
      <c r="GL716" s="2" t="s">
        <v>9033</v>
      </c>
      <c r="GM716" s="2" t="s">
        <v>9034</v>
      </c>
      <c r="GN716" s="2" t="s">
        <v>9035</v>
      </c>
      <c r="GO716" s="2" t="s">
        <v>9036</v>
      </c>
    </row>
    <row r="717" spans="1:197" ht="15.75" customHeight="1" x14ac:dyDescent="0.2">
      <c r="A717" s="2" t="s">
        <v>9037</v>
      </c>
      <c r="B717" s="2" t="s">
        <v>9038</v>
      </c>
      <c r="C717" s="4">
        <v>13168583</v>
      </c>
      <c r="E717" s="2" t="s">
        <v>389</v>
      </c>
      <c r="F717" s="2" t="s">
        <v>5334</v>
      </c>
      <c r="G717" s="2" t="s">
        <v>5335</v>
      </c>
      <c r="H717" s="2" t="s">
        <v>356</v>
      </c>
      <c r="I717" s="2" t="s">
        <v>357</v>
      </c>
      <c r="J717" s="2" t="s">
        <v>13</v>
      </c>
      <c r="M717" s="2" t="s">
        <v>358</v>
      </c>
      <c r="N717" s="2" t="s">
        <v>359</v>
      </c>
      <c r="O717" s="2" t="s">
        <v>3023</v>
      </c>
      <c r="P717" s="2" t="s">
        <v>3023</v>
      </c>
      <c r="Q717" s="2" t="s">
        <v>3023</v>
      </c>
      <c r="R717" s="2" t="s">
        <v>9039</v>
      </c>
      <c r="S717" s="2" t="s">
        <v>1955</v>
      </c>
      <c r="T717" s="2" t="s">
        <v>9040</v>
      </c>
      <c r="U717" s="2"/>
      <c r="V717" s="2"/>
      <c r="W717" s="2"/>
      <c r="X717" s="2"/>
      <c r="Y717" s="2"/>
      <c r="Z717" s="24" t="s">
        <v>3126</v>
      </c>
      <c r="AA717" s="2"/>
      <c r="AB717" s="2" t="s">
        <v>379</v>
      </c>
      <c r="AE717" s="4">
        <v>0</v>
      </c>
      <c r="AF717" s="2" t="s">
        <v>1305</v>
      </c>
      <c r="DH717" s="2" t="s">
        <v>1449</v>
      </c>
      <c r="DK717" s="4">
        <v>0</v>
      </c>
      <c r="EA717" s="2" t="s">
        <v>3128</v>
      </c>
      <c r="EV717" s="2" t="s">
        <v>9041</v>
      </c>
      <c r="EW717" s="4">
        <v>9.2233720368547758E+18</v>
      </c>
      <c r="EX717" s="4">
        <v>0</v>
      </c>
      <c r="FB717" s="2" t="s">
        <v>3130</v>
      </c>
      <c r="FG717" s="4">
        <v>0</v>
      </c>
      <c r="FI717" s="4">
        <v>0</v>
      </c>
      <c r="GA717" s="2" t="s">
        <v>1040</v>
      </c>
      <c r="GL717" s="2" t="s">
        <v>9042</v>
      </c>
      <c r="GM717" s="2" t="s">
        <v>9043</v>
      </c>
    </row>
    <row r="718" spans="1:197" ht="15.75" customHeight="1" x14ac:dyDescent="0.2">
      <c r="A718" s="2" t="s">
        <v>3134</v>
      </c>
      <c r="B718" s="2" t="s">
        <v>3133</v>
      </c>
      <c r="C718" s="4">
        <v>13169432</v>
      </c>
      <c r="E718" s="2" t="s">
        <v>389</v>
      </c>
      <c r="F718" s="2" t="s">
        <v>5334</v>
      </c>
      <c r="G718" s="2" t="s">
        <v>5335</v>
      </c>
      <c r="H718" s="2" t="s">
        <v>356</v>
      </c>
      <c r="I718" s="2" t="s">
        <v>357</v>
      </c>
      <c r="J718" s="2" t="s">
        <v>13</v>
      </c>
      <c r="M718" s="2" t="s">
        <v>358</v>
      </c>
      <c r="N718" s="2" t="s">
        <v>359</v>
      </c>
      <c r="O718" s="2" t="s">
        <v>5</v>
      </c>
      <c r="P718" s="2" t="s">
        <v>5</v>
      </c>
      <c r="Q718" s="2" t="s">
        <v>5</v>
      </c>
      <c r="R718" s="2" t="s">
        <v>3135</v>
      </c>
      <c r="S718" s="2" t="s">
        <v>1595</v>
      </c>
      <c r="T718" s="2" t="s">
        <v>3136</v>
      </c>
      <c r="U718" s="2"/>
      <c r="V718" s="2"/>
      <c r="W718" s="2"/>
      <c r="X718" s="2"/>
      <c r="Y718" s="2"/>
      <c r="Z718" s="24" t="s">
        <v>3126</v>
      </c>
      <c r="AA718" s="2"/>
      <c r="AB718" s="2" t="s">
        <v>1291</v>
      </c>
      <c r="AE718" s="4">
        <v>0</v>
      </c>
      <c r="DK718" s="4">
        <v>0</v>
      </c>
      <c r="EA718" s="2" t="s">
        <v>3128</v>
      </c>
      <c r="EV718" s="2" t="s">
        <v>3137</v>
      </c>
      <c r="EW718" s="4">
        <v>9.2233720368547758E+18</v>
      </c>
      <c r="EX718" s="4">
        <v>0</v>
      </c>
      <c r="FB718" s="2" t="s">
        <v>3130</v>
      </c>
      <c r="FG718" s="4">
        <v>0</v>
      </c>
      <c r="FI718" s="4">
        <v>0</v>
      </c>
      <c r="GL718" s="2" t="s">
        <v>3138</v>
      </c>
    </row>
    <row r="719" spans="1:197" ht="15.75" customHeight="1" x14ac:dyDescent="0.2">
      <c r="A719" s="2" t="s">
        <v>9044</v>
      </c>
      <c r="B719" s="2" t="s">
        <v>9045</v>
      </c>
      <c r="C719" s="4">
        <v>13169434</v>
      </c>
      <c r="E719" s="2" t="s">
        <v>389</v>
      </c>
      <c r="F719" s="2" t="s">
        <v>5334</v>
      </c>
      <c r="G719" s="2" t="s">
        <v>5335</v>
      </c>
      <c r="H719" s="2" t="s">
        <v>356</v>
      </c>
      <c r="I719" s="2" t="s">
        <v>357</v>
      </c>
      <c r="J719" s="2" t="s">
        <v>13</v>
      </c>
      <c r="M719" s="2" t="s">
        <v>358</v>
      </c>
      <c r="N719" s="2" t="s">
        <v>359</v>
      </c>
      <c r="O719" s="2" t="s">
        <v>1040</v>
      </c>
      <c r="P719" s="2" t="s">
        <v>5</v>
      </c>
      <c r="Q719" s="2" t="s">
        <v>5</v>
      </c>
      <c r="R719" s="2" t="s">
        <v>9046</v>
      </c>
      <c r="S719" s="2" t="s">
        <v>1388</v>
      </c>
      <c r="T719" s="2" t="s">
        <v>9047</v>
      </c>
      <c r="U719" s="2"/>
      <c r="V719" s="2"/>
      <c r="W719" s="2"/>
      <c r="X719" s="2"/>
      <c r="Y719" s="2"/>
      <c r="Z719" s="24" t="s">
        <v>3126</v>
      </c>
      <c r="AA719" s="2"/>
      <c r="AB719" s="2" t="s">
        <v>1291</v>
      </c>
      <c r="AE719" s="4">
        <v>0</v>
      </c>
      <c r="AH719" s="2" t="s">
        <v>9048</v>
      </c>
      <c r="DK719" s="4">
        <v>0</v>
      </c>
      <c r="EA719" s="2" t="s">
        <v>3128</v>
      </c>
      <c r="EV719" s="2" t="s">
        <v>9049</v>
      </c>
      <c r="EW719" s="4">
        <v>9.2233720368547758E+18</v>
      </c>
      <c r="EX719" s="4">
        <v>0</v>
      </c>
      <c r="FB719" s="2" t="s">
        <v>3130</v>
      </c>
      <c r="FG719" s="4">
        <v>0</v>
      </c>
      <c r="FI719" s="4">
        <v>0</v>
      </c>
      <c r="GL719" s="2" t="s">
        <v>9050</v>
      </c>
    </row>
    <row r="720" spans="1:197" ht="15.75" customHeight="1" x14ac:dyDescent="0.2">
      <c r="A720" s="2" t="s">
        <v>9051</v>
      </c>
      <c r="B720" s="2" t="s">
        <v>9052</v>
      </c>
      <c r="C720" s="4">
        <v>13169436</v>
      </c>
      <c r="E720" s="2" t="s">
        <v>389</v>
      </c>
      <c r="F720" s="2" t="s">
        <v>5334</v>
      </c>
      <c r="G720" s="2" t="s">
        <v>5335</v>
      </c>
      <c r="H720" s="2" t="s">
        <v>356</v>
      </c>
      <c r="I720" s="2" t="s">
        <v>357</v>
      </c>
      <c r="J720" s="2" t="s">
        <v>13</v>
      </c>
      <c r="M720" s="2" t="s">
        <v>358</v>
      </c>
      <c r="N720" s="2" t="s">
        <v>359</v>
      </c>
      <c r="O720" s="2" t="s">
        <v>1040</v>
      </c>
      <c r="P720" s="2" t="s">
        <v>5</v>
      </c>
      <c r="Q720" s="2" t="s">
        <v>5</v>
      </c>
      <c r="R720" s="2" t="s">
        <v>9053</v>
      </c>
      <c r="S720" s="2" t="s">
        <v>1822</v>
      </c>
      <c r="T720" s="2" t="s">
        <v>9054</v>
      </c>
      <c r="U720" s="2"/>
      <c r="V720" s="2"/>
      <c r="W720" s="2"/>
      <c r="X720" s="2"/>
      <c r="Y720" s="2"/>
      <c r="Z720" s="24" t="s">
        <v>3126</v>
      </c>
      <c r="AA720" s="2"/>
      <c r="AB720" s="2" t="s">
        <v>1291</v>
      </c>
      <c r="AE720" s="4">
        <v>0</v>
      </c>
      <c r="AH720" s="2" t="s">
        <v>9055</v>
      </c>
      <c r="DK720" s="4">
        <v>0</v>
      </c>
      <c r="EA720" s="2" t="s">
        <v>3128</v>
      </c>
      <c r="EE720" s="2" t="s">
        <v>9056</v>
      </c>
      <c r="EV720" s="2" t="s">
        <v>9057</v>
      </c>
      <c r="EW720" s="4">
        <v>9.2233720368547758E+18</v>
      </c>
      <c r="EX720" s="4">
        <v>0</v>
      </c>
      <c r="FB720" s="2" t="s">
        <v>3130</v>
      </c>
      <c r="FG720" s="4">
        <v>0</v>
      </c>
      <c r="FI720" s="4">
        <v>0</v>
      </c>
      <c r="GL720" s="2" t="s">
        <v>9058</v>
      </c>
      <c r="GM720" s="2" t="s">
        <v>9059</v>
      </c>
    </row>
    <row r="721" spans="1:196" ht="15.75" customHeight="1" x14ac:dyDescent="0.2">
      <c r="A721" s="2" t="s">
        <v>9060</v>
      </c>
      <c r="B721" s="2" t="s">
        <v>9061</v>
      </c>
      <c r="C721" s="4">
        <v>13176246</v>
      </c>
      <c r="E721" s="2" t="s">
        <v>389</v>
      </c>
      <c r="F721" s="2" t="s">
        <v>5334</v>
      </c>
      <c r="G721" s="2" t="s">
        <v>5335</v>
      </c>
      <c r="H721" s="2" t="s">
        <v>356</v>
      </c>
      <c r="I721" s="2" t="s">
        <v>357</v>
      </c>
      <c r="J721" s="2" t="s">
        <v>13</v>
      </c>
      <c r="M721" s="2" t="s">
        <v>358</v>
      </c>
      <c r="N721" s="2" t="s">
        <v>359</v>
      </c>
      <c r="O721" s="2" t="s">
        <v>3023</v>
      </c>
      <c r="P721" s="2" t="s">
        <v>3023</v>
      </c>
      <c r="Q721" s="2" t="s">
        <v>3023</v>
      </c>
      <c r="R721" s="2" t="s">
        <v>9062</v>
      </c>
      <c r="S721" s="2" t="s">
        <v>1570</v>
      </c>
      <c r="T721" s="2" t="s">
        <v>9063</v>
      </c>
      <c r="U721" s="2"/>
      <c r="V721" s="2"/>
      <c r="W721" s="2"/>
      <c r="X721" s="2"/>
      <c r="Y721" s="2"/>
      <c r="Z721" s="24" t="s">
        <v>1683</v>
      </c>
      <c r="AA721" s="2"/>
      <c r="AB721" s="2" t="s">
        <v>379</v>
      </c>
      <c r="AE721" s="4">
        <v>0</v>
      </c>
      <c r="AF721" s="2" t="s">
        <v>1305</v>
      </c>
      <c r="DH721" s="2" t="s">
        <v>365</v>
      </c>
      <c r="DK721" s="4">
        <v>0</v>
      </c>
      <c r="EA721" s="2" t="s">
        <v>3128</v>
      </c>
      <c r="EV721" s="2" t="s">
        <v>9064</v>
      </c>
      <c r="EW721" s="4">
        <v>9.2233720368547758E+18</v>
      </c>
      <c r="EX721" s="4">
        <v>0</v>
      </c>
      <c r="FB721" s="2" t="s">
        <v>3130</v>
      </c>
      <c r="FG721" s="4">
        <v>0</v>
      </c>
      <c r="FI721" s="4">
        <v>0</v>
      </c>
      <c r="GA721" s="2" t="s">
        <v>1040</v>
      </c>
      <c r="GL721" s="2" t="s">
        <v>9065</v>
      </c>
      <c r="GM721" s="2" t="s">
        <v>9066</v>
      </c>
    </row>
    <row r="722" spans="1:196" ht="15.75" customHeight="1" x14ac:dyDescent="0.2">
      <c r="A722" s="2" t="s">
        <v>3156</v>
      </c>
      <c r="B722" s="2" t="s">
        <v>3155</v>
      </c>
      <c r="C722" s="4">
        <v>13179518</v>
      </c>
      <c r="E722" s="2" t="s">
        <v>389</v>
      </c>
      <c r="F722" s="2" t="s">
        <v>5334</v>
      </c>
      <c r="G722" s="2" t="s">
        <v>5335</v>
      </c>
      <c r="H722" s="2" t="s">
        <v>356</v>
      </c>
      <c r="I722" s="2" t="s">
        <v>357</v>
      </c>
      <c r="J722" s="2" t="s">
        <v>13</v>
      </c>
      <c r="M722" s="2" t="s">
        <v>358</v>
      </c>
      <c r="N722" s="2" t="s">
        <v>359</v>
      </c>
      <c r="O722" s="2" t="s">
        <v>5</v>
      </c>
      <c r="P722" s="2" t="s">
        <v>5</v>
      </c>
      <c r="Q722" s="2" t="s">
        <v>5</v>
      </c>
      <c r="R722" s="2" t="s">
        <v>3157</v>
      </c>
      <c r="S722" s="2" t="s">
        <v>1955</v>
      </c>
      <c r="T722" s="2" t="s">
        <v>3157</v>
      </c>
      <c r="U722" s="2"/>
      <c r="V722" s="2"/>
      <c r="W722" s="2"/>
      <c r="X722" s="2"/>
      <c r="Y722" s="2"/>
      <c r="Z722" s="24" t="s">
        <v>3126</v>
      </c>
      <c r="AA722" s="2"/>
      <c r="AB722" s="2" t="s">
        <v>1291</v>
      </c>
      <c r="AE722" s="4">
        <v>0</v>
      </c>
      <c r="DK722" s="4">
        <v>0</v>
      </c>
      <c r="EA722" s="2" t="s">
        <v>3128</v>
      </c>
      <c r="EV722" s="2" t="s">
        <v>3158</v>
      </c>
      <c r="EW722" s="4">
        <v>9.2233720368547758E+18</v>
      </c>
      <c r="EX722" s="4">
        <v>0</v>
      </c>
      <c r="FB722" s="2" t="s">
        <v>3130</v>
      </c>
      <c r="FG722" s="4">
        <v>0</v>
      </c>
      <c r="FI722" s="4">
        <v>0</v>
      </c>
      <c r="GL722" s="2" t="s">
        <v>3159</v>
      </c>
    </row>
    <row r="723" spans="1:196" ht="15.75" customHeight="1" x14ac:dyDescent="0.2">
      <c r="A723" s="2" t="s">
        <v>3161</v>
      </c>
      <c r="B723" s="2" t="s">
        <v>3160</v>
      </c>
      <c r="C723" s="4">
        <v>13183700</v>
      </c>
      <c r="E723" s="2" t="s">
        <v>389</v>
      </c>
      <c r="F723" s="2" t="s">
        <v>5334</v>
      </c>
      <c r="G723" s="2" t="s">
        <v>5335</v>
      </c>
      <c r="H723" s="2" t="s">
        <v>356</v>
      </c>
      <c r="I723" s="2" t="s">
        <v>357</v>
      </c>
      <c r="J723" s="2" t="s">
        <v>13</v>
      </c>
      <c r="M723" s="2" t="s">
        <v>358</v>
      </c>
      <c r="N723" s="2" t="s">
        <v>359</v>
      </c>
      <c r="O723" s="2" t="s">
        <v>11</v>
      </c>
      <c r="P723" s="2" t="s">
        <v>11</v>
      </c>
      <c r="Q723" s="2" t="s">
        <v>11</v>
      </c>
      <c r="R723" s="2" t="s">
        <v>3162</v>
      </c>
      <c r="S723" s="2" t="s">
        <v>1562</v>
      </c>
      <c r="T723" s="2" t="s">
        <v>3163</v>
      </c>
      <c r="U723" s="2"/>
      <c r="V723" s="2"/>
      <c r="W723" s="2"/>
      <c r="X723" s="2"/>
      <c r="Y723" s="2"/>
      <c r="Z723" s="24" t="s">
        <v>3164</v>
      </c>
      <c r="AA723" s="2" t="s">
        <v>3165</v>
      </c>
      <c r="AE723" s="4">
        <v>0</v>
      </c>
      <c r="AH723" s="2" t="s">
        <v>3166</v>
      </c>
      <c r="AX723" s="2" t="s">
        <v>3167</v>
      </c>
      <c r="BH723" s="2" t="s">
        <v>3168</v>
      </c>
      <c r="DK723" s="4">
        <v>0</v>
      </c>
      <c r="EA723" s="2" t="s">
        <v>3128</v>
      </c>
      <c r="EU723" s="2" t="s">
        <v>986</v>
      </c>
      <c r="EV723" s="2" t="s">
        <v>3169</v>
      </c>
      <c r="EW723" s="4">
        <v>9.2233720368547758E+18</v>
      </c>
      <c r="EX723" s="4">
        <v>0</v>
      </c>
      <c r="FB723" s="2" t="s">
        <v>3130</v>
      </c>
      <c r="FG723" s="4">
        <v>0</v>
      </c>
      <c r="FI723" s="4">
        <v>0</v>
      </c>
      <c r="GL723" s="2" t="s">
        <v>3170</v>
      </c>
    </row>
    <row r="724" spans="1:196" ht="15.75" customHeight="1" x14ac:dyDescent="0.2">
      <c r="A724" s="2" t="s">
        <v>3172</v>
      </c>
      <c r="B724" s="2" t="s">
        <v>3171</v>
      </c>
      <c r="C724" s="4">
        <v>13186037</v>
      </c>
      <c r="E724" s="2" t="s">
        <v>371</v>
      </c>
      <c r="F724" s="2" t="s">
        <v>5334</v>
      </c>
      <c r="G724" s="2" t="s">
        <v>5335</v>
      </c>
      <c r="H724" s="2" t="s">
        <v>356</v>
      </c>
      <c r="I724" s="2" t="s">
        <v>357</v>
      </c>
      <c r="J724" s="2" t="s">
        <v>13</v>
      </c>
      <c r="M724" s="2" t="s">
        <v>358</v>
      </c>
      <c r="N724" s="2" t="s">
        <v>359</v>
      </c>
      <c r="O724" s="2" t="s">
        <v>11</v>
      </c>
      <c r="P724" s="2" t="s">
        <v>11</v>
      </c>
      <c r="Q724" s="2" t="s">
        <v>11</v>
      </c>
      <c r="R724" s="2" t="s">
        <v>3173</v>
      </c>
      <c r="S724" s="2" t="s">
        <v>3174</v>
      </c>
      <c r="T724" s="2" t="s">
        <v>3174</v>
      </c>
      <c r="U724" s="2" t="s">
        <v>3126</v>
      </c>
      <c r="V724" s="2"/>
      <c r="W724" s="2"/>
      <c r="X724" s="2"/>
      <c r="Y724" s="2"/>
      <c r="Z724" s="24" t="s">
        <v>3126</v>
      </c>
      <c r="AA724" s="2"/>
      <c r="AE724" s="4">
        <v>0</v>
      </c>
      <c r="AX724" s="2" t="s">
        <v>3175</v>
      </c>
      <c r="DK724" s="4">
        <v>0</v>
      </c>
      <c r="EA724" s="2" t="s">
        <v>3128</v>
      </c>
      <c r="EV724" s="2" t="s">
        <v>3176</v>
      </c>
      <c r="EW724" s="4">
        <v>9.2233720368547758E+18</v>
      </c>
      <c r="EX724" s="4">
        <v>0</v>
      </c>
      <c r="FB724" s="2" t="s">
        <v>3130</v>
      </c>
      <c r="FG724" s="4">
        <v>0</v>
      </c>
      <c r="FI724" s="4">
        <v>0</v>
      </c>
      <c r="GL724" s="2" t="s">
        <v>3177</v>
      </c>
    </row>
    <row r="725" spans="1:196" ht="15.75" customHeight="1" x14ac:dyDescent="0.2">
      <c r="A725" s="2" t="s">
        <v>3178</v>
      </c>
      <c r="B725" s="2" t="s">
        <v>3175</v>
      </c>
      <c r="C725" s="4">
        <v>13186044</v>
      </c>
      <c r="E725" s="2" t="s">
        <v>371</v>
      </c>
      <c r="F725" s="2" t="s">
        <v>5334</v>
      </c>
      <c r="G725" s="2" t="s">
        <v>5335</v>
      </c>
      <c r="H725" s="2" t="s">
        <v>356</v>
      </c>
      <c r="I725" s="2" t="s">
        <v>357</v>
      </c>
      <c r="J725" s="2" t="s">
        <v>13</v>
      </c>
      <c r="M725" s="2" t="s">
        <v>358</v>
      </c>
      <c r="N725" s="2" t="s">
        <v>359</v>
      </c>
      <c r="O725" s="2" t="s">
        <v>11</v>
      </c>
      <c r="P725" s="2" t="s">
        <v>11</v>
      </c>
      <c r="Q725" s="2" t="s">
        <v>11</v>
      </c>
      <c r="R725" s="2" t="s">
        <v>3179</v>
      </c>
      <c r="S725" s="2" t="s">
        <v>3180</v>
      </c>
      <c r="T725" s="2" t="s">
        <v>3180</v>
      </c>
      <c r="U725" s="2" t="s">
        <v>1683</v>
      </c>
      <c r="V725" s="2"/>
      <c r="W725" s="2"/>
      <c r="X725" s="2"/>
      <c r="Y725" s="2"/>
      <c r="Z725" s="24" t="s">
        <v>1683</v>
      </c>
      <c r="AA725" s="2"/>
      <c r="AE725" s="4">
        <v>0</v>
      </c>
      <c r="AZ725" s="2" t="s">
        <v>3171</v>
      </c>
      <c r="DK725" s="4">
        <v>0</v>
      </c>
      <c r="EA725" s="2" t="s">
        <v>3128</v>
      </c>
      <c r="EV725" s="2" t="s">
        <v>3181</v>
      </c>
      <c r="EW725" s="4">
        <v>9.2233720368547758E+18</v>
      </c>
      <c r="EX725" s="4">
        <v>0</v>
      </c>
      <c r="FB725" s="2" t="s">
        <v>3130</v>
      </c>
      <c r="FG725" s="4">
        <v>0</v>
      </c>
      <c r="FI725" s="4">
        <v>0</v>
      </c>
      <c r="GL725" s="2" t="s">
        <v>3182</v>
      </c>
    </row>
    <row r="726" spans="1:196" ht="15.75" customHeight="1" x14ac:dyDescent="0.2">
      <c r="A726" s="2" t="s">
        <v>3184</v>
      </c>
      <c r="B726" s="2" t="s">
        <v>3183</v>
      </c>
      <c r="C726" s="4">
        <v>13188836</v>
      </c>
      <c r="E726" s="2" t="s">
        <v>371</v>
      </c>
      <c r="F726" s="2" t="s">
        <v>5334</v>
      </c>
      <c r="G726" s="2" t="s">
        <v>5335</v>
      </c>
      <c r="H726" s="2" t="s">
        <v>356</v>
      </c>
      <c r="I726" s="2" t="s">
        <v>357</v>
      </c>
      <c r="J726" s="2" t="s">
        <v>13</v>
      </c>
      <c r="M726" s="2" t="s">
        <v>358</v>
      </c>
      <c r="N726" s="2" t="s">
        <v>359</v>
      </c>
      <c r="O726" s="2" t="s">
        <v>11</v>
      </c>
      <c r="P726" s="2" t="s">
        <v>11</v>
      </c>
      <c r="Q726" s="2" t="s">
        <v>11</v>
      </c>
      <c r="R726" s="2" t="s">
        <v>3185</v>
      </c>
      <c r="S726" s="2" t="s">
        <v>1955</v>
      </c>
      <c r="T726" s="2" t="s">
        <v>3163</v>
      </c>
      <c r="U726" s="2" t="s">
        <v>3126</v>
      </c>
      <c r="V726" s="2" t="s">
        <v>1683</v>
      </c>
      <c r="W726" s="2"/>
      <c r="X726" s="2"/>
      <c r="Y726" s="2"/>
      <c r="Z726" s="24" t="s">
        <v>3164</v>
      </c>
      <c r="AA726" s="2" t="s">
        <v>3165</v>
      </c>
      <c r="AE726" s="4">
        <v>0</v>
      </c>
      <c r="AH726" s="2" t="s">
        <v>3186</v>
      </c>
      <c r="AX726" s="2" t="s">
        <v>3187</v>
      </c>
      <c r="DK726" s="4">
        <v>0</v>
      </c>
      <c r="EA726" s="2" t="s">
        <v>3128</v>
      </c>
      <c r="EU726" s="2" t="s">
        <v>986</v>
      </c>
      <c r="EV726" s="2" t="s">
        <v>3188</v>
      </c>
      <c r="EW726" s="4">
        <v>9.2233720368547758E+18</v>
      </c>
      <c r="EX726" s="4">
        <v>0</v>
      </c>
      <c r="FB726" s="2" t="s">
        <v>3130</v>
      </c>
      <c r="FG726" s="4">
        <v>0</v>
      </c>
      <c r="FI726" s="4">
        <v>0</v>
      </c>
      <c r="GA726" s="2" t="s">
        <v>5</v>
      </c>
      <c r="GL726" s="2" t="s">
        <v>3170</v>
      </c>
    </row>
    <row r="727" spans="1:196" ht="15.75" customHeight="1" x14ac:dyDescent="0.2">
      <c r="A727" s="2" t="s">
        <v>9067</v>
      </c>
      <c r="B727" s="2" t="s">
        <v>9068</v>
      </c>
      <c r="C727" s="4">
        <v>13192916</v>
      </c>
      <c r="E727" s="2" t="s">
        <v>389</v>
      </c>
      <c r="F727" s="2" t="s">
        <v>5334</v>
      </c>
      <c r="G727" s="2" t="s">
        <v>5335</v>
      </c>
      <c r="H727" s="2" t="s">
        <v>356</v>
      </c>
      <c r="I727" s="2" t="s">
        <v>357</v>
      </c>
      <c r="J727" s="2" t="s">
        <v>13</v>
      </c>
      <c r="M727" s="2" t="s">
        <v>358</v>
      </c>
      <c r="N727" s="2" t="s">
        <v>359</v>
      </c>
      <c r="O727" s="2" t="s">
        <v>5684</v>
      </c>
      <c r="P727" s="2" t="s">
        <v>5</v>
      </c>
      <c r="Q727" s="2" t="s">
        <v>5</v>
      </c>
      <c r="R727" s="2" t="s">
        <v>9069</v>
      </c>
      <c r="S727" s="2" t="s">
        <v>9070</v>
      </c>
      <c r="T727" s="2" t="s">
        <v>9070</v>
      </c>
      <c r="U727" s="2"/>
      <c r="V727" s="2"/>
      <c r="W727" s="2"/>
      <c r="X727" s="2"/>
      <c r="Y727" s="2"/>
      <c r="Z727" s="4"/>
      <c r="AA727" s="2"/>
      <c r="AB727" s="2" t="s">
        <v>2421</v>
      </c>
      <c r="AE727" s="4">
        <v>0</v>
      </c>
      <c r="DK727" s="4">
        <v>0</v>
      </c>
      <c r="DW727" s="2" t="s">
        <v>1587</v>
      </c>
      <c r="EA727" s="2" t="s">
        <v>3128</v>
      </c>
      <c r="EV727" s="2" t="s">
        <v>9071</v>
      </c>
      <c r="EW727" s="4">
        <v>9.2233720368547758E+18</v>
      </c>
      <c r="EX727" s="4">
        <v>0</v>
      </c>
      <c r="FB727" s="2" t="s">
        <v>3130</v>
      </c>
      <c r="FG727" s="4">
        <v>0</v>
      </c>
      <c r="FI727" s="4">
        <v>0</v>
      </c>
      <c r="GL727" s="2" t="s">
        <v>9072</v>
      </c>
    </row>
    <row r="728" spans="1:196" ht="15.75" customHeight="1" x14ac:dyDescent="0.2">
      <c r="A728" s="2" t="s">
        <v>3198</v>
      </c>
      <c r="B728" s="2" t="s">
        <v>3197</v>
      </c>
      <c r="C728" s="4">
        <v>13194813</v>
      </c>
      <c r="E728" s="2" t="s">
        <v>389</v>
      </c>
      <c r="F728" s="2" t="s">
        <v>5334</v>
      </c>
      <c r="G728" s="2" t="s">
        <v>5335</v>
      </c>
      <c r="H728" s="2" t="s">
        <v>356</v>
      </c>
      <c r="I728" s="2" t="s">
        <v>357</v>
      </c>
      <c r="J728" s="2" t="s">
        <v>13</v>
      </c>
      <c r="M728" s="2" t="s">
        <v>358</v>
      </c>
      <c r="N728" s="2" t="s">
        <v>359</v>
      </c>
      <c r="O728" s="2" t="s">
        <v>5</v>
      </c>
      <c r="P728" s="2" t="s">
        <v>5</v>
      </c>
      <c r="Q728" s="2" t="s">
        <v>5</v>
      </c>
      <c r="R728" s="2" t="s">
        <v>3199</v>
      </c>
      <c r="S728" s="2" t="s">
        <v>2306</v>
      </c>
      <c r="T728" s="2" t="s">
        <v>3200</v>
      </c>
      <c r="U728" s="2"/>
      <c r="V728" s="2"/>
      <c r="W728" s="2"/>
      <c r="X728" s="2"/>
      <c r="Y728" s="2"/>
      <c r="Z728" s="4"/>
      <c r="AA728" s="2"/>
      <c r="AB728" s="2" t="s">
        <v>2421</v>
      </c>
      <c r="AE728" s="4">
        <v>0</v>
      </c>
      <c r="DK728" s="4">
        <v>0</v>
      </c>
      <c r="DW728" s="2" t="s">
        <v>1587</v>
      </c>
      <c r="EA728" s="2" t="s">
        <v>3128</v>
      </c>
      <c r="EV728" s="2" t="s">
        <v>3201</v>
      </c>
      <c r="EW728" s="4">
        <v>9.2233720368547758E+18</v>
      </c>
      <c r="EX728" s="4">
        <v>0</v>
      </c>
      <c r="FB728" s="2" t="s">
        <v>3130</v>
      </c>
      <c r="FG728" s="4">
        <v>0</v>
      </c>
      <c r="FI728" s="4">
        <v>0</v>
      </c>
      <c r="GL728" s="2" t="s">
        <v>3202</v>
      </c>
    </row>
    <row r="729" spans="1:196" ht="15.75" customHeight="1" x14ac:dyDescent="0.2">
      <c r="A729" s="2" t="s">
        <v>9073</v>
      </c>
      <c r="B729" s="2" t="s">
        <v>9074</v>
      </c>
      <c r="C729" s="4">
        <v>13196907</v>
      </c>
      <c r="E729" s="2" t="s">
        <v>371</v>
      </c>
      <c r="F729" s="2" t="s">
        <v>5334</v>
      </c>
      <c r="G729" s="2" t="s">
        <v>5335</v>
      </c>
      <c r="H729" s="2" t="s">
        <v>356</v>
      </c>
      <c r="I729" s="2" t="s">
        <v>357</v>
      </c>
      <c r="J729" s="2" t="s">
        <v>13</v>
      </c>
      <c r="M729" s="2" t="s">
        <v>358</v>
      </c>
      <c r="N729" s="2" t="s">
        <v>359</v>
      </c>
      <c r="O729" s="2" t="s">
        <v>1453</v>
      </c>
      <c r="P729" s="2" t="s">
        <v>11</v>
      </c>
      <c r="Q729" s="2" t="s">
        <v>11</v>
      </c>
      <c r="R729" s="2" t="s">
        <v>9075</v>
      </c>
      <c r="S729" s="2" t="s">
        <v>1847</v>
      </c>
      <c r="T729" s="2" t="s">
        <v>9076</v>
      </c>
      <c r="U729" s="2" t="s">
        <v>3126</v>
      </c>
      <c r="V729" s="2"/>
      <c r="W729" s="2"/>
      <c r="X729" s="2"/>
      <c r="Y729" s="2"/>
      <c r="Z729" s="24" t="s">
        <v>3164</v>
      </c>
      <c r="AA729" s="2"/>
      <c r="AE729" s="4">
        <v>0</v>
      </c>
      <c r="AH729" s="2" t="s">
        <v>9077</v>
      </c>
      <c r="DK729" s="4">
        <v>0</v>
      </c>
      <c r="EA729" s="2" t="s">
        <v>3128</v>
      </c>
      <c r="EV729" s="2" t="s">
        <v>9078</v>
      </c>
      <c r="EW729" s="4">
        <v>9.2233720368547758E+18</v>
      </c>
      <c r="EX729" s="4">
        <v>0</v>
      </c>
      <c r="FB729" s="2" t="s">
        <v>3130</v>
      </c>
      <c r="FG729" s="4">
        <v>0</v>
      </c>
      <c r="FI729" s="4">
        <v>0</v>
      </c>
      <c r="GL729" s="2" t="s">
        <v>3170</v>
      </c>
    </row>
    <row r="730" spans="1:196" ht="15.75" customHeight="1" x14ac:dyDescent="0.2">
      <c r="A730" s="2" t="s">
        <v>9079</v>
      </c>
      <c r="B730" s="2" t="s">
        <v>3168</v>
      </c>
      <c r="C730" s="4">
        <v>13196959</v>
      </c>
      <c r="E730" s="2" t="s">
        <v>389</v>
      </c>
      <c r="F730" s="2" t="s">
        <v>5334</v>
      </c>
      <c r="G730" s="2" t="s">
        <v>5335</v>
      </c>
      <c r="H730" s="2" t="s">
        <v>356</v>
      </c>
      <c r="I730" s="2" t="s">
        <v>357</v>
      </c>
      <c r="J730" s="2" t="s">
        <v>13</v>
      </c>
      <c r="M730" s="2" t="s">
        <v>358</v>
      </c>
      <c r="N730" s="2" t="s">
        <v>359</v>
      </c>
      <c r="O730" s="2" t="s">
        <v>3023</v>
      </c>
      <c r="P730" s="2" t="s">
        <v>3023</v>
      </c>
      <c r="Q730" s="2" t="s">
        <v>3023</v>
      </c>
      <c r="R730" s="2" t="s">
        <v>9080</v>
      </c>
      <c r="S730" s="2" t="s">
        <v>2472</v>
      </c>
      <c r="T730" s="2" t="s">
        <v>9081</v>
      </c>
      <c r="U730" s="2"/>
      <c r="V730" s="2"/>
      <c r="W730" s="2"/>
      <c r="X730" s="2"/>
      <c r="Y730" s="2"/>
      <c r="Z730" s="24" t="s">
        <v>3164</v>
      </c>
      <c r="AA730" s="2" t="s">
        <v>3165</v>
      </c>
      <c r="AB730" s="2" t="s">
        <v>379</v>
      </c>
      <c r="AE730" s="4">
        <v>0</v>
      </c>
      <c r="AF730" s="2" t="s">
        <v>1305</v>
      </c>
      <c r="BF730" s="2" t="s">
        <v>3160</v>
      </c>
      <c r="DH730" s="2" t="s">
        <v>365</v>
      </c>
      <c r="DK730" s="4">
        <v>0</v>
      </c>
      <c r="EA730" s="2" t="s">
        <v>3128</v>
      </c>
      <c r="EV730" s="2" t="s">
        <v>9082</v>
      </c>
      <c r="EW730" s="4">
        <v>9.2233720368547758E+18</v>
      </c>
      <c r="EX730" s="4">
        <v>0</v>
      </c>
      <c r="FB730" s="2" t="s">
        <v>3130</v>
      </c>
      <c r="FG730" s="4">
        <v>0</v>
      </c>
      <c r="FI730" s="4">
        <v>0</v>
      </c>
      <c r="GA730" s="2" t="s">
        <v>1040</v>
      </c>
      <c r="GL730" s="2" t="s">
        <v>9083</v>
      </c>
      <c r="GM730" s="2" t="s">
        <v>9084</v>
      </c>
      <c r="GN730" s="2" t="s">
        <v>9085</v>
      </c>
    </row>
    <row r="731" spans="1:196" ht="15.75" customHeight="1" x14ac:dyDescent="0.2">
      <c r="A731" s="2" t="s">
        <v>9086</v>
      </c>
      <c r="B731" s="2" t="s">
        <v>9087</v>
      </c>
      <c r="C731" s="4">
        <v>13199241</v>
      </c>
      <c r="E731" s="2" t="s">
        <v>389</v>
      </c>
      <c r="F731" s="2" t="s">
        <v>5334</v>
      </c>
      <c r="G731" s="2" t="s">
        <v>5335</v>
      </c>
      <c r="H731" s="2" t="s">
        <v>356</v>
      </c>
      <c r="I731" s="2" t="s">
        <v>357</v>
      </c>
      <c r="J731" s="2" t="s">
        <v>13</v>
      </c>
      <c r="M731" s="2" t="s">
        <v>358</v>
      </c>
      <c r="N731" s="2" t="s">
        <v>359</v>
      </c>
      <c r="O731" s="2" t="s">
        <v>3023</v>
      </c>
      <c r="P731" s="2" t="s">
        <v>3023</v>
      </c>
      <c r="Q731" s="2" t="s">
        <v>3023</v>
      </c>
      <c r="R731" s="2" t="s">
        <v>9088</v>
      </c>
      <c r="S731" s="2" t="s">
        <v>1522</v>
      </c>
      <c r="T731" s="2" t="s">
        <v>9089</v>
      </c>
      <c r="U731" s="2"/>
      <c r="V731" s="2"/>
      <c r="W731" s="2"/>
      <c r="X731" s="2"/>
      <c r="Y731" s="2"/>
      <c r="Z731" s="24" t="s">
        <v>3164</v>
      </c>
      <c r="AA731" s="2"/>
      <c r="AB731" s="2" t="s">
        <v>379</v>
      </c>
      <c r="AE731" s="4">
        <v>0</v>
      </c>
      <c r="DH731" s="2" t="s">
        <v>1449</v>
      </c>
      <c r="DK731" s="4">
        <v>0</v>
      </c>
      <c r="EA731" s="2" t="s">
        <v>3128</v>
      </c>
      <c r="EV731" s="2" t="s">
        <v>9090</v>
      </c>
      <c r="EW731" s="4">
        <v>9.2233720368547758E+18</v>
      </c>
      <c r="EX731" s="4">
        <v>0</v>
      </c>
      <c r="FB731" s="2" t="s">
        <v>3130</v>
      </c>
      <c r="FG731" s="4">
        <v>0</v>
      </c>
      <c r="FI731" s="4">
        <v>0</v>
      </c>
      <c r="GA731" s="2" t="s">
        <v>1040</v>
      </c>
      <c r="GL731" s="2" t="s">
        <v>9091</v>
      </c>
      <c r="GM731" s="2" t="s">
        <v>9092</v>
      </c>
    </row>
    <row r="732" spans="1:196" ht="15.75" customHeight="1" x14ac:dyDescent="0.2">
      <c r="A732" s="2" t="s">
        <v>9093</v>
      </c>
      <c r="B732" s="2" t="s">
        <v>9094</v>
      </c>
      <c r="C732" s="4">
        <v>13199242</v>
      </c>
      <c r="E732" s="2" t="s">
        <v>389</v>
      </c>
      <c r="F732" s="2" t="s">
        <v>5334</v>
      </c>
      <c r="G732" s="2" t="s">
        <v>5335</v>
      </c>
      <c r="H732" s="2" t="s">
        <v>356</v>
      </c>
      <c r="I732" s="2" t="s">
        <v>357</v>
      </c>
      <c r="J732" s="2" t="s">
        <v>13</v>
      </c>
      <c r="M732" s="2" t="s">
        <v>358</v>
      </c>
      <c r="N732" s="2" t="s">
        <v>359</v>
      </c>
      <c r="O732" s="2" t="s">
        <v>3023</v>
      </c>
      <c r="P732" s="2" t="s">
        <v>3023</v>
      </c>
      <c r="Q732" s="2" t="s">
        <v>3023</v>
      </c>
      <c r="R732" s="2" t="s">
        <v>9095</v>
      </c>
      <c r="S732" s="2" t="s">
        <v>9096</v>
      </c>
      <c r="T732" s="2" t="s">
        <v>9096</v>
      </c>
      <c r="U732" s="2"/>
      <c r="V732" s="2"/>
      <c r="W732" s="2"/>
      <c r="X732" s="2"/>
      <c r="Y732" s="2"/>
      <c r="Z732" s="24" t="s">
        <v>3165</v>
      </c>
      <c r="AA732" s="2"/>
      <c r="AB732" s="2" t="s">
        <v>379</v>
      </c>
      <c r="AE732" s="4">
        <v>0</v>
      </c>
      <c r="DH732" s="2" t="s">
        <v>1449</v>
      </c>
      <c r="DK732" s="4">
        <v>0</v>
      </c>
      <c r="EA732" s="2" t="s">
        <v>3128</v>
      </c>
      <c r="EV732" s="2" t="s">
        <v>9097</v>
      </c>
      <c r="EW732" s="4">
        <v>9.2233720368547758E+18</v>
      </c>
      <c r="EX732" s="4">
        <v>0</v>
      </c>
      <c r="FB732" s="2" t="s">
        <v>3130</v>
      </c>
      <c r="FG732" s="4">
        <v>0</v>
      </c>
      <c r="FI732" s="4">
        <v>0</v>
      </c>
    </row>
    <row r="733" spans="1:196" ht="15.75" customHeight="1" x14ac:dyDescent="0.2">
      <c r="A733" s="2" t="s">
        <v>3203</v>
      </c>
      <c r="B733" s="2" t="s">
        <v>3167</v>
      </c>
      <c r="C733" s="4">
        <v>13199583</v>
      </c>
      <c r="E733" s="2" t="s">
        <v>389</v>
      </c>
      <c r="F733" s="2" t="s">
        <v>5334</v>
      </c>
      <c r="G733" s="2" t="s">
        <v>5335</v>
      </c>
      <c r="H733" s="2" t="s">
        <v>356</v>
      </c>
      <c r="I733" s="2" t="s">
        <v>357</v>
      </c>
      <c r="J733" s="2" t="s">
        <v>13</v>
      </c>
      <c r="M733" s="2" t="s">
        <v>358</v>
      </c>
      <c r="N733" s="2" t="s">
        <v>359</v>
      </c>
      <c r="O733" s="2" t="s">
        <v>11</v>
      </c>
      <c r="P733" s="2" t="s">
        <v>11</v>
      </c>
      <c r="Q733" s="2" t="s">
        <v>11</v>
      </c>
      <c r="R733" s="2" t="s">
        <v>3204</v>
      </c>
      <c r="S733" s="2" t="s">
        <v>1504</v>
      </c>
      <c r="T733" s="2" t="s">
        <v>3205</v>
      </c>
      <c r="U733" s="2"/>
      <c r="V733" s="2"/>
      <c r="W733" s="2"/>
      <c r="X733" s="2"/>
      <c r="Y733" s="2"/>
      <c r="Z733" s="24" t="s">
        <v>3164</v>
      </c>
      <c r="AA733" s="2" t="s">
        <v>3165</v>
      </c>
      <c r="AE733" s="4">
        <v>0</v>
      </c>
      <c r="AH733" s="2" t="s">
        <v>3166</v>
      </c>
      <c r="AZ733" s="2" t="s">
        <v>3160</v>
      </c>
      <c r="DK733" s="4">
        <v>0</v>
      </c>
      <c r="EA733" s="2" t="s">
        <v>3128</v>
      </c>
      <c r="EU733" s="2" t="s">
        <v>986</v>
      </c>
      <c r="EV733" s="2" t="s">
        <v>3206</v>
      </c>
      <c r="EW733" s="4">
        <v>9.2233720368547758E+18</v>
      </c>
      <c r="EX733" s="4">
        <v>0</v>
      </c>
      <c r="FB733" s="2" t="s">
        <v>3130</v>
      </c>
      <c r="FG733" s="4">
        <v>0</v>
      </c>
      <c r="FI733" s="4">
        <v>0</v>
      </c>
      <c r="GL733" s="2" t="s">
        <v>3207</v>
      </c>
    </row>
    <row r="734" spans="1:196" ht="15.75" customHeight="1" x14ac:dyDescent="0.2">
      <c r="A734" s="2" t="s">
        <v>3208</v>
      </c>
      <c r="B734" s="2" t="s">
        <v>3187</v>
      </c>
      <c r="C734" s="4">
        <v>13199585</v>
      </c>
      <c r="E734" s="2" t="s">
        <v>371</v>
      </c>
      <c r="F734" s="2" t="s">
        <v>5334</v>
      </c>
      <c r="G734" s="2" t="s">
        <v>5335</v>
      </c>
      <c r="H734" s="2" t="s">
        <v>356</v>
      </c>
      <c r="I734" s="2" t="s">
        <v>357</v>
      </c>
      <c r="J734" s="2" t="s">
        <v>13</v>
      </c>
      <c r="M734" s="2" t="s">
        <v>358</v>
      </c>
      <c r="N734" s="2" t="s">
        <v>359</v>
      </c>
      <c r="O734" s="2" t="s">
        <v>11</v>
      </c>
      <c r="P734" s="2" t="s">
        <v>11</v>
      </c>
      <c r="Q734" s="2" t="s">
        <v>11</v>
      </c>
      <c r="R734" s="2" t="s">
        <v>3204</v>
      </c>
      <c r="S734" s="2" t="s">
        <v>1504</v>
      </c>
      <c r="T734" s="2" t="s">
        <v>3209</v>
      </c>
      <c r="U734" s="2" t="s">
        <v>3126</v>
      </c>
      <c r="V734" s="2" t="s">
        <v>1683</v>
      </c>
      <c r="W734" s="2"/>
      <c r="X734" s="2"/>
      <c r="Y734" s="2"/>
      <c r="Z734" s="24" t="s">
        <v>3164</v>
      </c>
      <c r="AA734" s="2" t="s">
        <v>3165</v>
      </c>
      <c r="AE734" s="4">
        <v>0</v>
      </c>
      <c r="AH734" s="2" t="s">
        <v>3186</v>
      </c>
      <c r="AZ734" s="2" t="s">
        <v>3183</v>
      </c>
      <c r="DK734" s="4">
        <v>0</v>
      </c>
      <c r="EA734" s="2" t="s">
        <v>3128</v>
      </c>
      <c r="EU734" s="2" t="s">
        <v>986</v>
      </c>
      <c r="EV734" s="2" t="s">
        <v>3210</v>
      </c>
      <c r="EW734" s="4">
        <v>9.2233720368547758E+18</v>
      </c>
      <c r="EX734" s="4">
        <v>0</v>
      </c>
      <c r="FB734" s="2" t="s">
        <v>3130</v>
      </c>
      <c r="FG734" s="4">
        <v>0</v>
      </c>
      <c r="FI734" s="4">
        <v>0</v>
      </c>
      <c r="GL734" s="2" t="s">
        <v>3207</v>
      </c>
    </row>
    <row r="735" spans="1:196" ht="15.75" customHeight="1" x14ac:dyDescent="0.2">
      <c r="A735" s="2" t="s">
        <v>9098</v>
      </c>
      <c r="B735" s="2" t="s">
        <v>9099</v>
      </c>
      <c r="C735" s="4">
        <v>13203415</v>
      </c>
      <c r="E735" s="2" t="s">
        <v>389</v>
      </c>
      <c r="F735" s="2" t="s">
        <v>5334</v>
      </c>
      <c r="G735" s="2" t="s">
        <v>5335</v>
      </c>
      <c r="H735" s="2" t="s">
        <v>356</v>
      </c>
      <c r="I735" s="2" t="s">
        <v>357</v>
      </c>
      <c r="J735" s="2" t="s">
        <v>13</v>
      </c>
      <c r="M735" s="2" t="s">
        <v>358</v>
      </c>
      <c r="N735" s="2" t="s">
        <v>359</v>
      </c>
      <c r="O735" s="2" t="s">
        <v>5684</v>
      </c>
      <c r="P735" s="2" t="s">
        <v>5</v>
      </c>
      <c r="Q735" s="2" t="s">
        <v>5</v>
      </c>
      <c r="R735" s="2" t="s">
        <v>9100</v>
      </c>
      <c r="S735" s="2" t="s">
        <v>9101</v>
      </c>
      <c r="T735" s="2" t="s">
        <v>9101</v>
      </c>
      <c r="U735" s="2"/>
      <c r="V735" s="2"/>
      <c r="W735" s="2"/>
      <c r="X735" s="2"/>
      <c r="Y735" s="2"/>
      <c r="Z735" s="4"/>
      <c r="AA735" s="2"/>
      <c r="AB735" s="2" t="s">
        <v>2421</v>
      </c>
      <c r="AC735" s="2" t="s">
        <v>1291</v>
      </c>
      <c r="AE735" s="4">
        <v>0</v>
      </c>
      <c r="AH735" s="2" t="s">
        <v>9102</v>
      </c>
      <c r="DK735" s="4">
        <v>0</v>
      </c>
      <c r="DW735" s="2" t="s">
        <v>1587</v>
      </c>
      <c r="EA735" s="2" t="s">
        <v>3128</v>
      </c>
      <c r="EV735" s="2" t="s">
        <v>9103</v>
      </c>
      <c r="EW735" s="4">
        <v>9.2233720368547758E+18</v>
      </c>
      <c r="EX735" s="4">
        <v>0</v>
      </c>
      <c r="FB735" s="2" t="s">
        <v>3130</v>
      </c>
      <c r="FG735" s="4">
        <v>0</v>
      </c>
      <c r="FI735" s="4">
        <v>0</v>
      </c>
    </row>
    <row r="736" spans="1:196" ht="15.75" customHeight="1" x14ac:dyDescent="0.2">
      <c r="A736" s="2" t="s">
        <v>9104</v>
      </c>
      <c r="B736" s="2" t="s">
        <v>9105</v>
      </c>
      <c r="C736" s="4">
        <v>13203417</v>
      </c>
      <c r="E736" s="2" t="s">
        <v>389</v>
      </c>
      <c r="F736" s="2" t="s">
        <v>5334</v>
      </c>
      <c r="G736" s="2" t="s">
        <v>5335</v>
      </c>
      <c r="H736" s="2" t="s">
        <v>356</v>
      </c>
      <c r="I736" s="2" t="s">
        <v>357</v>
      </c>
      <c r="J736" s="2" t="s">
        <v>13</v>
      </c>
      <c r="M736" s="2" t="s">
        <v>358</v>
      </c>
      <c r="N736" s="2" t="s">
        <v>406</v>
      </c>
      <c r="O736" s="2" t="s">
        <v>6016</v>
      </c>
      <c r="P736" s="2" t="s">
        <v>5</v>
      </c>
      <c r="Q736" s="2" t="s">
        <v>5</v>
      </c>
      <c r="R736" s="2" t="s">
        <v>9106</v>
      </c>
      <c r="S736" s="2" t="s">
        <v>9107</v>
      </c>
      <c r="T736" s="2" t="s">
        <v>9107</v>
      </c>
      <c r="U736" s="2"/>
      <c r="V736" s="2"/>
      <c r="W736" s="2"/>
      <c r="X736" s="2"/>
      <c r="Y736" s="2"/>
      <c r="Z736" s="4"/>
      <c r="AA736" s="2"/>
      <c r="AB736" s="2" t="s">
        <v>2421</v>
      </c>
      <c r="AC736" s="2" t="s">
        <v>1291</v>
      </c>
      <c r="AE736" s="4">
        <v>0</v>
      </c>
      <c r="AH736" s="2" t="s">
        <v>9108</v>
      </c>
      <c r="BC736" s="2" t="s">
        <v>9109</v>
      </c>
      <c r="DK736" s="4">
        <v>0</v>
      </c>
      <c r="DW736" s="2" t="s">
        <v>1587</v>
      </c>
      <c r="EA736" s="2" t="s">
        <v>3128</v>
      </c>
      <c r="EV736" s="2" t="s">
        <v>9110</v>
      </c>
      <c r="EW736" s="4">
        <v>9.2233720368547758E+18</v>
      </c>
      <c r="EX736" s="4">
        <v>0</v>
      </c>
      <c r="FB736" s="2" t="s">
        <v>3130</v>
      </c>
      <c r="FG736" s="4">
        <v>0</v>
      </c>
      <c r="FI736" s="4">
        <v>0</v>
      </c>
    </row>
    <row r="737" spans="1:197" ht="15.75" customHeight="1" x14ac:dyDescent="0.2">
      <c r="A737" s="2" t="s">
        <v>9111</v>
      </c>
      <c r="B737" s="2" t="s">
        <v>9112</v>
      </c>
      <c r="C737" s="4">
        <v>13203419</v>
      </c>
      <c r="E737" s="2" t="s">
        <v>389</v>
      </c>
      <c r="F737" s="2" t="s">
        <v>5334</v>
      </c>
      <c r="G737" s="2" t="s">
        <v>5335</v>
      </c>
      <c r="H737" s="2" t="s">
        <v>356</v>
      </c>
      <c r="I737" s="2" t="s">
        <v>357</v>
      </c>
      <c r="J737" s="2" t="s">
        <v>13</v>
      </c>
      <c r="M737" s="2" t="s">
        <v>358</v>
      </c>
      <c r="N737" s="2" t="s">
        <v>359</v>
      </c>
      <c r="O737" s="2" t="s">
        <v>5684</v>
      </c>
      <c r="P737" s="2" t="s">
        <v>5</v>
      </c>
      <c r="Q737" s="2" t="s">
        <v>5</v>
      </c>
      <c r="R737" s="2" t="s">
        <v>9113</v>
      </c>
      <c r="S737" s="2" t="s">
        <v>9114</v>
      </c>
      <c r="T737" s="2" t="s">
        <v>9114</v>
      </c>
      <c r="U737" s="2"/>
      <c r="V737" s="2"/>
      <c r="W737" s="2"/>
      <c r="X737" s="2"/>
      <c r="Y737" s="2"/>
      <c r="Z737" s="4"/>
      <c r="AA737" s="2"/>
      <c r="AB737" s="2" t="s">
        <v>1291</v>
      </c>
      <c r="AE737" s="4">
        <v>0</v>
      </c>
      <c r="AH737" s="2" t="s">
        <v>9115</v>
      </c>
      <c r="DK737" s="4">
        <v>0</v>
      </c>
      <c r="DW737" s="2" t="s">
        <v>1587</v>
      </c>
      <c r="EA737" s="2" t="s">
        <v>3128</v>
      </c>
      <c r="EV737" s="2" t="s">
        <v>9116</v>
      </c>
      <c r="EW737" s="4">
        <v>9.2233720368547758E+18</v>
      </c>
      <c r="EX737" s="4">
        <v>0</v>
      </c>
      <c r="FB737" s="2" t="s">
        <v>3130</v>
      </c>
      <c r="FG737" s="4">
        <v>0</v>
      </c>
      <c r="FI737" s="4">
        <v>0</v>
      </c>
    </row>
    <row r="738" spans="1:197" ht="15.75" customHeight="1" x14ac:dyDescent="0.2">
      <c r="A738" s="2" t="s">
        <v>9117</v>
      </c>
      <c r="B738" s="2" t="s">
        <v>9118</v>
      </c>
      <c r="C738" s="4">
        <v>13203421</v>
      </c>
      <c r="E738" s="2" t="s">
        <v>389</v>
      </c>
      <c r="F738" s="2" t="s">
        <v>5334</v>
      </c>
      <c r="G738" s="2" t="s">
        <v>5335</v>
      </c>
      <c r="H738" s="2" t="s">
        <v>356</v>
      </c>
      <c r="I738" s="2" t="s">
        <v>357</v>
      </c>
      <c r="J738" s="2" t="s">
        <v>13</v>
      </c>
      <c r="M738" s="2" t="s">
        <v>358</v>
      </c>
      <c r="N738" s="2" t="s">
        <v>359</v>
      </c>
      <c r="O738" s="2" t="s">
        <v>6016</v>
      </c>
      <c r="P738" s="2" t="s">
        <v>5</v>
      </c>
      <c r="Q738" s="2" t="s">
        <v>5</v>
      </c>
      <c r="R738" s="2" t="s">
        <v>9119</v>
      </c>
      <c r="S738" s="2" t="s">
        <v>9120</v>
      </c>
      <c r="T738" s="2" t="s">
        <v>9120</v>
      </c>
      <c r="U738" s="2"/>
      <c r="V738" s="2"/>
      <c r="W738" s="2"/>
      <c r="X738" s="2"/>
      <c r="Y738" s="2"/>
      <c r="Z738" s="4"/>
      <c r="AA738" s="2"/>
      <c r="AE738" s="4">
        <v>0</v>
      </c>
      <c r="AH738" s="2" t="s">
        <v>9121</v>
      </c>
      <c r="DK738" s="4">
        <v>0</v>
      </c>
      <c r="DW738" s="2" t="s">
        <v>1587</v>
      </c>
      <c r="EA738" s="2" t="s">
        <v>3128</v>
      </c>
      <c r="EV738" s="2" t="s">
        <v>9122</v>
      </c>
      <c r="EW738" s="4">
        <v>9.2233720368547758E+18</v>
      </c>
      <c r="EX738" s="4">
        <v>0</v>
      </c>
      <c r="FB738" s="2" t="s">
        <v>3130</v>
      </c>
      <c r="FG738" s="4">
        <v>0</v>
      </c>
      <c r="FI738" s="4">
        <v>0</v>
      </c>
      <c r="GL738" s="2" t="s">
        <v>9123</v>
      </c>
    </row>
    <row r="739" spans="1:197" ht="15.75" customHeight="1" x14ac:dyDescent="0.2">
      <c r="A739" s="2" t="s">
        <v>9124</v>
      </c>
      <c r="B739" s="2" t="s">
        <v>9125</v>
      </c>
      <c r="C739" s="4">
        <v>13203438</v>
      </c>
      <c r="E739" s="2" t="s">
        <v>389</v>
      </c>
      <c r="F739" s="2" t="s">
        <v>5334</v>
      </c>
      <c r="G739" s="2" t="s">
        <v>5335</v>
      </c>
      <c r="H739" s="2" t="s">
        <v>356</v>
      </c>
      <c r="I739" s="2" t="s">
        <v>357</v>
      </c>
      <c r="J739" s="2" t="s">
        <v>13</v>
      </c>
      <c r="M739" s="2" t="s">
        <v>358</v>
      </c>
      <c r="N739" s="2" t="s">
        <v>359</v>
      </c>
      <c r="O739" s="2" t="s">
        <v>6016</v>
      </c>
      <c r="P739" s="2" t="s">
        <v>5</v>
      </c>
      <c r="Q739" s="2" t="s">
        <v>5</v>
      </c>
      <c r="R739" s="2" t="s">
        <v>9126</v>
      </c>
      <c r="S739" s="2" t="s">
        <v>9127</v>
      </c>
      <c r="T739" s="2" t="s">
        <v>9127</v>
      </c>
      <c r="U739" s="2"/>
      <c r="V739" s="2"/>
      <c r="W739" s="2"/>
      <c r="X739" s="2"/>
      <c r="Y739" s="2"/>
      <c r="Z739" s="4"/>
      <c r="AA739" s="2"/>
      <c r="AE739" s="4">
        <v>0</v>
      </c>
      <c r="AH739" s="2" t="s">
        <v>9128</v>
      </c>
      <c r="DK739" s="4">
        <v>0</v>
      </c>
      <c r="DW739" s="2" t="s">
        <v>1587</v>
      </c>
      <c r="EA739" s="2" t="s">
        <v>3128</v>
      </c>
      <c r="EV739" s="2" t="s">
        <v>9129</v>
      </c>
      <c r="EW739" s="4">
        <v>9.2233720368547758E+18</v>
      </c>
      <c r="EX739" s="4">
        <v>0</v>
      </c>
      <c r="FB739" s="2" t="s">
        <v>3130</v>
      </c>
      <c r="FG739" s="4">
        <v>0</v>
      </c>
      <c r="FI739" s="4">
        <v>0</v>
      </c>
      <c r="GL739" s="2" t="s">
        <v>9130</v>
      </c>
      <c r="GM739" s="2" t="s">
        <v>9131</v>
      </c>
    </row>
    <row r="740" spans="1:197" ht="15.75" customHeight="1" x14ac:dyDescent="0.2">
      <c r="A740" s="2" t="s">
        <v>9132</v>
      </c>
      <c r="B740" s="2" t="s">
        <v>9133</v>
      </c>
      <c r="C740" s="4">
        <v>13205589</v>
      </c>
      <c r="E740" s="2" t="s">
        <v>389</v>
      </c>
      <c r="F740" s="2" t="s">
        <v>5334</v>
      </c>
      <c r="G740" s="2" t="s">
        <v>5335</v>
      </c>
      <c r="H740" s="2" t="s">
        <v>356</v>
      </c>
      <c r="I740" s="2" t="s">
        <v>357</v>
      </c>
      <c r="J740" s="2" t="s">
        <v>13</v>
      </c>
      <c r="M740" s="2" t="s">
        <v>358</v>
      </c>
      <c r="N740" s="2" t="s">
        <v>359</v>
      </c>
      <c r="O740" s="2" t="s">
        <v>1040</v>
      </c>
      <c r="P740" s="2" t="s">
        <v>1040</v>
      </c>
      <c r="Q740" s="2" t="s">
        <v>1040</v>
      </c>
      <c r="R740" s="2" t="s">
        <v>9134</v>
      </c>
      <c r="S740" s="2" t="s">
        <v>9135</v>
      </c>
      <c r="T740" s="2" t="s">
        <v>9135</v>
      </c>
      <c r="U740" s="2"/>
      <c r="V740" s="2"/>
      <c r="W740" s="2"/>
      <c r="X740" s="2"/>
      <c r="Y740" s="2"/>
      <c r="Z740" s="4"/>
      <c r="AA740" s="2"/>
      <c r="AE740" s="4">
        <v>0</v>
      </c>
      <c r="AH740" s="2" t="s">
        <v>9136</v>
      </c>
      <c r="DK740" s="4">
        <v>0</v>
      </c>
      <c r="DW740" s="2" t="s">
        <v>1566</v>
      </c>
      <c r="EA740" s="2" t="s">
        <v>3128</v>
      </c>
      <c r="EV740" s="2" t="s">
        <v>9137</v>
      </c>
      <c r="EW740" s="4">
        <v>9.2233720368547758E+18</v>
      </c>
      <c r="EX740" s="4">
        <v>0</v>
      </c>
      <c r="FB740" s="2" t="s">
        <v>3130</v>
      </c>
      <c r="FG740" s="4">
        <v>0</v>
      </c>
      <c r="FI740" s="4">
        <v>0</v>
      </c>
      <c r="GL740" s="2" t="s">
        <v>9138</v>
      </c>
    </row>
    <row r="741" spans="1:197" ht="15.75" customHeight="1" x14ac:dyDescent="0.2">
      <c r="A741" s="2" t="s">
        <v>9139</v>
      </c>
      <c r="B741" s="2" t="s">
        <v>9140</v>
      </c>
      <c r="C741" s="4">
        <v>13214057</v>
      </c>
      <c r="E741" s="2" t="s">
        <v>389</v>
      </c>
      <c r="F741" s="2" t="s">
        <v>5334</v>
      </c>
      <c r="G741" s="2" t="s">
        <v>5335</v>
      </c>
      <c r="H741" s="2" t="s">
        <v>356</v>
      </c>
      <c r="I741" s="2" t="s">
        <v>357</v>
      </c>
      <c r="J741" s="2" t="s">
        <v>13</v>
      </c>
      <c r="M741" s="2" t="s">
        <v>358</v>
      </c>
      <c r="N741" s="2" t="s">
        <v>359</v>
      </c>
      <c r="P741" s="2" t="s">
        <v>6016</v>
      </c>
      <c r="Q741" s="2" t="s">
        <v>6016</v>
      </c>
      <c r="R741" s="2" t="s">
        <v>9141</v>
      </c>
      <c r="S741" s="2" t="s">
        <v>9142</v>
      </c>
      <c r="T741" s="2" t="s">
        <v>9142</v>
      </c>
      <c r="U741" s="2"/>
      <c r="V741" s="2"/>
      <c r="W741" s="2"/>
      <c r="X741" s="2"/>
      <c r="Y741" s="2"/>
      <c r="Z741" s="4"/>
      <c r="AA741" s="2"/>
      <c r="AE741" s="4">
        <v>0</v>
      </c>
      <c r="AH741" s="2" t="s">
        <v>9143</v>
      </c>
      <c r="DK741" s="4">
        <v>0</v>
      </c>
      <c r="EA741" s="2" t="s">
        <v>3128</v>
      </c>
      <c r="EV741" s="2" t="s">
        <v>9144</v>
      </c>
      <c r="EW741" s="4">
        <v>9.2233720368547758E+18</v>
      </c>
      <c r="EX741" s="4">
        <v>0</v>
      </c>
      <c r="FB741" s="2" t="s">
        <v>3130</v>
      </c>
      <c r="FG741" s="4">
        <v>0</v>
      </c>
      <c r="FI741" s="4">
        <v>0</v>
      </c>
      <c r="GL741" s="2" t="s">
        <v>9145</v>
      </c>
    </row>
    <row r="742" spans="1:197" ht="15.75" customHeight="1" x14ac:dyDescent="0.2">
      <c r="A742" s="2" t="s">
        <v>9146</v>
      </c>
      <c r="B742" s="2" t="s">
        <v>9147</v>
      </c>
      <c r="C742" s="4">
        <v>13215037</v>
      </c>
      <c r="E742" s="2" t="s">
        <v>371</v>
      </c>
      <c r="F742" s="2" t="s">
        <v>5334</v>
      </c>
      <c r="G742" s="2" t="s">
        <v>5335</v>
      </c>
      <c r="H742" s="2" t="s">
        <v>356</v>
      </c>
      <c r="I742" s="2" t="s">
        <v>357</v>
      </c>
      <c r="J742" s="2" t="s">
        <v>13</v>
      </c>
      <c r="M742" s="2" t="s">
        <v>358</v>
      </c>
      <c r="N742" s="2" t="s">
        <v>359</v>
      </c>
      <c r="P742" s="2" t="s">
        <v>426</v>
      </c>
      <c r="Q742" s="2" t="s">
        <v>426</v>
      </c>
      <c r="R742" s="2" t="s">
        <v>9148</v>
      </c>
      <c r="S742" s="2" t="s">
        <v>9149</v>
      </c>
      <c r="T742" s="2" t="s">
        <v>9149</v>
      </c>
      <c r="U742" s="2"/>
      <c r="V742" s="2"/>
      <c r="W742" s="2"/>
      <c r="X742" s="2"/>
      <c r="Y742" s="2"/>
      <c r="Z742" s="24" t="s">
        <v>3244</v>
      </c>
      <c r="AA742" s="2"/>
      <c r="AB742" s="2" t="s">
        <v>4177</v>
      </c>
      <c r="AE742" s="4">
        <v>0</v>
      </c>
      <c r="AH742" s="2" t="s">
        <v>9150</v>
      </c>
      <c r="AK742" s="4">
        <v>57600</v>
      </c>
      <c r="AL742" s="4">
        <v>57600</v>
      </c>
      <c r="AN742" s="4">
        <v>0</v>
      </c>
      <c r="AO742" s="4">
        <v>57600</v>
      </c>
      <c r="AP742" s="4">
        <v>57600</v>
      </c>
      <c r="BF742" s="2" t="s">
        <v>9151</v>
      </c>
      <c r="BH742" s="2" t="s">
        <v>9152</v>
      </c>
      <c r="BI742" s="2" t="s">
        <v>9153</v>
      </c>
      <c r="DK742" s="4">
        <v>0</v>
      </c>
      <c r="EA742" s="2" t="s">
        <v>3128</v>
      </c>
      <c r="EE742" s="2" t="s">
        <v>9154</v>
      </c>
      <c r="EU742" s="2" t="s">
        <v>986</v>
      </c>
      <c r="EV742" s="2" t="s">
        <v>9155</v>
      </c>
      <c r="EW742" s="4">
        <v>9.2233720368547758E+18</v>
      </c>
      <c r="EX742" s="4">
        <v>0</v>
      </c>
      <c r="FB742" s="2" t="s">
        <v>3130</v>
      </c>
      <c r="FG742" s="4">
        <v>0</v>
      </c>
      <c r="FI742" s="4">
        <v>0</v>
      </c>
      <c r="GA742" s="2" t="s">
        <v>5</v>
      </c>
      <c r="GL742" s="2" t="s">
        <v>9156</v>
      </c>
      <c r="GM742" s="2" t="s">
        <v>9157</v>
      </c>
      <c r="GN742" s="2" t="s">
        <v>9158</v>
      </c>
      <c r="GO742" s="2" t="s">
        <v>9159</v>
      </c>
    </row>
    <row r="743" spans="1:197" ht="15.75" customHeight="1" x14ac:dyDescent="0.2">
      <c r="A743" s="2" t="s">
        <v>9160</v>
      </c>
      <c r="B743" s="2" t="s">
        <v>9161</v>
      </c>
      <c r="C743" s="4">
        <v>13216242</v>
      </c>
      <c r="E743" s="2" t="s">
        <v>355</v>
      </c>
      <c r="F743" s="2" t="s">
        <v>5334</v>
      </c>
      <c r="G743" s="2" t="s">
        <v>5335</v>
      </c>
      <c r="H743" s="2" t="s">
        <v>356</v>
      </c>
      <c r="I743" s="2" t="s">
        <v>357</v>
      </c>
      <c r="J743" s="2" t="s">
        <v>13</v>
      </c>
      <c r="M743" s="2" t="s">
        <v>358</v>
      </c>
      <c r="N743" s="2" t="s">
        <v>359</v>
      </c>
      <c r="P743" s="2" t="s">
        <v>942</v>
      </c>
      <c r="Q743" s="2" t="s">
        <v>942</v>
      </c>
      <c r="R743" s="2" t="s">
        <v>9162</v>
      </c>
      <c r="S743" s="2" t="s">
        <v>444</v>
      </c>
      <c r="T743" s="2" t="s">
        <v>9163</v>
      </c>
      <c r="U743" s="2" t="s">
        <v>1683</v>
      </c>
      <c r="V743" s="2"/>
      <c r="W743" s="2"/>
      <c r="X743" s="2"/>
      <c r="Y743" s="2"/>
      <c r="Z743" s="4"/>
      <c r="AA743" s="2"/>
      <c r="AB743" s="2" t="s">
        <v>5390</v>
      </c>
      <c r="AE743" s="4">
        <v>0</v>
      </c>
      <c r="AH743" s="2" t="s">
        <v>9164</v>
      </c>
      <c r="DH743" s="2" t="s">
        <v>383</v>
      </c>
      <c r="DK743" s="4">
        <v>0</v>
      </c>
      <c r="DV743" s="2" t="s">
        <v>5473</v>
      </c>
      <c r="DX743" s="2" t="s">
        <v>9160</v>
      </c>
      <c r="DY743" s="2" t="s">
        <v>1507</v>
      </c>
      <c r="EA743" s="2" t="s">
        <v>3128</v>
      </c>
      <c r="ED743" s="2" t="s">
        <v>6719</v>
      </c>
      <c r="EJ743" s="4">
        <v>100</v>
      </c>
      <c r="EK743" s="2" t="s">
        <v>1508</v>
      </c>
      <c r="EV743" s="2" t="s">
        <v>9165</v>
      </c>
      <c r="EW743" s="4">
        <v>9.2233720368547758E+18</v>
      </c>
      <c r="EX743" s="4">
        <v>0</v>
      </c>
      <c r="FB743" s="2" t="s">
        <v>3130</v>
      </c>
      <c r="FG743" s="4">
        <v>0</v>
      </c>
      <c r="FI743" s="4">
        <v>0</v>
      </c>
      <c r="GL743" s="2" t="s">
        <v>9166</v>
      </c>
    </row>
    <row r="744" spans="1:197" ht="15.75" customHeight="1" x14ac:dyDescent="0.2">
      <c r="A744" s="2" t="s">
        <v>9167</v>
      </c>
      <c r="B744" s="2" t="s">
        <v>9168</v>
      </c>
      <c r="C744" s="4">
        <v>13216244</v>
      </c>
      <c r="E744" s="2" t="s">
        <v>2189</v>
      </c>
      <c r="F744" s="2" t="s">
        <v>5334</v>
      </c>
      <c r="G744" s="2" t="s">
        <v>5335</v>
      </c>
      <c r="H744" s="2" t="s">
        <v>356</v>
      </c>
      <c r="I744" s="2" t="s">
        <v>357</v>
      </c>
      <c r="J744" s="2" t="s">
        <v>13</v>
      </c>
      <c r="M744" s="2" t="s">
        <v>358</v>
      </c>
      <c r="N744" s="2" t="s">
        <v>886</v>
      </c>
      <c r="P744" s="2" t="s">
        <v>942</v>
      </c>
      <c r="Q744" s="2" t="s">
        <v>942</v>
      </c>
      <c r="R744" s="2" t="s">
        <v>9169</v>
      </c>
      <c r="S744" s="2" t="s">
        <v>2192</v>
      </c>
      <c r="T744" s="2" t="s">
        <v>9170</v>
      </c>
      <c r="U744" s="2"/>
      <c r="V744" s="2"/>
      <c r="W744" s="2"/>
      <c r="X744" s="2"/>
      <c r="Y744" s="2"/>
      <c r="Z744" s="4"/>
      <c r="AA744" s="2"/>
      <c r="AE744" s="4">
        <v>0</v>
      </c>
      <c r="AH744" s="2" t="s">
        <v>9171</v>
      </c>
      <c r="DH744" s="2" t="s">
        <v>365</v>
      </c>
      <c r="DI744" s="2" t="s">
        <v>383</v>
      </c>
      <c r="DK744" s="4">
        <v>0</v>
      </c>
      <c r="DW744" s="2" t="s">
        <v>9161</v>
      </c>
      <c r="ED744" s="2" t="s">
        <v>6719</v>
      </c>
      <c r="EV744" s="2" t="s">
        <v>9172</v>
      </c>
      <c r="EW744" s="4">
        <v>9.2233720368547758E+18</v>
      </c>
      <c r="EX744" s="4">
        <v>0</v>
      </c>
      <c r="FB744" s="2" t="s">
        <v>3130</v>
      </c>
      <c r="FG744" s="4">
        <v>0</v>
      </c>
      <c r="FI744" s="4">
        <v>0</v>
      </c>
      <c r="GL744" s="2" t="s">
        <v>9173</v>
      </c>
    </row>
    <row r="745" spans="1:197" ht="15.75" customHeight="1" x14ac:dyDescent="0.2">
      <c r="A745" s="2" t="s">
        <v>9174</v>
      </c>
      <c r="B745" s="2" t="s">
        <v>9175</v>
      </c>
      <c r="C745" s="4">
        <v>13217354</v>
      </c>
      <c r="E745" s="2" t="s">
        <v>389</v>
      </c>
      <c r="F745" s="2" t="s">
        <v>5334</v>
      </c>
      <c r="G745" s="2" t="s">
        <v>5335</v>
      </c>
      <c r="H745" s="2" t="s">
        <v>356</v>
      </c>
      <c r="I745" s="2" t="s">
        <v>357</v>
      </c>
      <c r="J745" s="2" t="s">
        <v>13</v>
      </c>
      <c r="M745" s="2" t="s">
        <v>358</v>
      </c>
      <c r="N745" s="2" t="s">
        <v>359</v>
      </c>
      <c r="P745" s="2" t="s">
        <v>942</v>
      </c>
      <c r="Q745" s="2" t="s">
        <v>942</v>
      </c>
      <c r="R745" s="2" t="s">
        <v>9176</v>
      </c>
      <c r="S745" s="2" t="s">
        <v>505</v>
      </c>
      <c r="T745" s="2" t="s">
        <v>9177</v>
      </c>
      <c r="U745" s="2"/>
      <c r="V745" s="2"/>
      <c r="W745" s="2"/>
      <c r="X745" s="2"/>
      <c r="Y745" s="2"/>
      <c r="Z745" s="4"/>
      <c r="AA745" s="2"/>
      <c r="AE745" s="4">
        <v>0</v>
      </c>
      <c r="AH745" s="2" t="s">
        <v>9178</v>
      </c>
      <c r="DH745" s="2" t="s">
        <v>5451</v>
      </c>
      <c r="DI745" s="2" t="s">
        <v>383</v>
      </c>
      <c r="DK745" s="4">
        <v>0</v>
      </c>
      <c r="DW745" s="2" t="s">
        <v>9161</v>
      </c>
      <c r="EA745" s="2" t="s">
        <v>3128</v>
      </c>
      <c r="ED745" s="2" t="s">
        <v>6719</v>
      </c>
      <c r="EV745" s="2" t="s">
        <v>9179</v>
      </c>
      <c r="EW745" s="4">
        <v>9.2233720368547758E+18</v>
      </c>
      <c r="EX745" s="4">
        <v>0</v>
      </c>
      <c r="FB745" s="2" t="s">
        <v>3130</v>
      </c>
      <c r="FG745" s="4">
        <v>0</v>
      </c>
      <c r="FI745" s="4">
        <v>0</v>
      </c>
      <c r="GL745" s="2" t="s">
        <v>9180</v>
      </c>
      <c r="GM745" s="2" t="s">
        <v>9181</v>
      </c>
      <c r="GN745" s="2" t="s">
        <v>9182</v>
      </c>
    </row>
    <row r="746" spans="1:197" ht="15.75" customHeight="1" x14ac:dyDescent="0.2">
      <c r="A746" s="2" t="s">
        <v>9183</v>
      </c>
      <c r="B746" s="2" t="s">
        <v>9184</v>
      </c>
      <c r="C746" s="4">
        <v>13222113</v>
      </c>
      <c r="E746" s="2" t="s">
        <v>371</v>
      </c>
      <c r="F746" s="2" t="s">
        <v>5334</v>
      </c>
      <c r="G746" s="2" t="s">
        <v>5335</v>
      </c>
      <c r="H746" s="2" t="s">
        <v>356</v>
      </c>
      <c r="I746" s="2" t="s">
        <v>357</v>
      </c>
      <c r="J746" s="2" t="s">
        <v>13</v>
      </c>
      <c r="M746" s="2" t="s">
        <v>358</v>
      </c>
      <c r="N746" s="2" t="s">
        <v>359</v>
      </c>
      <c r="P746" s="2" t="s">
        <v>426</v>
      </c>
      <c r="Q746" s="2" t="s">
        <v>426</v>
      </c>
      <c r="R746" s="2" t="s">
        <v>9185</v>
      </c>
      <c r="S746" s="2" t="s">
        <v>9186</v>
      </c>
      <c r="T746" s="2" t="s">
        <v>9186</v>
      </c>
      <c r="U746" s="2"/>
      <c r="V746" s="2"/>
      <c r="W746" s="2"/>
      <c r="X746" s="2"/>
      <c r="Y746" s="2"/>
      <c r="Z746" s="24" t="s">
        <v>3244</v>
      </c>
      <c r="AA746" s="2"/>
      <c r="AB746" s="2" t="s">
        <v>9187</v>
      </c>
      <c r="AE746" s="4">
        <v>0</v>
      </c>
      <c r="AH746" s="2" t="s">
        <v>9188</v>
      </c>
      <c r="BH746" s="2" t="s">
        <v>9189</v>
      </c>
      <c r="DK746" s="4">
        <v>0</v>
      </c>
      <c r="EA746" s="2" t="s">
        <v>3128</v>
      </c>
      <c r="EE746" s="2" t="s">
        <v>9190</v>
      </c>
      <c r="EU746" s="2" t="s">
        <v>986</v>
      </c>
      <c r="EV746" s="2" t="s">
        <v>9191</v>
      </c>
      <c r="EW746" s="4">
        <v>9.2233720368547758E+18</v>
      </c>
      <c r="EX746" s="4">
        <v>0</v>
      </c>
      <c r="FB746" s="2" t="s">
        <v>3130</v>
      </c>
      <c r="FG746" s="4">
        <v>0</v>
      </c>
      <c r="FI746" s="4">
        <v>0</v>
      </c>
      <c r="GA746" s="2" t="s">
        <v>5</v>
      </c>
      <c r="GL746" s="2" t="s">
        <v>9192</v>
      </c>
    </row>
    <row r="747" spans="1:197" ht="15.75" customHeight="1" x14ac:dyDescent="0.2">
      <c r="A747" s="2" t="s">
        <v>9193</v>
      </c>
      <c r="B747" s="2" t="s">
        <v>9152</v>
      </c>
      <c r="C747" s="4">
        <v>13223641</v>
      </c>
      <c r="E747" s="2" t="s">
        <v>371</v>
      </c>
      <c r="F747" s="2" t="s">
        <v>5334</v>
      </c>
      <c r="G747" s="2" t="s">
        <v>5335</v>
      </c>
      <c r="H747" s="2" t="s">
        <v>356</v>
      </c>
      <c r="I747" s="2" t="s">
        <v>357</v>
      </c>
      <c r="J747" s="2" t="s">
        <v>13</v>
      </c>
      <c r="M747" s="2" t="s">
        <v>358</v>
      </c>
      <c r="N747" s="2" t="s">
        <v>359</v>
      </c>
      <c r="P747" s="2" t="s">
        <v>426</v>
      </c>
      <c r="Q747" s="2" t="s">
        <v>426</v>
      </c>
      <c r="R747" s="2" t="s">
        <v>9194</v>
      </c>
      <c r="S747" s="2" t="s">
        <v>9195</v>
      </c>
      <c r="T747" s="2" t="s">
        <v>9196</v>
      </c>
      <c r="U747" s="2"/>
      <c r="V747" s="2"/>
      <c r="W747" s="2"/>
      <c r="X747" s="2"/>
      <c r="Y747" s="2"/>
      <c r="Z747" s="24" t="s">
        <v>3244</v>
      </c>
      <c r="AA747" s="2"/>
      <c r="AB747" s="2" t="s">
        <v>4177</v>
      </c>
      <c r="AE747" s="4">
        <v>0</v>
      </c>
      <c r="AH747" s="2" t="s">
        <v>9197</v>
      </c>
      <c r="BF747" s="2" t="s">
        <v>9147</v>
      </c>
      <c r="BG747" s="2" t="s">
        <v>9151</v>
      </c>
      <c r="DK747" s="4">
        <v>0</v>
      </c>
      <c r="EA747" s="2" t="s">
        <v>3128</v>
      </c>
      <c r="EE747" s="2" t="s">
        <v>9198</v>
      </c>
      <c r="EU747" s="2" t="s">
        <v>986</v>
      </c>
      <c r="EV747" s="2" t="s">
        <v>9199</v>
      </c>
      <c r="EW747" s="4">
        <v>9.2233720368547758E+18</v>
      </c>
      <c r="EX747" s="4">
        <v>0</v>
      </c>
      <c r="FB747" s="2" t="s">
        <v>3130</v>
      </c>
      <c r="FG747" s="4">
        <v>0</v>
      </c>
      <c r="FI747" s="4">
        <v>0</v>
      </c>
      <c r="GA747" s="2" t="s">
        <v>5</v>
      </c>
    </row>
    <row r="748" spans="1:197" ht="15.75" customHeight="1" x14ac:dyDescent="0.2">
      <c r="A748" s="2" t="s">
        <v>9200</v>
      </c>
      <c r="B748" s="2" t="s">
        <v>9201</v>
      </c>
      <c r="C748" s="4">
        <v>13223642</v>
      </c>
      <c r="E748" s="2" t="s">
        <v>371</v>
      </c>
      <c r="F748" s="2" t="s">
        <v>5334</v>
      </c>
      <c r="G748" s="2" t="s">
        <v>5335</v>
      </c>
      <c r="H748" s="2" t="s">
        <v>356</v>
      </c>
      <c r="I748" s="2" t="s">
        <v>357</v>
      </c>
      <c r="J748" s="2" t="s">
        <v>13</v>
      </c>
      <c r="M748" s="2" t="s">
        <v>358</v>
      </c>
      <c r="N748" s="2" t="s">
        <v>723</v>
      </c>
      <c r="P748" s="2" t="s">
        <v>426</v>
      </c>
      <c r="Q748" s="2" t="s">
        <v>426</v>
      </c>
      <c r="R748" s="2" t="s">
        <v>9202</v>
      </c>
      <c r="S748" s="2" t="s">
        <v>9203</v>
      </c>
      <c r="T748" s="2" t="s">
        <v>9203</v>
      </c>
      <c r="U748" s="2"/>
      <c r="V748" s="2"/>
      <c r="W748" s="2"/>
      <c r="X748" s="2"/>
      <c r="Y748" s="2"/>
      <c r="Z748" s="4"/>
      <c r="AA748" s="2"/>
      <c r="AB748" s="2" t="s">
        <v>4177</v>
      </c>
      <c r="AE748" s="4">
        <v>0</v>
      </c>
      <c r="AH748" s="2" t="s">
        <v>9204</v>
      </c>
      <c r="BF748" s="2" t="s">
        <v>9151</v>
      </c>
      <c r="DK748" s="4">
        <v>0</v>
      </c>
      <c r="EA748" s="2" t="s">
        <v>3128</v>
      </c>
      <c r="EE748" s="2" t="s">
        <v>9205</v>
      </c>
      <c r="EV748" s="2" t="s">
        <v>9206</v>
      </c>
      <c r="EW748" s="4">
        <v>9.2233720368547758E+18</v>
      </c>
      <c r="EX748" s="4">
        <v>0</v>
      </c>
      <c r="FB748" s="2" t="s">
        <v>3130</v>
      </c>
      <c r="FG748" s="4">
        <v>0</v>
      </c>
      <c r="FI748" s="4">
        <v>0</v>
      </c>
    </row>
    <row r="749" spans="1:197" ht="15.75" customHeight="1" x14ac:dyDescent="0.2">
      <c r="A749" s="2" t="s">
        <v>9207</v>
      </c>
      <c r="B749" s="2" t="s">
        <v>9208</v>
      </c>
      <c r="C749" s="4">
        <v>13224508</v>
      </c>
      <c r="E749" s="2" t="s">
        <v>389</v>
      </c>
      <c r="F749" s="2" t="s">
        <v>5334</v>
      </c>
      <c r="G749" s="2" t="s">
        <v>5335</v>
      </c>
      <c r="H749" s="2" t="s">
        <v>356</v>
      </c>
      <c r="I749" s="2" t="s">
        <v>357</v>
      </c>
      <c r="J749" s="2" t="s">
        <v>13</v>
      </c>
      <c r="M749" s="2" t="s">
        <v>358</v>
      </c>
      <c r="N749" s="2" t="s">
        <v>359</v>
      </c>
      <c r="O749" s="2" t="s">
        <v>6016</v>
      </c>
      <c r="P749" s="2" t="s">
        <v>5</v>
      </c>
      <c r="Q749" s="2" t="s">
        <v>5</v>
      </c>
      <c r="R749" s="2" t="s">
        <v>9209</v>
      </c>
      <c r="S749" s="2" t="s">
        <v>9210</v>
      </c>
      <c r="T749" s="2" t="s">
        <v>9210</v>
      </c>
      <c r="U749" s="2"/>
      <c r="V749" s="2"/>
      <c r="W749" s="2"/>
      <c r="X749" s="2"/>
      <c r="Y749" s="2"/>
      <c r="Z749" s="4"/>
      <c r="AA749" s="2"/>
      <c r="AB749" s="2" t="s">
        <v>2421</v>
      </c>
      <c r="AE749" s="4">
        <v>0</v>
      </c>
      <c r="AH749" s="2" t="s">
        <v>9211</v>
      </c>
      <c r="DK749" s="4">
        <v>0</v>
      </c>
      <c r="DW749" s="2" t="s">
        <v>1587</v>
      </c>
      <c r="EA749" s="2" t="s">
        <v>3128</v>
      </c>
      <c r="EV749" s="2" t="s">
        <v>9212</v>
      </c>
      <c r="EW749" s="4">
        <v>9.2233720368547758E+18</v>
      </c>
      <c r="EX749" s="4">
        <v>0</v>
      </c>
      <c r="FB749" s="2" t="s">
        <v>3130</v>
      </c>
      <c r="FG749" s="4">
        <v>0</v>
      </c>
      <c r="FI749" s="4">
        <v>0</v>
      </c>
    </row>
    <row r="750" spans="1:197" ht="15.75" customHeight="1" x14ac:dyDescent="0.2">
      <c r="A750" s="2" t="s">
        <v>9213</v>
      </c>
      <c r="B750" s="2" t="s">
        <v>9214</v>
      </c>
      <c r="C750" s="4">
        <v>13224637</v>
      </c>
      <c r="E750" s="2" t="s">
        <v>389</v>
      </c>
      <c r="F750" s="2" t="s">
        <v>5334</v>
      </c>
      <c r="G750" s="2" t="s">
        <v>5335</v>
      </c>
      <c r="H750" s="2" t="s">
        <v>356</v>
      </c>
      <c r="I750" s="2" t="s">
        <v>357</v>
      </c>
      <c r="J750" s="2" t="s">
        <v>13</v>
      </c>
      <c r="M750" s="2" t="s">
        <v>358</v>
      </c>
      <c r="N750" s="2" t="s">
        <v>359</v>
      </c>
      <c r="O750" s="2" t="s">
        <v>6016</v>
      </c>
      <c r="P750" s="2" t="s">
        <v>5</v>
      </c>
      <c r="Q750" s="2" t="s">
        <v>5</v>
      </c>
      <c r="R750" s="2" t="s">
        <v>9215</v>
      </c>
      <c r="S750" s="2" t="s">
        <v>9216</v>
      </c>
      <c r="T750" s="2" t="s">
        <v>9216</v>
      </c>
      <c r="U750" s="2"/>
      <c r="V750" s="2"/>
      <c r="W750" s="2"/>
      <c r="X750" s="2"/>
      <c r="Y750" s="2"/>
      <c r="Z750" s="4"/>
      <c r="AA750" s="2"/>
      <c r="AB750" s="2" t="s">
        <v>2421</v>
      </c>
      <c r="AC750" s="2" t="s">
        <v>1291</v>
      </c>
      <c r="AE750" s="4">
        <v>0</v>
      </c>
      <c r="DK750" s="4">
        <v>0</v>
      </c>
      <c r="DW750" s="2" t="s">
        <v>1587</v>
      </c>
      <c r="EA750" s="2" t="s">
        <v>3128</v>
      </c>
      <c r="EV750" s="2" t="s">
        <v>9217</v>
      </c>
      <c r="EW750" s="4">
        <v>9.2233720368547758E+18</v>
      </c>
      <c r="EX750" s="4">
        <v>0</v>
      </c>
      <c r="FB750" s="2" t="s">
        <v>3130</v>
      </c>
      <c r="FG750" s="4">
        <v>0</v>
      </c>
      <c r="FI750" s="4">
        <v>0</v>
      </c>
      <c r="GL750" s="2" t="s">
        <v>9218</v>
      </c>
    </row>
    <row r="751" spans="1:197" ht="15.75" customHeight="1" x14ac:dyDescent="0.2">
      <c r="A751" s="2" t="s">
        <v>9219</v>
      </c>
      <c r="B751" s="2" t="s">
        <v>9220</v>
      </c>
      <c r="C751" s="4">
        <v>13224676</v>
      </c>
      <c r="E751" s="2" t="s">
        <v>371</v>
      </c>
      <c r="F751" s="2" t="s">
        <v>5334</v>
      </c>
      <c r="G751" s="2" t="s">
        <v>5335</v>
      </c>
      <c r="H751" s="2" t="s">
        <v>356</v>
      </c>
      <c r="I751" s="2" t="s">
        <v>357</v>
      </c>
      <c r="J751" s="2" t="s">
        <v>13</v>
      </c>
      <c r="M751" s="2" t="s">
        <v>358</v>
      </c>
      <c r="N751" s="2" t="s">
        <v>359</v>
      </c>
      <c r="P751" s="2" t="s">
        <v>426</v>
      </c>
      <c r="Q751" s="2" t="s">
        <v>426</v>
      </c>
      <c r="R751" s="2" t="s">
        <v>9221</v>
      </c>
      <c r="S751" s="2" t="s">
        <v>9222</v>
      </c>
      <c r="T751" s="2" t="s">
        <v>9223</v>
      </c>
      <c r="U751" s="2" t="s">
        <v>3164</v>
      </c>
      <c r="V751" s="2"/>
      <c r="W751" s="2"/>
      <c r="X751" s="2"/>
      <c r="Y751" s="2"/>
      <c r="Z751" s="24" t="s">
        <v>3244</v>
      </c>
      <c r="AA751" s="2"/>
      <c r="AE751" s="4">
        <v>0</v>
      </c>
      <c r="AH751" s="2" t="s">
        <v>9224</v>
      </c>
      <c r="AW751" s="2" t="s">
        <v>9189</v>
      </c>
      <c r="BF751" s="2" t="s">
        <v>9109</v>
      </c>
      <c r="BG751" s="2" t="s">
        <v>9189</v>
      </c>
      <c r="BH751" s="2" t="s">
        <v>9225</v>
      </c>
      <c r="DK751" s="4">
        <v>0</v>
      </c>
      <c r="EA751" s="2" t="s">
        <v>3128</v>
      </c>
      <c r="EE751" s="2" t="s">
        <v>9226</v>
      </c>
      <c r="EU751" s="2" t="s">
        <v>986</v>
      </c>
      <c r="EV751" s="2" t="s">
        <v>9227</v>
      </c>
      <c r="EW751" s="4">
        <v>9.2233720368547758E+18</v>
      </c>
      <c r="EX751" s="4">
        <v>0</v>
      </c>
      <c r="FB751" s="2" t="s">
        <v>3130</v>
      </c>
      <c r="FG751" s="4">
        <v>0</v>
      </c>
      <c r="FI751" s="4">
        <v>0</v>
      </c>
      <c r="GA751" s="2" t="s">
        <v>5</v>
      </c>
      <c r="GL751" s="2" t="s">
        <v>9228</v>
      </c>
      <c r="GM751" s="2" t="s">
        <v>9229</v>
      </c>
    </row>
    <row r="752" spans="1:197" ht="15.75" customHeight="1" x14ac:dyDescent="0.2">
      <c r="A752" s="2" t="s">
        <v>9230</v>
      </c>
      <c r="B752" s="2" t="s">
        <v>9231</v>
      </c>
      <c r="C752" s="4">
        <v>13226985</v>
      </c>
      <c r="E752" s="2" t="s">
        <v>389</v>
      </c>
      <c r="F752" s="2" t="s">
        <v>5334</v>
      </c>
      <c r="G752" s="2" t="s">
        <v>5335</v>
      </c>
      <c r="H752" s="2" t="s">
        <v>356</v>
      </c>
      <c r="I752" s="2" t="s">
        <v>357</v>
      </c>
      <c r="J752" s="2" t="s">
        <v>13</v>
      </c>
      <c r="M752" s="2" t="s">
        <v>358</v>
      </c>
      <c r="N752" s="2" t="s">
        <v>745</v>
      </c>
      <c r="P752" s="2" t="s">
        <v>426</v>
      </c>
      <c r="Q752" s="2" t="s">
        <v>426</v>
      </c>
      <c r="R752" s="2" t="s">
        <v>9232</v>
      </c>
      <c r="S752" s="2" t="s">
        <v>9233</v>
      </c>
      <c r="T752" s="2" t="s">
        <v>9233</v>
      </c>
      <c r="U752" s="2" t="s">
        <v>969</v>
      </c>
      <c r="V752" s="2" t="s">
        <v>2586</v>
      </c>
      <c r="W752" s="2"/>
      <c r="X752" s="2"/>
      <c r="Y752" s="2"/>
      <c r="Z752" s="4"/>
      <c r="AA752" s="2"/>
      <c r="AE752" s="4">
        <v>0</v>
      </c>
      <c r="AH752" s="2" t="s">
        <v>9234</v>
      </c>
      <c r="BF752" s="2" t="s">
        <v>9235</v>
      </c>
      <c r="DK752" s="4">
        <v>0</v>
      </c>
      <c r="EA752" s="2" t="s">
        <v>3128</v>
      </c>
      <c r="EV752" s="2" t="s">
        <v>9236</v>
      </c>
      <c r="EW752" s="4">
        <v>9.2233720368547758E+18</v>
      </c>
      <c r="EX752" s="4">
        <v>0</v>
      </c>
      <c r="FB752" s="2" t="s">
        <v>3130</v>
      </c>
      <c r="FG752" s="4">
        <v>0</v>
      </c>
      <c r="FI752" s="4">
        <v>0</v>
      </c>
    </row>
    <row r="753" spans="1:198" ht="15.75" customHeight="1" x14ac:dyDescent="0.2">
      <c r="A753" s="2" t="s">
        <v>9237</v>
      </c>
      <c r="B753" s="2" t="s">
        <v>9238</v>
      </c>
      <c r="C753" s="4">
        <v>13227339</v>
      </c>
      <c r="E753" s="2" t="s">
        <v>371</v>
      </c>
      <c r="F753" s="2" t="s">
        <v>5334</v>
      </c>
      <c r="G753" s="2" t="s">
        <v>5335</v>
      </c>
      <c r="H753" s="2" t="s">
        <v>356</v>
      </c>
      <c r="I753" s="2" t="s">
        <v>357</v>
      </c>
      <c r="J753" s="2" t="s">
        <v>13</v>
      </c>
      <c r="M753" s="2" t="s">
        <v>358</v>
      </c>
      <c r="N753" s="2" t="s">
        <v>723</v>
      </c>
      <c r="P753" s="2" t="s">
        <v>9239</v>
      </c>
      <c r="Q753" s="2" t="s">
        <v>9239</v>
      </c>
      <c r="R753" s="2" t="s">
        <v>9240</v>
      </c>
      <c r="S753" s="2" t="s">
        <v>9241</v>
      </c>
      <c r="T753" s="2" t="s">
        <v>9242</v>
      </c>
      <c r="U753" s="2" t="s">
        <v>3026</v>
      </c>
      <c r="V753" s="2"/>
      <c r="W753" s="2"/>
      <c r="X753" s="2"/>
      <c r="Y753" s="2"/>
      <c r="Z753" s="4"/>
      <c r="AA753" s="2"/>
      <c r="AB753" s="2" t="s">
        <v>5390</v>
      </c>
      <c r="AE753" s="4">
        <v>0</v>
      </c>
      <c r="AH753" s="2" t="s">
        <v>9243</v>
      </c>
      <c r="DK753" s="4">
        <v>0</v>
      </c>
      <c r="EA753" s="2" t="s">
        <v>3128</v>
      </c>
      <c r="ED753" s="2" t="s">
        <v>1006</v>
      </c>
      <c r="EV753" s="2" t="s">
        <v>9244</v>
      </c>
      <c r="EW753" s="4">
        <v>9.2233720368547758E+18</v>
      </c>
      <c r="EX753" s="4">
        <v>0</v>
      </c>
      <c r="FB753" s="2" t="s">
        <v>3130</v>
      </c>
      <c r="FG753" s="4">
        <v>0</v>
      </c>
      <c r="FI753" s="4">
        <v>0</v>
      </c>
      <c r="GL753" s="2" t="s">
        <v>9245</v>
      </c>
    </row>
    <row r="754" spans="1:198" ht="15.75" customHeight="1" x14ac:dyDescent="0.2">
      <c r="A754" s="2" t="s">
        <v>3228</v>
      </c>
      <c r="B754" s="2" t="s">
        <v>3227</v>
      </c>
      <c r="C754" s="4">
        <v>13227445</v>
      </c>
      <c r="E754" s="2" t="s">
        <v>389</v>
      </c>
      <c r="F754" s="2" t="s">
        <v>5334</v>
      </c>
      <c r="G754" s="2" t="s">
        <v>5335</v>
      </c>
      <c r="H754" s="2" t="s">
        <v>356</v>
      </c>
      <c r="I754" s="2" t="s">
        <v>357</v>
      </c>
      <c r="J754" s="2" t="s">
        <v>13</v>
      </c>
      <c r="M754" s="2" t="s">
        <v>358</v>
      </c>
      <c r="N754" s="2" t="s">
        <v>359</v>
      </c>
      <c r="O754" s="2" t="s">
        <v>5</v>
      </c>
      <c r="P754" s="2" t="s">
        <v>5</v>
      </c>
      <c r="Q754" s="2" t="s">
        <v>5</v>
      </c>
      <c r="R754" s="2" t="s">
        <v>3229</v>
      </c>
      <c r="S754" s="2" t="s">
        <v>3230</v>
      </c>
      <c r="T754" s="2" t="s">
        <v>3230</v>
      </c>
      <c r="U754" s="2"/>
      <c r="V754" s="2"/>
      <c r="W754" s="2"/>
      <c r="X754" s="2"/>
      <c r="Y754" s="2"/>
      <c r="Z754" s="4"/>
      <c r="AA754" s="2"/>
      <c r="AB754" s="2" t="s">
        <v>2421</v>
      </c>
      <c r="AE754" s="4">
        <v>0</v>
      </c>
      <c r="DK754" s="4">
        <v>0</v>
      </c>
      <c r="DW754" s="2" t="s">
        <v>1587</v>
      </c>
      <c r="EA754" s="2" t="s">
        <v>3128</v>
      </c>
      <c r="EV754" s="2" t="s">
        <v>3231</v>
      </c>
      <c r="EW754" s="4">
        <v>9.2233720368547758E+18</v>
      </c>
      <c r="EX754" s="4">
        <v>0</v>
      </c>
      <c r="FB754" s="2" t="s">
        <v>3130</v>
      </c>
      <c r="FG754" s="4">
        <v>0</v>
      </c>
      <c r="FI754" s="4">
        <v>0</v>
      </c>
    </row>
    <row r="755" spans="1:198" ht="15.75" customHeight="1" x14ac:dyDescent="0.2">
      <c r="A755" s="2" t="s">
        <v>9246</v>
      </c>
      <c r="B755" s="2" t="s">
        <v>9225</v>
      </c>
      <c r="C755" s="4">
        <v>13228826</v>
      </c>
      <c r="E755" s="2" t="s">
        <v>389</v>
      </c>
      <c r="F755" s="2" t="s">
        <v>5334</v>
      </c>
      <c r="G755" s="2" t="s">
        <v>5335</v>
      </c>
      <c r="H755" s="2" t="s">
        <v>356</v>
      </c>
      <c r="I755" s="2" t="s">
        <v>357</v>
      </c>
      <c r="J755" s="2" t="s">
        <v>13</v>
      </c>
      <c r="M755" s="2" t="s">
        <v>516</v>
      </c>
      <c r="N755" s="2" t="s">
        <v>359</v>
      </c>
      <c r="O755" s="2" t="s">
        <v>3023</v>
      </c>
      <c r="P755" s="2" t="s">
        <v>3023</v>
      </c>
      <c r="Q755" s="2" t="s">
        <v>3023</v>
      </c>
      <c r="R755" s="2" t="s">
        <v>9247</v>
      </c>
      <c r="S755" s="2" t="s">
        <v>505</v>
      </c>
      <c r="T755" s="2" t="s">
        <v>9248</v>
      </c>
      <c r="U755" s="2"/>
      <c r="V755" s="2"/>
      <c r="W755" s="2"/>
      <c r="X755" s="2"/>
      <c r="Y755" s="2"/>
      <c r="Z755" s="24" t="s">
        <v>8786</v>
      </c>
      <c r="AA755" s="2"/>
      <c r="AB755" s="2" t="s">
        <v>379</v>
      </c>
      <c r="AE755" s="4">
        <v>0</v>
      </c>
      <c r="AF755" s="2" t="s">
        <v>436</v>
      </c>
      <c r="BF755" s="2" t="s">
        <v>9220</v>
      </c>
      <c r="DH755" s="2" t="s">
        <v>1449</v>
      </c>
      <c r="DK755" s="4">
        <v>0</v>
      </c>
      <c r="EA755" s="2" t="s">
        <v>3128</v>
      </c>
      <c r="EV755" s="2" t="s">
        <v>9249</v>
      </c>
      <c r="EW755" s="4">
        <v>9.2233720368547758E+18</v>
      </c>
      <c r="EX755" s="4">
        <v>0</v>
      </c>
      <c r="FB755" s="2" t="s">
        <v>3130</v>
      </c>
      <c r="FG755" s="4">
        <v>0</v>
      </c>
      <c r="FI755" s="4">
        <v>0</v>
      </c>
      <c r="GL755" s="2" t="s">
        <v>9250</v>
      </c>
      <c r="GM755" s="2" t="s">
        <v>9251</v>
      </c>
    </row>
    <row r="756" spans="1:198" ht="15.75" customHeight="1" x14ac:dyDescent="0.2">
      <c r="A756" s="2" t="s">
        <v>9252</v>
      </c>
      <c r="B756" s="2" t="s">
        <v>9253</v>
      </c>
      <c r="C756" s="4">
        <v>13233063</v>
      </c>
      <c r="E756" s="2" t="s">
        <v>389</v>
      </c>
      <c r="F756" s="2" t="s">
        <v>5334</v>
      </c>
      <c r="G756" s="2" t="s">
        <v>5335</v>
      </c>
      <c r="H756" s="2" t="s">
        <v>356</v>
      </c>
      <c r="I756" s="2" t="s">
        <v>357</v>
      </c>
      <c r="J756" s="2" t="s">
        <v>13</v>
      </c>
      <c r="M756" s="2" t="s">
        <v>358</v>
      </c>
      <c r="N756" s="2" t="s">
        <v>359</v>
      </c>
      <c r="O756" s="2" t="s">
        <v>3023</v>
      </c>
      <c r="P756" s="2" t="s">
        <v>3023</v>
      </c>
      <c r="Q756" s="2" t="s">
        <v>3023</v>
      </c>
      <c r="R756" s="2" t="s">
        <v>9254</v>
      </c>
      <c r="S756" s="2" t="s">
        <v>1693</v>
      </c>
      <c r="T756" s="2" t="s">
        <v>9255</v>
      </c>
      <c r="U756" s="2"/>
      <c r="V756" s="2"/>
      <c r="W756" s="2"/>
      <c r="X756" s="2"/>
      <c r="Y756" s="2"/>
      <c r="Z756" s="24" t="s">
        <v>3244</v>
      </c>
      <c r="AA756" s="2"/>
      <c r="AB756" s="2" t="s">
        <v>379</v>
      </c>
      <c r="AE756" s="4">
        <v>0</v>
      </c>
      <c r="AF756" s="2" t="s">
        <v>1305</v>
      </c>
      <c r="DH756" s="2" t="s">
        <v>1449</v>
      </c>
      <c r="DK756" s="4">
        <v>0</v>
      </c>
      <c r="EA756" s="2" t="s">
        <v>3128</v>
      </c>
      <c r="EV756" s="2" t="s">
        <v>9256</v>
      </c>
      <c r="EW756" s="4">
        <v>9.2233720368547758E+18</v>
      </c>
      <c r="EX756" s="4">
        <v>0</v>
      </c>
      <c r="FB756" s="2" t="s">
        <v>3130</v>
      </c>
      <c r="FG756" s="4">
        <v>0</v>
      </c>
      <c r="FI756" s="4">
        <v>0</v>
      </c>
    </row>
    <row r="757" spans="1:198" ht="15.75" customHeight="1" x14ac:dyDescent="0.2">
      <c r="A757" s="2" t="s">
        <v>9257</v>
      </c>
      <c r="B757" s="2" t="s">
        <v>9258</v>
      </c>
      <c r="C757" s="4">
        <v>13232859</v>
      </c>
      <c r="E757" s="2" t="s">
        <v>389</v>
      </c>
      <c r="F757" s="2" t="s">
        <v>5334</v>
      </c>
      <c r="G757" s="2" t="s">
        <v>5335</v>
      </c>
      <c r="H757" s="2" t="s">
        <v>356</v>
      </c>
      <c r="I757" s="2" t="s">
        <v>357</v>
      </c>
      <c r="J757" s="2" t="s">
        <v>13</v>
      </c>
      <c r="M757" s="2" t="s">
        <v>358</v>
      </c>
      <c r="N757" s="2" t="s">
        <v>359</v>
      </c>
      <c r="O757" s="2" t="s">
        <v>5684</v>
      </c>
      <c r="P757" s="2" t="s">
        <v>5</v>
      </c>
      <c r="Q757" s="2" t="s">
        <v>5</v>
      </c>
      <c r="R757" s="2" t="s">
        <v>9259</v>
      </c>
      <c r="S757" s="2" t="s">
        <v>9260</v>
      </c>
      <c r="T757" s="2" t="s">
        <v>9260</v>
      </c>
      <c r="U757" s="2"/>
      <c r="V757" s="2"/>
      <c r="W757" s="2"/>
      <c r="X757" s="2"/>
      <c r="Y757" s="2"/>
      <c r="Z757" s="4"/>
      <c r="AA757" s="2"/>
      <c r="AB757" s="2" t="s">
        <v>2421</v>
      </c>
      <c r="AE757" s="4">
        <v>0</v>
      </c>
      <c r="AH757" s="2" t="s">
        <v>9261</v>
      </c>
      <c r="DK757" s="4">
        <v>0</v>
      </c>
      <c r="DW757" s="2" t="s">
        <v>1587</v>
      </c>
      <c r="EA757" s="2" t="s">
        <v>3128</v>
      </c>
      <c r="EV757" s="2" t="s">
        <v>9262</v>
      </c>
      <c r="EW757" s="4">
        <v>9.2233720368547758E+18</v>
      </c>
      <c r="EX757" s="4">
        <v>0</v>
      </c>
      <c r="FB757" s="2" t="s">
        <v>3130</v>
      </c>
      <c r="FG757" s="4">
        <v>0</v>
      </c>
      <c r="FI757" s="4">
        <v>0</v>
      </c>
      <c r="GL757" s="2" t="s">
        <v>9263</v>
      </c>
    </row>
    <row r="758" spans="1:198" ht="15.75" customHeight="1" x14ac:dyDescent="0.2">
      <c r="A758" s="2" t="s">
        <v>8952</v>
      </c>
      <c r="B758" s="2" t="s">
        <v>9264</v>
      </c>
      <c r="C758" s="4">
        <v>13234621</v>
      </c>
      <c r="E758" s="2" t="s">
        <v>389</v>
      </c>
      <c r="F758" s="2" t="s">
        <v>5334</v>
      </c>
      <c r="G758" s="2" t="s">
        <v>5335</v>
      </c>
      <c r="H758" s="2" t="s">
        <v>356</v>
      </c>
      <c r="I758" s="2" t="s">
        <v>357</v>
      </c>
      <c r="J758" s="2" t="s">
        <v>13</v>
      </c>
      <c r="M758" s="2" t="s">
        <v>358</v>
      </c>
      <c r="N758" s="2" t="s">
        <v>359</v>
      </c>
      <c r="O758" s="2" t="s">
        <v>3023</v>
      </c>
      <c r="P758" s="2" t="s">
        <v>3023</v>
      </c>
      <c r="Q758" s="2" t="s">
        <v>3023</v>
      </c>
      <c r="R758" s="2" t="s">
        <v>9265</v>
      </c>
      <c r="S758" s="2" t="s">
        <v>9266</v>
      </c>
      <c r="T758" s="2" t="s">
        <v>9266</v>
      </c>
      <c r="U758" s="2"/>
      <c r="V758" s="2"/>
      <c r="W758" s="2"/>
      <c r="X758" s="2"/>
      <c r="Y758" s="2"/>
      <c r="Z758" s="24" t="s">
        <v>3244</v>
      </c>
      <c r="AA758" s="2"/>
      <c r="AB758" s="2" t="s">
        <v>379</v>
      </c>
      <c r="AE758" s="4">
        <v>0</v>
      </c>
      <c r="AF758" s="2" t="s">
        <v>1305</v>
      </c>
      <c r="DH758" s="2" t="s">
        <v>365</v>
      </c>
      <c r="DK758" s="4">
        <v>0</v>
      </c>
      <c r="EA758" s="2" t="s">
        <v>3128</v>
      </c>
      <c r="EV758" s="2" t="s">
        <v>9267</v>
      </c>
      <c r="EW758" s="4">
        <v>9.2233720368547758E+18</v>
      </c>
      <c r="EX758" s="4">
        <v>0</v>
      </c>
      <c r="FB758" s="2" t="s">
        <v>3130</v>
      </c>
      <c r="FG758" s="4">
        <v>0</v>
      </c>
      <c r="FI758" s="4">
        <v>0</v>
      </c>
    </row>
    <row r="759" spans="1:198" ht="15.75" customHeight="1" x14ac:dyDescent="0.2">
      <c r="A759" s="2" t="s">
        <v>9268</v>
      </c>
      <c r="B759" s="2" t="s">
        <v>9269</v>
      </c>
      <c r="C759" s="4">
        <v>13236606</v>
      </c>
      <c r="E759" s="2" t="s">
        <v>371</v>
      </c>
      <c r="F759" s="2" t="s">
        <v>5334</v>
      </c>
      <c r="G759" s="2" t="s">
        <v>5335</v>
      </c>
      <c r="H759" s="2" t="s">
        <v>356</v>
      </c>
      <c r="I759" s="2" t="s">
        <v>357</v>
      </c>
      <c r="J759" s="2" t="s">
        <v>13</v>
      </c>
      <c r="M759" s="2" t="s">
        <v>358</v>
      </c>
      <c r="N759" s="2" t="s">
        <v>9270</v>
      </c>
      <c r="O759" s="2" t="s">
        <v>9271</v>
      </c>
      <c r="P759" s="2" t="s">
        <v>9271</v>
      </c>
      <c r="Q759" s="2" t="s">
        <v>9271</v>
      </c>
      <c r="R759" s="2" t="s">
        <v>9272</v>
      </c>
      <c r="S759" s="2" t="s">
        <v>9273</v>
      </c>
      <c r="T759" s="2" t="s">
        <v>9274</v>
      </c>
      <c r="U759" s="2" t="s">
        <v>3026</v>
      </c>
      <c r="V759" s="2"/>
      <c r="W759" s="2"/>
      <c r="X759" s="2"/>
      <c r="Y759" s="2"/>
      <c r="Z759" s="4"/>
      <c r="AA759" s="2"/>
      <c r="AE759" s="4">
        <v>0</v>
      </c>
      <c r="AH759" s="2" t="s">
        <v>9275</v>
      </c>
      <c r="BJ759" s="2" t="s">
        <v>9276</v>
      </c>
      <c r="DK759" s="4">
        <v>0</v>
      </c>
      <c r="EA759" s="2" t="s">
        <v>3128</v>
      </c>
      <c r="ED759" s="2" t="s">
        <v>6719</v>
      </c>
      <c r="EV759" s="2" t="s">
        <v>9277</v>
      </c>
      <c r="EW759" s="4">
        <v>9.2233720368547758E+18</v>
      </c>
      <c r="EX759" s="4">
        <v>0</v>
      </c>
      <c r="FB759" s="2" t="s">
        <v>3130</v>
      </c>
      <c r="FG759" s="4">
        <v>0</v>
      </c>
      <c r="FI759" s="4">
        <v>0</v>
      </c>
      <c r="FQ759" s="2" t="s">
        <v>9278</v>
      </c>
      <c r="GL759" s="2" t="s">
        <v>9279</v>
      </c>
    </row>
    <row r="760" spans="1:198" ht="15.75" customHeight="1" x14ac:dyDescent="0.2">
      <c r="A760" s="2" t="s">
        <v>9280</v>
      </c>
      <c r="B760" s="2" t="s">
        <v>9109</v>
      </c>
      <c r="C760" s="4">
        <v>13243366</v>
      </c>
      <c r="E760" s="2" t="s">
        <v>371</v>
      </c>
      <c r="F760" s="2" t="s">
        <v>5334</v>
      </c>
      <c r="G760" s="2" t="s">
        <v>5335</v>
      </c>
      <c r="H760" s="2" t="s">
        <v>356</v>
      </c>
      <c r="I760" s="2" t="s">
        <v>357</v>
      </c>
      <c r="J760" s="2" t="s">
        <v>13</v>
      </c>
      <c r="M760" s="2" t="s">
        <v>358</v>
      </c>
      <c r="N760" s="2" t="s">
        <v>359</v>
      </c>
      <c r="O760" s="2" t="s">
        <v>426</v>
      </c>
      <c r="P760" s="2" t="s">
        <v>5</v>
      </c>
      <c r="Q760" s="2" t="s">
        <v>5</v>
      </c>
      <c r="R760" s="2" t="s">
        <v>9281</v>
      </c>
      <c r="S760" s="2" t="s">
        <v>9282</v>
      </c>
      <c r="T760" s="2" t="s">
        <v>9283</v>
      </c>
      <c r="U760" s="2" t="s">
        <v>3026</v>
      </c>
      <c r="V760" s="2" t="s">
        <v>9284</v>
      </c>
      <c r="W760" s="2"/>
      <c r="X760" s="2"/>
      <c r="Y760" s="2"/>
      <c r="Z760" s="24" t="s">
        <v>3244</v>
      </c>
      <c r="AA760" s="2"/>
      <c r="AE760" s="4">
        <v>0</v>
      </c>
      <c r="AH760" s="2" t="s">
        <v>9285</v>
      </c>
      <c r="AK760" s="4">
        <v>57600</v>
      </c>
      <c r="AL760" s="4">
        <v>57600</v>
      </c>
      <c r="AN760" s="4">
        <v>0</v>
      </c>
      <c r="AO760" s="4">
        <v>57600</v>
      </c>
      <c r="AP760" s="4">
        <v>57600</v>
      </c>
      <c r="BD760" s="2" t="s">
        <v>9105</v>
      </c>
      <c r="BH760" s="2" t="s">
        <v>9220</v>
      </c>
      <c r="DK760" s="4">
        <v>0</v>
      </c>
      <c r="EA760" s="2" t="s">
        <v>3128</v>
      </c>
      <c r="EU760" s="2" t="s">
        <v>986</v>
      </c>
      <c r="EV760" s="2" t="s">
        <v>9286</v>
      </c>
      <c r="EW760" s="4">
        <v>9.2233720368547758E+18</v>
      </c>
      <c r="EX760" s="4">
        <v>0</v>
      </c>
      <c r="FB760" s="2" t="s">
        <v>3130</v>
      </c>
      <c r="FG760" s="4">
        <v>0</v>
      </c>
      <c r="FI760" s="4">
        <v>0</v>
      </c>
      <c r="GA760" s="2" t="s">
        <v>5</v>
      </c>
      <c r="GL760" s="2" t="s">
        <v>9287</v>
      </c>
      <c r="GM760" s="2" t="s">
        <v>9288</v>
      </c>
    </row>
    <row r="761" spans="1:198" ht="15.75" customHeight="1" x14ac:dyDescent="0.2">
      <c r="A761" s="2" t="s">
        <v>9289</v>
      </c>
      <c r="B761" s="2" t="s">
        <v>9290</v>
      </c>
      <c r="C761" s="4">
        <v>13244843</v>
      </c>
      <c r="E761" s="2" t="s">
        <v>389</v>
      </c>
      <c r="F761" s="2" t="s">
        <v>5334</v>
      </c>
      <c r="G761" s="2" t="s">
        <v>5335</v>
      </c>
      <c r="H761" s="2" t="s">
        <v>356</v>
      </c>
      <c r="I761" s="2" t="s">
        <v>357</v>
      </c>
      <c r="J761" s="2" t="s">
        <v>13</v>
      </c>
      <c r="M761" s="2" t="s">
        <v>358</v>
      </c>
      <c r="N761" s="2" t="s">
        <v>359</v>
      </c>
      <c r="O761" s="2" t="s">
        <v>426</v>
      </c>
      <c r="P761" s="2" t="s">
        <v>426</v>
      </c>
      <c r="Q761" s="2" t="s">
        <v>426</v>
      </c>
      <c r="R761" s="2" t="s">
        <v>9291</v>
      </c>
      <c r="S761" s="2" t="s">
        <v>9292</v>
      </c>
      <c r="T761" s="2" t="s">
        <v>9293</v>
      </c>
      <c r="U761" s="2"/>
      <c r="V761" s="2"/>
      <c r="W761" s="2"/>
      <c r="X761" s="2"/>
      <c r="Y761" s="2"/>
      <c r="Z761" s="24" t="s">
        <v>3244</v>
      </c>
      <c r="AA761" s="2"/>
      <c r="AE761" s="4">
        <v>0</v>
      </c>
      <c r="AH761" s="2" t="s">
        <v>9294</v>
      </c>
      <c r="AK761" s="4">
        <v>28800</v>
      </c>
      <c r="AL761" s="4">
        <v>28800</v>
      </c>
      <c r="AN761" s="4">
        <v>0</v>
      </c>
      <c r="AO761" s="4">
        <v>28800</v>
      </c>
      <c r="AP761" s="4">
        <v>28800</v>
      </c>
      <c r="DK761" s="4">
        <v>0</v>
      </c>
      <c r="EA761" s="2" t="s">
        <v>3128</v>
      </c>
      <c r="EV761" s="2" t="s">
        <v>9295</v>
      </c>
      <c r="EW761" s="4">
        <v>9.2233720368547758E+18</v>
      </c>
      <c r="EX761" s="4">
        <v>0</v>
      </c>
      <c r="FB761" s="2" t="s">
        <v>3130</v>
      </c>
      <c r="FG761" s="4">
        <v>0</v>
      </c>
      <c r="FI761" s="4">
        <v>0</v>
      </c>
      <c r="GL761" s="2" t="s">
        <v>9296</v>
      </c>
    </row>
    <row r="762" spans="1:198" ht="15.75" customHeight="1" x14ac:dyDescent="0.2">
      <c r="A762" s="2" t="s">
        <v>9297</v>
      </c>
      <c r="B762" s="2" t="s">
        <v>9298</v>
      </c>
      <c r="C762" s="4">
        <v>13244844</v>
      </c>
      <c r="E762" s="2" t="s">
        <v>389</v>
      </c>
      <c r="F762" s="2" t="s">
        <v>5334</v>
      </c>
      <c r="G762" s="2" t="s">
        <v>5335</v>
      </c>
      <c r="H762" s="2" t="s">
        <v>356</v>
      </c>
      <c r="I762" s="2" t="s">
        <v>357</v>
      </c>
      <c r="J762" s="2" t="s">
        <v>13</v>
      </c>
      <c r="M762" s="2" t="s">
        <v>358</v>
      </c>
      <c r="N762" s="2" t="s">
        <v>359</v>
      </c>
      <c r="O762" s="2" t="s">
        <v>426</v>
      </c>
      <c r="P762" s="2" t="s">
        <v>426</v>
      </c>
      <c r="Q762" s="2" t="s">
        <v>426</v>
      </c>
      <c r="R762" s="2" t="s">
        <v>9299</v>
      </c>
      <c r="S762" s="2" t="s">
        <v>9292</v>
      </c>
      <c r="T762" s="2" t="s">
        <v>9293</v>
      </c>
      <c r="U762" s="2"/>
      <c r="V762" s="2"/>
      <c r="W762" s="2"/>
      <c r="X762" s="2"/>
      <c r="Y762" s="2"/>
      <c r="Z762" s="24" t="s">
        <v>3244</v>
      </c>
      <c r="AA762" s="2"/>
      <c r="AE762" s="4">
        <v>0</v>
      </c>
      <c r="AH762" s="2" t="s">
        <v>9300</v>
      </c>
      <c r="AK762" s="4">
        <v>28800</v>
      </c>
      <c r="AL762" s="4">
        <v>28800</v>
      </c>
      <c r="AN762" s="4">
        <v>0</v>
      </c>
      <c r="AO762" s="4">
        <v>28800</v>
      </c>
      <c r="AP762" s="4">
        <v>28800</v>
      </c>
      <c r="DK762" s="4">
        <v>0</v>
      </c>
      <c r="EA762" s="2" t="s">
        <v>3128</v>
      </c>
      <c r="EV762" s="2" t="s">
        <v>9301</v>
      </c>
      <c r="EW762" s="4">
        <v>9.2233720368547758E+18</v>
      </c>
      <c r="EX762" s="4">
        <v>0</v>
      </c>
      <c r="FB762" s="2" t="s">
        <v>3130</v>
      </c>
      <c r="FG762" s="4">
        <v>0</v>
      </c>
      <c r="FI762" s="4">
        <v>0</v>
      </c>
      <c r="GL762" s="2" t="s">
        <v>9302</v>
      </c>
    </row>
    <row r="763" spans="1:198" ht="15.75" customHeight="1" x14ac:dyDescent="0.2">
      <c r="A763" s="2" t="s">
        <v>9303</v>
      </c>
      <c r="B763" s="2" t="s">
        <v>9304</v>
      </c>
      <c r="C763" s="4">
        <v>13244885</v>
      </c>
      <c r="E763" s="2" t="s">
        <v>389</v>
      </c>
      <c r="F763" s="2" t="s">
        <v>5334</v>
      </c>
      <c r="G763" s="2" t="s">
        <v>5335</v>
      </c>
      <c r="H763" s="2" t="s">
        <v>356</v>
      </c>
      <c r="I763" s="2" t="s">
        <v>357</v>
      </c>
      <c r="J763" s="2" t="s">
        <v>13</v>
      </c>
      <c r="M763" s="2" t="s">
        <v>358</v>
      </c>
      <c r="N763" s="2" t="s">
        <v>359</v>
      </c>
      <c r="P763" s="2" t="s">
        <v>426</v>
      </c>
      <c r="Q763" s="2" t="s">
        <v>426</v>
      </c>
      <c r="R763" s="2" t="s">
        <v>9305</v>
      </c>
      <c r="S763" s="2" t="s">
        <v>9306</v>
      </c>
      <c r="T763" s="2" t="s">
        <v>9306</v>
      </c>
      <c r="U763" s="2"/>
      <c r="V763" s="2"/>
      <c r="W763" s="2"/>
      <c r="X763" s="2"/>
      <c r="Y763" s="2"/>
      <c r="Z763" s="24" t="s">
        <v>3244</v>
      </c>
      <c r="AA763" s="2"/>
      <c r="AE763" s="4">
        <v>0</v>
      </c>
      <c r="AH763" s="2" t="s">
        <v>9307</v>
      </c>
      <c r="AK763" s="4">
        <v>57600</v>
      </c>
      <c r="AL763" s="4">
        <v>57600</v>
      </c>
      <c r="AN763" s="4">
        <v>0</v>
      </c>
      <c r="AO763" s="4">
        <v>57600</v>
      </c>
      <c r="AP763" s="4">
        <v>57600</v>
      </c>
      <c r="BH763" s="2" t="s">
        <v>9308</v>
      </c>
      <c r="DK763" s="4">
        <v>0</v>
      </c>
      <c r="EA763" s="2" t="s">
        <v>3128</v>
      </c>
      <c r="EE763" s="2" t="s">
        <v>9309</v>
      </c>
      <c r="EU763" s="2" t="s">
        <v>986</v>
      </c>
      <c r="EV763" s="2" t="s">
        <v>9310</v>
      </c>
      <c r="EW763" s="4">
        <v>9.2233720368547758E+18</v>
      </c>
      <c r="EX763" s="4">
        <v>0</v>
      </c>
      <c r="FB763" s="2" t="s">
        <v>3130</v>
      </c>
      <c r="FG763" s="4">
        <v>0</v>
      </c>
      <c r="FI763" s="4">
        <v>0</v>
      </c>
      <c r="GA763" s="2" t="s">
        <v>5</v>
      </c>
    </row>
    <row r="764" spans="1:198" ht="15.75" customHeight="1" x14ac:dyDescent="0.2">
      <c r="A764" s="2" t="s">
        <v>9311</v>
      </c>
      <c r="B764" s="2" t="s">
        <v>9308</v>
      </c>
      <c r="C764" s="4">
        <v>13248347</v>
      </c>
      <c r="E764" s="2" t="s">
        <v>389</v>
      </c>
      <c r="F764" s="2" t="s">
        <v>5334</v>
      </c>
      <c r="G764" s="2" t="s">
        <v>5335</v>
      </c>
      <c r="H764" s="2" t="s">
        <v>356</v>
      </c>
      <c r="I764" s="2" t="s">
        <v>357</v>
      </c>
      <c r="J764" s="2" t="s">
        <v>13</v>
      </c>
      <c r="M764" s="2" t="s">
        <v>358</v>
      </c>
      <c r="N764" s="2" t="s">
        <v>359</v>
      </c>
      <c r="O764" s="2" t="s">
        <v>3023</v>
      </c>
      <c r="P764" s="2" t="s">
        <v>3023</v>
      </c>
      <c r="Q764" s="2" t="s">
        <v>3023</v>
      </c>
      <c r="R764" s="2" t="s">
        <v>9312</v>
      </c>
      <c r="S764" s="2" t="s">
        <v>9313</v>
      </c>
      <c r="T764" s="2" t="s">
        <v>9313</v>
      </c>
      <c r="U764" s="2"/>
      <c r="V764" s="2"/>
      <c r="W764" s="2"/>
      <c r="X764" s="2"/>
      <c r="Y764" s="2"/>
      <c r="Z764" s="24" t="s">
        <v>3244</v>
      </c>
      <c r="AA764" s="2"/>
      <c r="AB764" s="2" t="s">
        <v>379</v>
      </c>
      <c r="AE764" s="4">
        <v>0</v>
      </c>
      <c r="AF764" s="2" t="s">
        <v>1305</v>
      </c>
      <c r="BF764" s="2" t="s">
        <v>9304</v>
      </c>
      <c r="DH764" s="2" t="s">
        <v>365</v>
      </c>
      <c r="DK764" s="4">
        <v>0</v>
      </c>
      <c r="EA764" s="2" t="s">
        <v>3128</v>
      </c>
      <c r="EV764" s="2" t="s">
        <v>9314</v>
      </c>
      <c r="EW764" s="4">
        <v>9.2233720368547758E+18</v>
      </c>
      <c r="EX764" s="4">
        <v>0</v>
      </c>
      <c r="FB764" s="2" t="s">
        <v>3130</v>
      </c>
      <c r="FG764" s="4">
        <v>0</v>
      </c>
      <c r="FI764" s="4">
        <v>0</v>
      </c>
      <c r="GA764" s="2" t="s">
        <v>6016</v>
      </c>
      <c r="GL764" s="2" t="s">
        <v>9315</v>
      </c>
    </row>
    <row r="765" spans="1:198" ht="15.75" customHeight="1" x14ac:dyDescent="0.2">
      <c r="A765" s="2" t="s">
        <v>9316</v>
      </c>
      <c r="B765" s="2" t="s">
        <v>9317</v>
      </c>
      <c r="C765" s="4">
        <v>13251975</v>
      </c>
      <c r="E765" s="2" t="s">
        <v>371</v>
      </c>
      <c r="F765" s="2" t="s">
        <v>5334</v>
      </c>
      <c r="G765" s="2" t="s">
        <v>5335</v>
      </c>
      <c r="H765" s="2" t="s">
        <v>356</v>
      </c>
      <c r="I765" s="2" t="s">
        <v>357</v>
      </c>
      <c r="J765" s="2" t="s">
        <v>13</v>
      </c>
      <c r="M765" s="2" t="s">
        <v>1722</v>
      </c>
      <c r="N765" s="2" t="s">
        <v>359</v>
      </c>
      <c r="O765" s="2" t="s">
        <v>5926</v>
      </c>
      <c r="P765" s="2" t="s">
        <v>5</v>
      </c>
      <c r="Q765" s="2" t="s">
        <v>5</v>
      </c>
      <c r="R765" s="2" t="s">
        <v>9318</v>
      </c>
      <c r="S765" s="2" t="s">
        <v>505</v>
      </c>
      <c r="T765" s="2" t="s">
        <v>9319</v>
      </c>
      <c r="U765" s="2" t="s">
        <v>3026</v>
      </c>
      <c r="V765" s="2" t="s">
        <v>9284</v>
      </c>
      <c r="W765" s="2"/>
      <c r="X765" s="2"/>
      <c r="Y765" s="2"/>
      <c r="Z765" s="24" t="s">
        <v>3244</v>
      </c>
      <c r="AA765" s="2"/>
      <c r="AE765" s="4">
        <v>0</v>
      </c>
      <c r="AH765" s="2" t="s">
        <v>9320</v>
      </c>
      <c r="DK765" s="4">
        <v>0</v>
      </c>
      <c r="EA765" s="2" t="s">
        <v>3128</v>
      </c>
      <c r="EE765" s="2" t="s">
        <v>9321</v>
      </c>
      <c r="EU765" s="2" t="s">
        <v>986</v>
      </c>
      <c r="EV765" s="2" t="s">
        <v>9322</v>
      </c>
      <c r="EW765" s="4">
        <v>9.2233720368547758E+18</v>
      </c>
      <c r="EX765" s="4">
        <v>0</v>
      </c>
      <c r="FB765" s="2" t="s">
        <v>3130</v>
      </c>
      <c r="FG765" s="4">
        <v>0</v>
      </c>
      <c r="FI765" s="4">
        <v>0</v>
      </c>
      <c r="GA765" s="2" t="s">
        <v>5</v>
      </c>
      <c r="GL765" s="2" t="s">
        <v>9323</v>
      </c>
      <c r="GM765" s="2" t="s">
        <v>9324</v>
      </c>
      <c r="GN765" s="2" t="s">
        <v>9325</v>
      </c>
      <c r="GO765" s="2" t="s">
        <v>9326</v>
      </c>
      <c r="GP765" s="2" t="s">
        <v>9327</v>
      </c>
    </row>
    <row r="766" spans="1:198" ht="15.75" customHeight="1" x14ac:dyDescent="0.2">
      <c r="A766" s="2" t="s">
        <v>9328</v>
      </c>
      <c r="B766" s="2" t="s">
        <v>9329</v>
      </c>
      <c r="C766" s="4">
        <v>13254733</v>
      </c>
      <c r="E766" s="2" t="s">
        <v>389</v>
      </c>
      <c r="F766" s="2" t="s">
        <v>5334</v>
      </c>
      <c r="G766" s="2" t="s">
        <v>5335</v>
      </c>
      <c r="H766" s="2" t="s">
        <v>356</v>
      </c>
      <c r="I766" s="2" t="s">
        <v>357</v>
      </c>
      <c r="J766" s="2" t="s">
        <v>13</v>
      </c>
      <c r="M766" s="2" t="s">
        <v>358</v>
      </c>
      <c r="N766" s="2" t="s">
        <v>359</v>
      </c>
      <c r="P766" s="2" t="s">
        <v>426</v>
      </c>
      <c r="Q766" s="2" t="s">
        <v>426</v>
      </c>
      <c r="R766" s="2" t="s">
        <v>9330</v>
      </c>
      <c r="S766" s="2" t="s">
        <v>9292</v>
      </c>
      <c r="T766" s="2" t="s">
        <v>9177</v>
      </c>
      <c r="U766" s="2"/>
      <c r="V766" s="2"/>
      <c r="W766" s="2"/>
      <c r="X766" s="2"/>
      <c r="Y766" s="2"/>
      <c r="Z766" s="24" t="s">
        <v>3244</v>
      </c>
      <c r="AA766" s="2"/>
      <c r="AE766" s="4">
        <v>0</v>
      </c>
      <c r="AH766" s="2" t="s">
        <v>9331</v>
      </c>
      <c r="BH766" s="2" t="s">
        <v>9332</v>
      </c>
      <c r="DK766" s="4">
        <v>0</v>
      </c>
      <c r="EA766" s="2" t="s">
        <v>3128</v>
      </c>
      <c r="EV766" s="2" t="s">
        <v>9333</v>
      </c>
      <c r="EW766" s="4">
        <v>9.2233720368547758E+18</v>
      </c>
      <c r="EX766" s="4">
        <v>0</v>
      </c>
      <c r="FB766" s="2" t="s">
        <v>3130</v>
      </c>
      <c r="FG766" s="4">
        <v>0</v>
      </c>
      <c r="FI766" s="4">
        <v>0</v>
      </c>
      <c r="GL766" s="2" t="s">
        <v>9334</v>
      </c>
    </row>
    <row r="767" spans="1:198" ht="15.75" customHeight="1" x14ac:dyDescent="0.2">
      <c r="A767" s="2" t="s">
        <v>9335</v>
      </c>
      <c r="B767" s="2" t="s">
        <v>9336</v>
      </c>
      <c r="C767" s="4">
        <v>13262898</v>
      </c>
      <c r="E767" s="2" t="s">
        <v>389</v>
      </c>
      <c r="F767" s="2" t="s">
        <v>5334</v>
      </c>
      <c r="G767" s="2" t="s">
        <v>5335</v>
      </c>
      <c r="H767" s="2" t="s">
        <v>356</v>
      </c>
      <c r="I767" s="2" t="s">
        <v>357</v>
      </c>
      <c r="J767" s="2" t="s">
        <v>13</v>
      </c>
      <c r="M767" s="2" t="s">
        <v>516</v>
      </c>
      <c r="N767" s="2" t="s">
        <v>359</v>
      </c>
      <c r="P767" s="2" t="s">
        <v>426</v>
      </c>
      <c r="Q767" s="2" t="s">
        <v>426</v>
      </c>
      <c r="R767" s="2" t="s">
        <v>9337</v>
      </c>
      <c r="S767" s="2" t="s">
        <v>9338</v>
      </c>
      <c r="T767" s="2" t="s">
        <v>9283</v>
      </c>
      <c r="U767" s="2"/>
      <c r="V767" s="2"/>
      <c r="W767" s="2"/>
      <c r="X767" s="2"/>
      <c r="Y767" s="2"/>
      <c r="Z767" s="24" t="s">
        <v>3244</v>
      </c>
      <c r="AA767" s="2"/>
      <c r="AE767" s="4">
        <v>0</v>
      </c>
      <c r="AH767" s="2" t="s">
        <v>9339</v>
      </c>
      <c r="DK767" s="4">
        <v>0</v>
      </c>
      <c r="EA767" s="2" t="s">
        <v>3128</v>
      </c>
      <c r="EV767" s="2" t="s">
        <v>9340</v>
      </c>
      <c r="EW767" s="4">
        <v>9.2233720368547758E+18</v>
      </c>
      <c r="EX767" s="4">
        <v>0</v>
      </c>
      <c r="FB767" s="2" t="s">
        <v>3130</v>
      </c>
      <c r="FG767" s="4">
        <v>0</v>
      </c>
      <c r="FI767" s="4">
        <v>0</v>
      </c>
      <c r="GL767" s="2" t="s">
        <v>9341</v>
      </c>
    </row>
    <row r="768" spans="1:198" ht="15.75" customHeight="1" x14ac:dyDescent="0.2">
      <c r="A768" s="2" t="s">
        <v>9342</v>
      </c>
      <c r="B768" s="2" t="s">
        <v>9153</v>
      </c>
      <c r="C768" s="4">
        <v>13265225</v>
      </c>
      <c r="E768" s="2" t="s">
        <v>371</v>
      </c>
      <c r="F768" s="2" t="s">
        <v>5334</v>
      </c>
      <c r="G768" s="2" t="s">
        <v>5335</v>
      </c>
      <c r="H768" s="2" t="s">
        <v>356</v>
      </c>
      <c r="I768" s="2" t="s">
        <v>357</v>
      </c>
      <c r="J768" s="2" t="s">
        <v>13</v>
      </c>
      <c r="M768" s="2" t="s">
        <v>358</v>
      </c>
      <c r="N768" s="2" t="s">
        <v>359</v>
      </c>
      <c r="P768" s="2" t="s">
        <v>426</v>
      </c>
      <c r="Q768" s="2" t="s">
        <v>426</v>
      </c>
      <c r="R768" s="2" t="s">
        <v>9343</v>
      </c>
      <c r="S768" s="2" t="s">
        <v>505</v>
      </c>
      <c r="T768" s="2" t="s">
        <v>9344</v>
      </c>
      <c r="U768" s="2"/>
      <c r="V768" s="2"/>
      <c r="W768" s="2"/>
      <c r="X768" s="2"/>
      <c r="Y768" s="2"/>
      <c r="Z768" s="24" t="s">
        <v>3244</v>
      </c>
      <c r="AA768" s="2"/>
      <c r="AE768" s="4">
        <v>0</v>
      </c>
      <c r="AH768" s="2" t="s">
        <v>9345</v>
      </c>
      <c r="BF768" s="2" t="s">
        <v>9147</v>
      </c>
      <c r="DK768" s="4">
        <v>0</v>
      </c>
      <c r="EA768" s="2" t="s">
        <v>3128</v>
      </c>
      <c r="EU768" s="2" t="s">
        <v>986</v>
      </c>
      <c r="EV768" s="2" t="s">
        <v>9346</v>
      </c>
      <c r="EW768" s="4">
        <v>9.2233720368547758E+18</v>
      </c>
      <c r="EX768" s="4">
        <v>0</v>
      </c>
      <c r="FB768" s="2" t="s">
        <v>3130</v>
      </c>
      <c r="FG768" s="4">
        <v>0</v>
      </c>
      <c r="FI768" s="4">
        <v>0</v>
      </c>
      <c r="GA768" s="2" t="s">
        <v>5</v>
      </c>
      <c r="GL768" s="2" t="s">
        <v>9347</v>
      </c>
    </row>
    <row r="769" spans="1:203" ht="15.75" customHeight="1" x14ac:dyDescent="0.2">
      <c r="A769" s="2" t="s">
        <v>9348</v>
      </c>
      <c r="B769" s="2" t="s">
        <v>9349</v>
      </c>
      <c r="C769" s="4">
        <v>13267547</v>
      </c>
      <c r="E769" s="2" t="s">
        <v>389</v>
      </c>
      <c r="F769" s="2" t="s">
        <v>5334</v>
      </c>
      <c r="G769" s="2" t="s">
        <v>5335</v>
      </c>
      <c r="H769" s="2" t="s">
        <v>356</v>
      </c>
      <c r="I769" s="2" t="s">
        <v>357</v>
      </c>
      <c r="J769" s="2" t="s">
        <v>13</v>
      </c>
      <c r="M769" s="2" t="s">
        <v>358</v>
      </c>
      <c r="N769" s="2" t="s">
        <v>359</v>
      </c>
      <c r="P769" s="2" t="s">
        <v>426</v>
      </c>
      <c r="Q769" s="2" t="s">
        <v>426</v>
      </c>
      <c r="R769" s="2" t="s">
        <v>9350</v>
      </c>
      <c r="S769" s="2" t="s">
        <v>9292</v>
      </c>
      <c r="T769" s="2" t="s">
        <v>9283</v>
      </c>
      <c r="U769" s="2"/>
      <c r="V769" s="2"/>
      <c r="W769" s="2"/>
      <c r="X769" s="2"/>
      <c r="Y769" s="2"/>
      <c r="Z769" s="24" t="s">
        <v>3244</v>
      </c>
      <c r="AA769" s="2"/>
      <c r="AE769" s="4">
        <v>0</v>
      </c>
      <c r="AH769" s="2" t="s">
        <v>9351</v>
      </c>
      <c r="DK769" s="4">
        <v>0</v>
      </c>
      <c r="EA769" s="2" t="s">
        <v>3128</v>
      </c>
      <c r="EV769" s="2" t="s">
        <v>9352</v>
      </c>
      <c r="EW769" s="4">
        <v>9.2233720368547758E+18</v>
      </c>
      <c r="EX769" s="4">
        <v>0</v>
      </c>
      <c r="FB769" s="2" t="s">
        <v>3130</v>
      </c>
      <c r="FG769" s="4">
        <v>0</v>
      </c>
      <c r="FI769" s="4">
        <v>0</v>
      </c>
    </row>
    <row r="770" spans="1:203" ht="15.75" customHeight="1" x14ac:dyDescent="0.2">
      <c r="A770" s="2" t="s">
        <v>9353</v>
      </c>
      <c r="B770" s="2" t="s">
        <v>9354</v>
      </c>
      <c r="C770" s="4">
        <v>13267618</v>
      </c>
      <c r="E770" s="2" t="s">
        <v>389</v>
      </c>
      <c r="F770" s="2" t="s">
        <v>5334</v>
      </c>
      <c r="G770" s="2" t="s">
        <v>5335</v>
      </c>
      <c r="H770" s="2" t="s">
        <v>356</v>
      </c>
      <c r="I770" s="2" t="s">
        <v>357</v>
      </c>
      <c r="J770" s="2" t="s">
        <v>13</v>
      </c>
      <c r="M770" s="2" t="s">
        <v>358</v>
      </c>
      <c r="N770" s="2" t="s">
        <v>359</v>
      </c>
      <c r="P770" s="2" t="s">
        <v>426</v>
      </c>
      <c r="Q770" s="2" t="s">
        <v>426</v>
      </c>
      <c r="R770" s="2" t="s">
        <v>9355</v>
      </c>
      <c r="S770" s="2" t="s">
        <v>9292</v>
      </c>
      <c r="T770" s="2" t="s">
        <v>9356</v>
      </c>
      <c r="U770" s="2"/>
      <c r="V770" s="2"/>
      <c r="W770" s="2"/>
      <c r="X770" s="2"/>
      <c r="Y770" s="2"/>
      <c r="Z770" s="24" t="s">
        <v>3244</v>
      </c>
      <c r="AA770" s="2"/>
      <c r="AE770" s="4">
        <v>0</v>
      </c>
      <c r="AH770" s="2" t="s">
        <v>9357</v>
      </c>
      <c r="DK770" s="4">
        <v>0</v>
      </c>
      <c r="EA770" s="2" t="s">
        <v>3128</v>
      </c>
      <c r="EV770" s="2" t="s">
        <v>9358</v>
      </c>
      <c r="EW770" s="4">
        <v>9.2233720368547758E+18</v>
      </c>
      <c r="EX770" s="4">
        <v>0</v>
      </c>
      <c r="FB770" s="2" t="s">
        <v>3130</v>
      </c>
      <c r="FG770" s="4">
        <v>0</v>
      </c>
      <c r="FI770" s="4">
        <v>0</v>
      </c>
    </row>
    <row r="771" spans="1:203" ht="15.75" customHeight="1" x14ac:dyDescent="0.2">
      <c r="A771" s="2" t="s">
        <v>9359</v>
      </c>
      <c r="B771" s="2" t="s">
        <v>9360</v>
      </c>
      <c r="C771" s="4">
        <v>13268826</v>
      </c>
      <c r="E771" s="2" t="s">
        <v>389</v>
      </c>
      <c r="F771" s="2" t="s">
        <v>5334</v>
      </c>
      <c r="G771" s="2" t="s">
        <v>5335</v>
      </c>
      <c r="H771" s="2" t="s">
        <v>356</v>
      </c>
      <c r="I771" s="2" t="s">
        <v>357</v>
      </c>
      <c r="J771" s="2" t="s">
        <v>13</v>
      </c>
      <c r="M771" s="2" t="s">
        <v>358</v>
      </c>
      <c r="N771" s="2" t="s">
        <v>359</v>
      </c>
      <c r="O771" s="2" t="s">
        <v>5926</v>
      </c>
      <c r="P771" s="2" t="s">
        <v>426</v>
      </c>
      <c r="Q771" s="2" t="s">
        <v>426</v>
      </c>
      <c r="R771" s="2" t="s">
        <v>9361</v>
      </c>
      <c r="S771" s="2" t="s">
        <v>9362</v>
      </c>
      <c r="T771" s="2" t="s">
        <v>9356</v>
      </c>
      <c r="U771" s="2"/>
      <c r="V771" s="2"/>
      <c r="W771" s="2"/>
      <c r="X771" s="2"/>
      <c r="Y771" s="2"/>
      <c r="Z771" s="24" t="s">
        <v>3244</v>
      </c>
      <c r="AA771" s="2"/>
      <c r="AB771" s="2" t="s">
        <v>1291</v>
      </c>
      <c r="AE771" s="4">
        <v>0</v>
      </c>
      <c r="DK771" s="4">
        <v>0</v>
      </c>
      <c r="EA771" s="2" t="s">
        <v>3128</v>
      </c>
      <c r="EE771" s="2" t="s">
        <v>9363</v>
      </c>
      <c r="EV771" s="2" t="s">
        <v>9364</v>
      </c>
      <c r="EW771" s="4">
        <v>9.2233720368547758E+18</v>
      </c>
      <c r="EX771" s="4">
        <v>0</v>
      </c>
      <c r="FB771" s="2" t="s">
        <v>3130</v>
      </c>
      <c r="FG771" s="4">
        <v>0</v>
      </c>
      <c r="FI771" s="4">
        <v>0</v>
      </c>
    </row>
    <row r="772" spans="1:203" ht="15.75" customHeight="1" x14ac:dyDescent="0.2">
      <c r="A772" s="2" t="s">
        <v>9012</v>
      </c>
      <c r="B772" s="2" t="s">
        <v>9365</v>
      </c>
      <c r="C772" s="4">
        <v>13270134</v>
      </c>
      <c r="E772" s="2" t="s">
        <v>389</v>
      </c>
      <c r="F772" s="2" t="s">
        <v>5334</v>
      </c>
      <c r="G772" s="2" t="s">
        <v>5335</v>
      </c>
      <c r="H772" s="2" t="s">
        <v>356</v>
      </c>
      <c r="I772" s="2" t="s">
        <v>357</v>
      </c>
      <c r="J772" s="2" t="s">
        <v>13</v>
      </c>
      <c r="M772" s="2" t="s">
        <v>358</v>
      </c>
      <c r="N772" s="2" t="s">
        <v>359</v>
      </c>
      <c r="O772" s="2" t="s">
        <v>3023</v>
      </c>
      <c r="P772" s="2" t="s">
        <v>3023</v>
      </c>
      <c r="Q772" s="2" t="s">
        <v>3023</v>
      </c>
      <c r="R772" s="2" t="s">
        <v>9366</v>
      </c>
      <c r="S772" s="2" t="s">
        <v>9367</v>
      </c>
      <c r="T772" s="2" t="s">
        <v>9367</v>
      </c>
      <c r="U772" s="2"/>
      <c r="V772" s="2"/>
      <c r="W772" s="2"/>
      <c r="X772" s="2"/>
      <c r="Y772" s="2"/>
      <c r="Z772" s="24" t="s">
        <v>3244</v>
      </c>
      <c r="AA772" s="2"/>
      <c r="AB772" s="2" t="s">
        <v>379</v>
      </c>
      <c r="AE772" s="4">
        <v>0</v>
      </c>
      <c r="AF772" s="2" t="s">
        <v>436</v>
      </c>
      <c r="DH772" s="2" t="s">
        <v>365</v>
      </c>
      <c r="DK772" s="4">
        <v>0</v>
      </c>
      <c r="EA772" s="2" t="s">
        <v>3128</v>
      </c>
      <c r="EV772" s="2" t="s">
        <v>9368</v>
      </c>
      <c r="EW772" s="4">
        <v>9.2233720368547758E+18</v>
      </c>
      <c r="EX772" s="4">
        <v>0</v>
      </c>
      <c r="FB772" s="2" t="s">
        <v>3130</v>
      </c>
      <c r="FG772" s="4">
        <v>0</v>
      </c>
      <c r="FI772" s="4">
        <v>0</v>
      </c>
    </row>
    <row r="773" spans="1:203" ht="15.75" customHeight="1" x14ac:dyDescent="0.2">
      <c r="A773" s="2" t="s">
        <v>9369</v>
      </c>
      <c r="B773" s="2" t="s">
        <v>9370</v>
      </c>
      <c r="C773" s="4">
        <v>13272818</v>
      </c>
      <c r="E773" s="2" t="s">
        <v>371</v>
      </c>
      <c r="F773" s="2" t="s">
        <v>5334</v>
      </c>
      <c r="G773" s="2" t="s">
        <v>5335</v>
      </c>
      <c r="H773" s="2" t="s">
        <v>356</v>
      </c>
      <c r="I773" s="2" t="s">
        <v>357</v>
      </c>
      <c r="J773" s="2" t="s">
        <v>13</v>
      </c>
      <c r="M773" s="2" t="s">
        <v>2566</v>
      </c>
      <c r="N773" s="2" t="s">
        <v>359</v>
      </c>
      <c r="P773" s="2" t="s">
        <v>426</v>
      </c>
      <c r="Q773" s="2" t="s">
        <v>426</v>
      </c>
      <c r="R773" s="2" t="s">
        <v>9371</v>
      </c>
      <c r="S773" s="2" t="s">
        <v>9372</v>
      </c>
      <c r="T773" s="2" t="s">
        <v>9356</v>
      </c>
      <c r="U773" s="2"/>
      <c r="V773" s="2"/>
      <c r="W773" s="2"/>
      <c r="X773" s="2"/>
      <c r="Y773" s="2"/>
      <c r="Z773" s="24" t="s">
        <v>3244</v>
      </c>
      <c r="AA773" s="2"/>
      <c r="AE773" s="4">
        <v>0</v>
      </c>
      <c r="AH773" s="2" t="s">
        <v>9373</v>
      </c>
      <c r="DK773" s="4">
        <v>0</v>
      </c>
      <c r="EA773" s="2" t="s">
        <v>3128</v>
      </c>
      <c r="EU773" s="2" t="s">
        <v>986</v>
      </c>
      <c r="EV773" s="2" t="s">
        <v>9374</v>
      </c>
      <c r="EW773" s="4">
        <v>9.2233720368547758E+18</v>
      </c>
      <c r="EX773" s="4">
        <v>0</v>
      </c>
      <c r="FB773" s="2" t="s">
        <v>3130</v>
      </c>
      <c r="FG773" s="4">
        <v>0</v>
      </c>
      <c r="FI773" s="4">
        <v>0</v>
      </c>
      <c r="GA773" s="2" t="s">
        <v>5</v>
      </c>
    </row>
    <row r="774" spans="1:203" ht="15.75" customHeight="1" x14ac:dyDescent="0.2">
      <c r="A774" s="2" t="s">
        <v>9375</v>
      </c>
      <c r="B774" s="2" t="s">
        <v>9376</v>
      </c>
      <c r="C774" s="4">
        <v>13280077</v>
      </c>
      <c r="E774" s="2" t="s">
        <v>389</v>
      </c>
      <c r="F774" s="2" t="s">
        <v>5334</v>
      </c>
      <c r="G774" s="2" t="s">
        <v>5335</v>
      </c>
      <c r="H774" s="2" t="s">
        <v>356</v>
      </c>
      <c r="I774" s="2" t="s">
        <v>357</v>
      </c>
      <c r="J774" s="2" t="s">
        <v>13</v>
      </c>
      <c r="M774" s="2" t="s">
        <v>358</v>
      </c>
      <c r="N774" s="2" t="s">
        <v>359</v>
      </c>
      <c r="O774" s="2" t="s">
        <v>3023</v>
      </c>
      <c r="P774" s="2" t="s">
        <v>3023</v>
      </c>
      <c r="Q774" s="2" t="s">
        <v>3023</v>
      </c>
      <c r="R774" s="2" t="s">
        <v>9377</v>
      </c>
      <c r="S774" s="2" t="s">
        <v>444</v>
      </c>
      <c r="T774" s="2" t="s">
        <v>9378</v>
      </c>
      <c r="U774" s="2"/>
      <c r="V774" s="2"/>
      <c r="W774" s="2"/>
      <c r="X774" s="2"/>
      <c r="Y774" s="2"/>
      <c r="Z774" s="24" t="s">
        <v>3244</v>
      </c>
      <c r="AA774" s="2"/>
      <c r="AB774" s="2" t="s">
        <v>379</v>
      </c>
      <c r="AE774" s="4">
        <v>0</v>
      </c>
      <c r="AF774" s="2" t="s">
        <v>1305</v>
      </c>
      <c r="BF774" s="2" t="s">
        <v>9379</v>
      </c>
      <c r="DH774" s="2" t="s">
        <v>365</v>
      </c>
      <c r="DK774" s="4">
        <v>0</v>
      </c>
      <c r="EA774" s="2" t="s">
        <v>3128</v>
      </c>
      <c r="EV774" s="2" t="s">
        <v>9380</v>
      </c>
      <c r="EW774" s="4">
        <v>9.2233720368547758E+18</v>
      </c>
      <c r="EX774" s="4">
        <v>0</v>
      </c>
      <c r="FB774" s="2" t="s">
        <v>3130</v>
      </c>
      <c r="FG774" s="4">
        <v>0</v>
      </c>
      <c r="FI774" s="4">
        <v>0</v>
      </c>
      <c r="GA774" s="2" t="s">
        <v>6016</v>
      </c>
      <c r="GL774" s="2" t="s">
        <v>9381</v>
      </c>
      <c r="GM774" s="2" t="s">
        <v>9382</v>
      </c>
      <c r="GN774" s="2" t="s">
        <v>9383</v>
      </c>
    </row>
    <row r="775" spans="1:203" ht="15.75" customHeight="1" x14ac:dyDescent="0.2">
      <c r="A775" s="2" t="s">
        <v>9384</v>
      </c>
      <c r="B775" s="2" t="s">
        <v>9379</v>
      </c>
      <c r="C775" s="4">
        <v>13279357</v>
      </c>
      <c r="E775" s="2" t="s">
        <v>389</v>
      </c>
      <c r="F775" s="2" t="s">
        <v>5334</v>
      </c>
      <c r="G775" s="2" t="s">
        <v>5335</v>
      </c>
      <c r="H775" s="2" t="s">
        <v>356</v>
      </c>
      <c r="I775" s="2" t="s">
        <v>357</v>
      </c>
      <c r="J775" s="2" t="s">
        <v>13</v>
      </c>
      <c r="M775" s="2" t="s">
        <v>358</v>
      </c>
      <c r="N775" s="2" t="s">
        <v>359</v>
      </c>
      <c r="O775" s="2" t="s">
        <v>6016</v>
      </c>
      <c r="P775" s="2" t="s">
        <v>426</v>
      </c>
      <c r="Q775" s="2" t="s">
        <v>426</v>
      </c>
      <c r="R775" s="2" t="s">
        <v>9385</v>
      </c>
      <c r="S775" s="2" t="s">
        <v>505</v>
      </c>
      <c r="T775" s="2" t="s">
        <v>9386</v>
      </c>
      <c r="U775" s="2"/>
      <c r="V775" s="2"/>
      <c r="W775" s="2"/>
      <c r="X775" s="2"/>
      <c r="Y775" s="2"/>
      <c r="Z775" s="24" t="s">
        <v>3244</v>
      </c>
      <c r="AA775" s="2"/>
      <c r="AE775" s="4">
        <v>0</v>
      </c>
      <c r="AH775" s="2" t="s">
        <v>9387</v>
      </c>
      <c r="BH775" s="2" t="s">
        <v>9376</v>
      </c>
      <c r="BI775" s="2" t="s">
        <v>9388</v>
      </c>
      <c r="DK775" s="4">
        <v>0</v>
      </c>
      <c r="EA775" s="2" t="s">
        <v>3128</v>
      </c>
      <c r="EU775" s="2" t="s">
        <v>986</v>
      </c>
      <c r="EV775" s="2" t="s">
        <v>9389</v>
      </c>
      <c r="EW775" s="4">
        <v>9.2233720368547758E+18</v>
      </c>
      <c r="EX775" s="4">
        <v>0</v>
      </c>
      <c r="FB775" s="2" t="s">
        <v>3130</v>
      </c>
      <c r="FG775" s="4">
        <v>0</v>
      </c>
      <c r="FI775" s="4">
        <v>0</v>
      </c>
      <c r="GA775" s="2" t="s">
        <v>6016</v>
      </c>
      <c r="GL775" s="2" t="s">
        <v>9390</v>
      </c>
      <c r="GM775" s="2" t="s">
        <v>9391</v>
      </c>
    </row>
    <row r="776" spans="1:203" ht="15.75" customHeight="1" x14ac:dyDescent="0.2">
      <c r="A776" s="2" t="s">
        <v>9392</v>
      </c>
      <c r="B776" s="2" t="s">
        <v>9393</v>
      </c>
      <c r="C776" s="4">
        <v>13280664</v>
      </c>
      <c r="E776" s="2" t="s">
        <v>389</v>
      </c>
      <c r="F776" s="2" t="s">
        <v>5334</v>
      </c>
      <c r="G776" s="2" t="s">
        <v>5335</v>
      </c>
      <c r="H776" s="2" t="s">
        <v>356</v>
      </c>
      <c r="I776" s="2" t="s">
        <v>357</v>
      </c>
      <c r="J776" s="2" t="s">
        <v>13</v>
      </c>
      <c r="M776" s="2" t="s">
        <v>358</v>
      </c>
      <c r="N776" s="2" t="s">
        <v>359</v>
      </c>
      <c r="O776" s="2" t="s">
        <v>6016</v>
      </c>
      <c r="P776" s="2" t="s">
        <v>6016</v>
      </c>
      <c r="Q776" s="2" t="s">
        <v>6016</v>
      </c>
      <c r="R776" s="2" t="s">
        <v>9394</v>
      </c>
      <c r="S776" s="2" t="s">
        <v>9395</v>
      </c>
      <c r="T776" s="2" t="s">
        <v>9395</v>
      </c>
      <c r="U776" s="2"/>
      <c r="V776" s="2"/>
      <c r="W776" s="2"/>
      <c r="X776" s="2"/>
      <c r="Y776" s="2"/>
      <c r="Z776" s="4"/>
      <c r="AA776" s="2"/>
      <c r="AB776" s="2" t="s">
        <v>2421</v>
      </c>
      <c r="AE776" s="4">
        <v>0</v>
      </c>
      <c r="AH776" s="2" t="s">
        <v>9396</v>
      </c>
      <c r="DH776" s="2" t="s">
        <v>365</v>
      </c>
      <c r="DK776" s="4">
        <v>0</v>
      </c>
      <c r="DW776" s="2" t="s">
        <v>1587</v>
      </c>
      <c r="EA776" s="2" t="s">
        <v>3128</v>
      </c>
      <c r="EV776" s="2" t="s">
        <v>9397</v>
      </c>
      <c r="EW776" s="4">
        <v>9.2233720368547758E+18</v>
      </c>
      <c r="EX776" s="4">
        <v>0</v>
      </c>
      <c r="FB776" s="2" t="s">
        <v>3130</v>
      </c>
      <c r="FG776" s="4">
        <v>0</v>
      </c>
      <c r="FI776" s="4">
        <v>0</v>
      </c>
      <c r="GL776" s="2" t="s">
        <v>9398</v>
      </c>
    </row>
    <row r="777" spans="1:203" ht="15.75" customHeight="1" x14ac:dyDescent="0.2">
      <c r="A777" s="2" t="s">
        <v>9399</v>
      </c>
      <c r="B777" s="2" t="s">
        <v>9400</v>
      </c>
      <c r="C777" s="4">
        <v>13282105</v>
      </c>
      <c r="E777" s="2" t="s">
        <v>371</v>
      </c>
      <c r="F777" s="2" t="s">
        <v>5334</v>
      </c>
      <c r="G777" s="2" t="s">
        <v>5335</v>
      </c>
      <c r="H777" s="2" t="s">
        <v>356</v>
      </c>
      <c r="I777" s="2" t="s">
        <v>357</v>
      </c>
      <c r="J777" s="2" t="s">
        <v>13</v>
      </c>
      <c r="M777" s="2" t="s">
        <v>358</v>
      </c>
      <c r="N777" s="2" t="s">
        <v>723</v>
      </c>
      <c r="P777" s="2" t="s">
        <v>9401</v>
      </c>
      <c r="Q777" s="2" t="s">
        <v>9401</v>
      </c>
      <c r="R777" s="2" t="s">
        <v>9402</v>
      </c>
      <c r="S777" s="2" t="s">
        <v>9403</v>
      </c>
      <c r="T777" s="2" t="s">
        <v>9403</v>
      </c>
      <c r="U777" s="2" t="s">
        <v>3165</v>
      </c>
      <c r="V777" s="2"/>
      <c r="W777" s="2"/>
      <c r="X777" s="2"/>
      <c r="Y777" s="2"/>
      <c r="Z777" s="4"/>
      <c r="AA777" s="2"/>
      <c r="AB777" s="2" t="s">
        <v>9187</v>
      </c>
      <c r="AE777" s="4">
        <v>0</v>
      </c>
      <c r="AH777" s="2" t="s">
        <v>9404</v>
      </c>
      <c r="BH777" s="2" t="s">
        <v>9405</v>
      </c>
      <c r="DK777" s="4">
        <v>0</v>
      </c>
      <c r="EA777" s="2" t="s">
        <v>3128</v>
      </c>
      <c r="ED777" s="2" t="s">
        <v>6719</v>
      </c>
      <c r="EV777" s="2" t="s">
        <v>9406</v>
      </c>
      <c r="EW777" s="4">
        <v>9.2233720368547758E+18</v>
      </c>
      <c r="EX777" s="4">
        <v>0</v>
      </c>
      <c r="FB777" s="2" t="s">
        <v>3130</v>
      </c>
      <c r="FG777" s="4">
        <v>1</v>
      </c>
      <c r="FH777" s="4">
        <v>2885077</v>
      </c>
      <c r="FI777" s="4">
        <v>1</v>
      </c>
      <c r="GL777" s="2" t="s">
        <v>9407</v>
      </c>
      <c r="GM777" s="2" t="s">
        <v>9408</v>
      </c>
    </row>
    <row r="778" spans="1:203" ht="15.75" customHeight="1" x14ac:dyDescent="0.2">
      <c r="A778" s="2" t="s">
        <v>9409</v>
      </c>
      <c r="B778" s="2" t="s">
        <v>9410</v>
      </c>
      <c r="C778" s="4">
        <v>13283392</v>
      </c>
      <c r="E778" s="2" t="s">
        <v>389</v>
      </c>
      <c r="F778" s="2" t="s">
        <v>5334</v>
      </c>
      <c r="G778" s="2" t="s">
        <v>5335</v>
      </c>
      <c r="H778" s="2" t="s">
        <v>356</v>
      </c>
      <c r="I778" s="2" t="s">
        <v>357</v>
      </c>
      <c r="J778" s="2" t="s">
        <v>13</v>
      </c>
      <c r="M778" s="2" t="s">
        <v>358</v>
      </c>
      <c r="N778" s="2" t="s">
        <v>359</v>
      </c>
      <c r="P778" s="2" t="s">
        <v>426</v>
      </c>
      <c r="Q778" s="2" t="s">
        <v>426</v>
      </c>
      <c r="R778" s="2" t="s">
        <v>9411</v>
      </c>
      <c r="S778" s="2" t="s">
        <v>444</v>
      </c>
      <c r="T778" s="2" t="s">
        <v>9412</v>
      </c>
      <c r="U778" s="2"/>
      <c r="V778" s="2"/>
      <c r="W778" s="2"/>
      <c r="X778" s="2"/>
      <c r="Y778" s="2"/>
      <c r="Z778" s="24" t="s">
        <v>3244</v>
      </c>
      <c r="AA778" s="2"/>
      <c r="AB778" s="2" t="s">
        <v>9187</v>
      </c>
      <c r="AE778" s="4">
        <v>0</v>
      </c>
      <c r="AH778" s="2" t="s">
        <v>9413</v>
      </c>
      <c r="DK778" s="4">
        <v>0</v>
      </c>
      <c r="EA778" s="2" t="s">
        <v>3128</v>
      </c>
      <c r="EV778" s="2" t="s">
        <v>9414</v>
      </c>
      <c r="EW778" s="4">
        <v>9.2233720368547758E+18</v>
      </c>
      <c r="EX778" s="4">
        <v>0</v>
      </c>
      <c r="FB778" s="2" t="s">
        <v>3130</v>
      </c>
      <c r="FG778" s="4">
        <v>0</v>
      </c>
      <c r="FI778" s="4">
        <v>0</v>
      </c>
      <c r="GL778" s="2" t="s">
        <v>9415</v>
      </c>
    </row>
    <row r="779" spans="1:203" ht="15.75" customHeight="1" x14ac:dyDescent="0.2">
      <c r="A779" s="2" t="s">
        <v>3241</v>
      </c>
      <c r="B779" s="2" t="s">
        <v>3240</v>
      </c>
      <c r="C779" s="4">
        <v>13286186</v>
      </c>
      <c r="E779" s="2" t="s">
        <v>389</v>
      </c>
      <c r="F779" s="2" t="s">
        <v>5334</v>
      </c>
      <c r="G779" s="2" t="s">
        <v>5335</v>
      </c>
      <c r="H779" s="2" t="s">
        <v>356</v>
      </c>
      <c r="I779" s="2" t="s">
        <v>357</v>
      </c>
      <c r="J779" s="2" t="s">
        <v>13</v>
      </c>
      <c r="M779" s="2" t="s">
        <v>358</v>
      </c>
      <c r="N779" s="2" t="s">
        <v>359</v>
      </c>
      <c r="O779" s="2" t="s">
        <v>5</v>
      </c>
      <c r="P779" s="2" t="s">
        <v>426</v>
      </c>
      <c r="Q779" s="2" t="s">
        <v>426</v>
      </c>
      <c r="R779" s="2" t="s">
        <v>3242</v>
      </c>
      <c r="S779" s="2" t="s">
        <v>444</v>
      </c>
      <c r="T779" s="2" t="s">
        <v>3243</v>
      </c>
      <c r="U779" s="2"/>
      <c r="V779" s="2"/>
      <c r="W779" s="2"/>
      <c r="X779" s="2"/>
      <c r="Y779" s="2"/>
      <c r="Z779" s="24" t="s">
        <v>3244</v>
      </c>
      <c r="AA779" s="2"/>
      <c r="AB779" s="2" t="s">
        <v>1291</v>
      </c>
      <c r="AE779" s="4">
        <v>0</v>
      </c>
      <c r="AH779" s="2" t="s">
        <v>3245</v>
      </c>
      <c r="DK779" s="4">
        <v>0</v>
      </c>
      <c r="EA779" s="2" t="s">
        <v>3128</v>
      </c>
      <c r="EV779" s="2" t="s">
        <v>3246</v>
      </c>
      <c r="EW779" s="4">
        <v>9.2233720368547758E+18</v>
      </c>
      <c r="EX779" s="4">
        <v>0</v>
      </c>
      <c r="FB779" s="2" t="s">
        <v>3130</v>
      </c>
      <c r="FG779" s="4">
        <v>0</v>
      </c>
      <c r="FI779" s="4">
        <v>0</v>
      </c>
      <c r="GL779" s="2" t="s">
        <v>3247</v>
      </c>
      <c r="GM779" s="2" t="s">
        <v>3248</v>
      </c>
      <c r="GN779" s="2" t="s">
        <v>3249</v>
      </c>
      <c r="GO779" s="2" t="s">
        <v>3250</v>
      </c>
      <c r="GP779" s="2" t="s">
        <v>3251</v>
      </c>
      <c r="GQ779" s="2" t="s">
        <v>3252</v>
      </c>
      <c r="GR779" s="2" t="s">
        <v>3253</v>
      </c>
      <c r="GS779" s="2" t="s">
        <v>3254</v>
      </c>
      <c r="GT779" s="2" t="s">
        <v>3255</v>
      </c>
      <c r="GU779" s="2" t="s">
        <v>3256</v>
      </c>
    </row>
    <row r="780" spans="1:203" ht="15.75" customHeight="1" x14ac:dyDescent="0.2">
      <c r="A780" s="2" t="s">
        <v>9416</v>
      </c>
      <c r="B780" s="2" t="s">
        <v>9332</v>
      </c>
      <c r="C780" s="4">
        <v>13288446</v>
      </c>
      <c r="E780" s="2" t="s">
        <v>389</v>
      </c>
      <c r="F780" s="2" t="s">
        <v>5334</v>
      </c>
      <c r="G780" s="2" t="s">
        <v>5335</v>
      </c>
      <c r="H780" s="2" t="s">
        <v>356</v>
      </c>
      <c r="I780" s="2" t="s">
        <v>357</v>
      </c>
      <c r="J780" s="2" t="s">
        <v>13</v>
      </c>
      <c r="M780" s="2" t="s">
        <v>358</v>
      </c>
      <c r="N780" s="2" t="s">
        <v>359</v>
      </c>
      <c r="O780" s="2" t="s">
        <v>3023</v>
      </c>
      <c r="P780" s="2" t="s">
        <v>3023</v>
      </c>
      <c r="Q780" s="2" t="s">
        <v>3023</v>
      </c>
      <c r="R780" s="2" t="s">
        <v>9417</v>
      </c>
      <c r="S780" s="2" t="s">
        <v>9418</v>
      </c>
      <c r="T780" s="2" t="s">
        <v>9418</v>
      </c>
      <c r="U780" s="2"/>
      <c r="V780" s="2"/>
      <c r="W780" s="2"/>
      <c r="X780" s="2"/>
      <c r="Y780" s="2"/>
      <c r="Z780" s="24" t="s">
        <v>3244</v>
      </c>
      <c r="AA780" s="2"/>
      <c r="AB780" s="2" t="s">
        <v>379</v>
      </c>
      <c r="AE780" s="4">
        <v>0</v>
      </c>
      <c r="AF780" s="2" t="s">
        <v>1305</v>
      </c>
      <c r="BF780" s="2" t="s">
        <v>9329</v>
      </c>
      <c r="DH780" s="2" t="s">
        <v>365</v>
      </c>
      <c r="DK780" s="4">
        <v>0</v>
      </c>
      <c r="EA780" s="2" t="s">
        <v>3128</v>
      </c>
      <c r="EV780" s="2" t="s">
        <v>9419</v>
      </c>
      <c r="EW780" s="4">
        <v>9.2233720368547758E+18</v>
      </c>
      <c r="EX780" s="4">
        <v>0</v>
      </c>
      <c r="FB780" s="2" t="s">
        <v>3130</v>
      </c>
      <c r="FG780" s="4">
        <v>0</v>
      </c>
      <c r="FI780" s="4">
        <v>0</v>
      </c>
      <c r="GA780" s="2" t="s">
        <v>6016</v>
      </c>
      <c r="GL780" s="2" t="s">
        <v>9420</v>
      </c>
    </row>
    <row r="781" spans="1:203" ht="15.75" customHeight="1" x14ac:dyDescent="0.2">
      <c r="A781" s="2" t="s">
        <v>9421</v>
      </c>
      <c r="B781" s="2" t="s">
        <v>9422</v>
      </c>
      <c r="C781" s="4">
        <v>13289751</v>
      </c>
      <c r="E781" s="2" t="s">
        <v>389</v>
      </c>
      <c r="F781" s="2" t="s">
        <v>5334</v>
      </c>
      <c r="G781" s="2" t="s">
        <v>5335</v>
      </c>
      <c r="H781" s="2" t="s">
        <v>356</v>
      </c>
      <c r="I781" s="2" t="s">
        <v>357</v>
      </c>
      <c r="J781" s="2" t="s">
        <v>13</v>
      </c>
      <c r="M781" s="2" t="s">
        <v>516</v>
      </c>
      <c r="N781" s="2" t="s">
        <v>359</v>
      </c>
      <c r="O781" s="2" t="s">
        <v>3023</v>
      </c>
      <c r="P781" s="2" t="s">
        <v>3023</v>
      </c>
      <c r="Q781" s="2" t="s">
        <v>3023</v>
      </c>
      <c r="R781" s="2" t="s">
        <v>9423</v>
      </c>
      <c r="S781" s="2" t="s">
        <v>9424</v>
      </c>
      <c r="T781" s="2" t="s">
        <v>9424</v>
      </c>
      <c r="U781" s="2"/>
      <c r="V781" s="2"/>
      <c r="W781" s="2"/>
      <c r="X781" s="2"/>
      <c r="Y781" s="2"/>
      <c r="Z781" s="24" t="s">
        <v>3244</v>
      </c>
      <c r="AA781" s="2"/>
      <c r="AB781" s="2" t="s">
        <v>379</v>
      </c>
      <c r="AE781" s="4">
        <v>0</v>
      </c>
      <c r="AF781" s="2" t="s">
        <v>436</v>
      </c>
      <c r="DH781" s="2" t="s">
        <v>365</v>
      </c>
      <c r="DK781" s="4">
        <v>0</v>
      </c>
      <c r="EA781" s="2" t="s">
        <v>3128</v>
      </c>
      <c r="EV781" s="2" t="s">
        <v>9425</v>
      </c>
      <c r="EW781" s="4">
        <v>9.2233720368547758E+18</v>
      </c>
      <c r="EX781" s="4">
        <v>0</v>
      </c>
      <c r="FB781" s="2" t="s">
        <v>3130</v>
      </c>
      <c r="FG781" s="4">
        <v>0</v>
      </c>
      <c r="FI781" s="4">
        <v>0</v>
      </c>
    </row>
    <row r="782" spans="1:203" ht="15.75" customHeight="1" x14ac:dyDescent="0.2">
      <c r="A782" s="2" t="s">
        <v>9426</v>
      </c>
      <c r="B782" s="2" t="s">
        <v>9427</v>
      </c>
      <c r="C782" s="4">
        <v>13291594</v>
      </c>
      <c r="E782" s="2" t="s">
        <v>371</v>
      </c>
      <c r="F782" s="2" t="s">
        <v>5334</v>
      </c>
      <c r="G782" s="2" t="s">
        <v>5335</v>
      </c>
      <c r="H782" s="2" t="s">
        <v>356</v>
      </c>
      <c r="I782" s="2" t="s">
        <v>357</v>
      </c>
      <c r="J782" s="2" t="s">
        <v>13</v>
      </c>
      <c r="M782" s="2" t="s">
        <v>1722</v>
      </c>
      <c r="N782" s="2" t="s">
        <v>886</v>
      </c>
      <c r="O782" s="2" t="s">
        <v>9401</v>
      </c>
      <c r="P782" s="2" t="s">
        <v>9401</v>
      </c>
      <c r="Q782" s="2" t="s">
        <v>9401</v>
      </c>
      <c r="R782" s="2" t="s">
        <v>9428</v>
      </c>
      <c r="S782" s="2" t="s">
        <v>9429</v>
      </c>
      <c r="T782" s="2" t="s">
        <v>9430</v>
      </c>
      <c r="U782" s="2" t="s">
        <v>9284</v>
      </c>
      <c r="V782" s="2"/>
      <c r="W782" s="2"/>
      <c r="X782" s="2"/>
      <c r="Y782" s="2"/>
      <c r="Z782" s="4"/>
      <c r="AA782" s="2"/>
      <c r="AB782" s="2" t="s">
        <v>4177</v>
      </c>
      <c r="AE782" s="4">
        <v>0</v>
      </c>
      <c r="AH782" s="2" t="s">
        <v>9431</v>
      </c>
      <c r="DK782" s="4">
        <v>0</v>
      </c>
      <c r="EA782" s="2" t="s">
        <v>3128</v>
      </c>
      <c r="ED782" s="2" t="s">
        <v>6719</v>
      </c>
      <c r="EV782" s="2" t="s">
        <v>9432</v>
      </c>
      <c r="EW782" s="4">
        <v>9.2233720368547758E+18</v>
      </c>
      <c r="EX782" s="4">
        <v>0</v>
      </c>
      <c r="FB782" s="2" t="s">
        <v>3130</v>
      </c>
      <c r="FG782" s="4">
        <v>1</v>
      </c>
      <c r="FH782" s="4">
        <v>2822948</v>
      </c>
      <c r="FI782" s="4">
        <v>1</v>
      </c>
      <c r="GL782" s="2" t="s">
        <v>9433</v>
      </c>
      <c r="GM782" s="2" t="s">
        <v>9434</v>
      </c>
    </row>
    <row r="783" spans="1:203" ht="15.75" customHeight="1" x14ac:dyDescent="0.2">
      <c r="A783" s="2" t="s">
        <v>9435</v>
      </c>
      <c r="B783" s="2" t="s">
        <v>9436</v>
      </c>
      <c r="C783" s="4">
        <v>13297785</v>
      </c>
      <c r="E783" s="2" t="s">
        <v>389</v>
      </c>
      <c r="F783" s="2" t="s">
        <v>5334</v>
      </c>
      <c r="G783" s="2" t="s">
        <v>5335</v>
      </c>
      <c r="H783" s="2" t="s">
        <v>356</v>
      </c>
      <c r="I783" s="2" t="s">
        <v>357</v>
      </c>
      <c r="J783" s="2" t="s">
        <v>13</v>
      </c>
      <c r="M783" s="2" t="s">
        <v>358</v>
      </c>
      <c r="N783" s="2" t="s">
        <v>359</v>
      </c>
      <c r="O783" s="2" t="s">
        <v>6016</v>
      </c>
      <c r="P783" s="2" t="s">
        <v>5</v>
      </c>
      <c r="Q783" s="2" t="s">
        <v>5</v>
      </c>
      <c r="R783" s="2" t="s">
        <v>9437</v>
      </c>
      <c r="S783" s="2" t="s">
        <v>9438</v>
      </c>
      <c r="T783" s="2" t="s">
        <v>9439</v>
      </c>
      <c r="U783" s="2"/>
      <c r="V783" s="2"/>
      <c r="W783" s="2"/>
      <c r="X783" s="2"/>
      <c r="Y783" s="2"/>
      <c r="Z783" s="4"/>
      <c r="AA783" s="2"/>
      <c r="AE783" s="4">
        <v>0</v>
      </c>
      <c r="AH783" s="2" t="s">
        <v>9440</v>
      </c>
      <c r="AV783" s="2" t="s">
        <v>9441</v>
      </c>
      <c r="DK783" s="4">
        <v>0</v>
      </c>
      <c r="DW783" s="2" t="s">
        <v>1587</v>
      </c>
      <c r="EA783" s="2" t="s">
        <v>3128</v>
      </c>
      <c r="EV783" s="2" t="s">
        <v>9442</v>
      </c>
      <c r="EW783" s="4">
        <v>9.2233720368547758E+18</v>
      </c>
      <c r="EX783" s="4">
        <v>0</v>
      </c>
      <c r="FB783" s="2" t="s">
        <v>3130</v>
      </c>
      <c r="FG783" s="4">
        <v>0</v>
      </c>
      <c r="FI783" s="4">
        <v>0</v>
      </c>
      <c r="GL783" s="2" t="s">
        <v>9443</v>
      </c>
      <c r="GM783" s="2" t="s">
        <v>9444</v>
      </c>
      <c r="GN783" s="2" t="s">
        <v>9445</v>
      </c>
    </row>
    <row r="784" spans="1:203" ht="15.75" customHeight="1" x14ac:dyDescent="0.2">
      <c r="A784" s="2" t="s">
        <v>9446</v>
      </c>
      <c r="B784" s="2" t="s">
        <v>9447</v>
      </c>
      <c r="C784" s="4">
        <v>13297789</v>
      </c>
      <c r="E784" s="2" t="s">
        <v>389</v>
      </c>
      <c r="F784" s="2" t="s">
        <v>5334</v>
      </c>
      <c r="G784" s="2" t="s">
        <v>5335</v>
      </c>
      <c r="H784" s="2" t="s">
        <v>356</v>
      </c>
      <c r="I784" s="2" t="s">
        <v>357</v>
      </c>
      <c r="J784" s="2" t="s">
        <v>13</v>
      </c>
      <c r="M784" s="2" t="s">
        <v>358</v>
      </c>
      <c r="N784" s="2" t="s">
        <v>359</v>
      </c>
      <c r="O784" s="2" t="s">
        <v>6016</v>
      </c>
      <c r="P784" s="2" t="s">
        <v>5</v>
      </c>
      <c r="Q784" s="2" t="s">
        <v>5</v>
      </c>
      <c r="R784" s="2" t="s">
        <v>9448</v>
      </c>
      <c r="S784" s="2" t="s">
        <v>9449</v>
      </c>
      <c r="T784" s="2" t="s">
        <v>9450</v>
      </c>
      <c r="U784" s="2"/>
      <c r="V784" s="2"/>
      <c r="W784" s="2"/>
      <c r="X784" s="2"/>
      <c r="Y784" s="2"/>
      <c r="Z784" s="4"/>
      <c r="AA784" s="2"/>
      <c r="AE784" s="4">
        <v>0</v>
      </c>
      <c r="AH784" s="2" t="s">
        <v>9451</v>
      </c>
      <c r="DK784" s="4">
        <v>0</v>
      </c>
      <c r="DW784" s="2" t="s">
        <v>1587</v>
      </c>
      <c r="EA784" s="2" t="s">
        <v>3128</v>
      </c>
      <c r="EV784" s="2" t="s">
        <v>9452</v>
      </c>
      <c r="EW784" s="4">
        <v>9.2233720368547758E+18</v>
      </c>
      <c r="EX784" s="4">
        <v>0</v>
      </c>
      <c r="FB784" s="2" t="s">
        <v>3130</v>
      </c>
      <c r="FG784" s="4">
        <v>0</v>
      </c>
      <c r="FI784" s="4">
        <v>0</v>
      </c>
      <c r="GL784" s="2" t="s">
        <v>9453</v>
      </c>
      <c r="GM784" s="2" t="s">
        <v>9454</v>
      </c>
    </row>
    <row r="785" spans="1:197" ht="15.75" customHeight="1" x14ac:dyDescent="0.2">
      <c r="A785" s="2" t="s">
        <v>9455</v>
      </c>
      <c r="B785" s="2" t="s">
        <v>9456</v>
      </c>
      <c r="C785" s="4">
        <v>13305794</v>
      </c>
      <c r="E785" s="2" t="s">
        <v>371</v>
      </c>
      <c r="F785" s="2" t="s">
        <v>5334</v>
      </c>
      <c r="G785" s="2" t="s">
        <v>5335</v>
      </c>
      <c r="H785" s="2" t="s">
        <v>356</v>
      </c>
      <c r="I785" s="2" t="s">
        <v>357</v>
      </c>
      <c r="J785" s="2" t="s">
        <v>13</v>
      </c>
      <c r="M785" s="2" t="s">
        <v>358</v>
      </c>
      <c r="N785" s="2" t="s">
        <v>723</v>
      </c>
      <c r="P785" s="2" t="s">
        <v>426</v>
      </c>
      <c r="Q785" s="2" t="s">
        <v>426</v>
      </c>
      <c r="R785" s="2" t="s">
        <v>9457</v>
      </c>
      <c r="S785" s="2" t="s">
        <v>9458</v>
      </c>
      <c r="T785" s="2" t="s">
        <v>9458</v>
      </c>
      <c r="U785" s="2" t="s">
        <v>3244</v>
      </c>
      <c r="V785" s="2"/>
      <c r="W785" s="2"/>
      <c r="X785" s="2"/>
      <c r="Y785" s="2"/>
      <c r="Z785" s="4"/>
      <c r="AA785" s="2"/>
      <c r="AE785" s="4">
        <v>0</v>
      </c>
      <c r="AH785" s="2" t="s">
        <v>9459</v>
      </c>
      <c r="AX785" s="2" t="s">
        <v>9460</v>
      </c>
      <c r="DK785" s="4">
        <v>0</v>
      </c>
      <c r="EA785" s="2" t="s">
        <v>3128</v>
      </c>
      <c r="EV785" s="2" t="s">
        <v>9461</v>
      </c>
      <c r="EW785" s="4">
        <v>9.2233720368547758E+18</v>
      </c>
      <c r="EX785" s="4">
        <v>0</v>
      </c>
      <c r="FB785" s="2" t="s">
        <v>3130</v>
      </c>
      <c r="FG785" s="4">
        <v>0</v>
      </c>
      <c r="FI785" s="4">
        <v>0</v>
      </c>
    </row>
    <row r="786" spans="1:197" ht="15.75" customHeight="1" x14ac:dyDescent="0.2">
      <c r="A786" s="2" t="s">
        <v>9462</v>
      </c>
      <c r="B786" s="2" t="s">
        <v>9460</v>
      </c>
      <c r="C786" s="4">
        <v>13305811</v>
      </c>
      <c r="E786" s="2" t="s">
        <v>389</v>
      </c>
      <c r="F786" s="2" t="s">
        <v>5334</v>
      </c>
      <c r="G786" s="2" t="s">
        <v>5335</v>
      </c>
      <c r="H786" s="2" t="s">
        <v>356</v>
      </c>
      <c r="I786" s="2" t="s">
        <v>357</v>
      </c>
      <c r="J786" s="2" t="s">
        <v>13</v>
      </c>
      <c r="M786" s="2" t="s">
        <v>516</v>
      </c>
      <c r="N786" s="2" t="s">
        <v>723</v>
      </c>
      <c r="P786" s="2" t="s">
        <v>426</v>
      </c>
      <c r="Q786" s="2" t="s">
        <v>426</v>
      </c>
      <c r="R786" s="2" t="s">
        <v>9463</v>
      </c>
      <c r="S786" s="2" t="s">
        <v>9458</v>
      </c>
      <c r="T786" s="2" t="s">
        <v>9464</v>
      </c>
      <c r="U786" s="2" t="s">
        <v>3244</v>
      </c>
      <c r="V786" s="2"/>
      <c r="W786" s="2"/>
      <c r="X786" s="2"/>
      <c r="Y786" s="2"/>
      <c r="Z786" s="4"/>
      <c r="AA786" s="2"/>
      <c r="AE786" s="4">
        <v>0</v>
      </c>
      <c r="AH786" s="2" t="s">
        <v>9465</v>
      </c>
      <c r="AZ786" s="2" t="s">
        <v>9456</v>
      </c>
      <c r="DK786" s="4">
        <v>0</v>
      </c>
      <c r="EA786" s="2" t="s">
        <v>3128</v>
      </c>
      <c r="EV786" s="2" t="s">
        <v>9466</v>
      </c>
      <c r="EW786" s="4">
        <v>9.2233720368547758E+18</v>
      </c>
      <c r="EX786" s="4">
        <v>0</v>
      </c>
      <c r="FB786" s="2" t="s">
        <v>3130</v>
      </c>
      <c r="FG786" s="4">
        <v>0</v>
      </c>
      <c r="FI786" s="4">
        <v>0</v>
      </c>
      <c r="GL786" s="2" t="s">
        <v>9467</v>
      </c>
    </row>
    <row r="787" spans="1:197" ht="15.75" customHeight="1" x14ac:dyDescent="0.2">
      <c r="A787" s="2" t="s">
        <v>9468</v>
      </c>
      <c r="B787" s="2" t="s">
        <v>9469</v>
      </c>
      <c r="C787" s="4">
        <v>13319722</v>
      </c>
      <c r="E787" s="2" t="s">
        <v>389</v>
      </c>
      <c r="F787" s="2" t="s">
        <v>5334</v>
      </c>
      <c r="G787" s="2" t="s">
        <v>5335</v>
      </c>
      <c r="H787" s="2" t="s">
        <v>356</v>
      </c>
      <c r="I787" s="2" t="s">
        <v>357</v>
      </c>
      <c r="J787" s="2" t="s">
        <v>13</v>
      </c>
      <c r="M787" s="2" t="s">
        <v>358</v>
      </c>
      <c r="N787" s="2" t="s">
        <v>359</v>
      </c>
      <c r="O787" s="2" t="s">
        <v>6016</v>
      </c>
      <c r="P787" s="2" t="s">
        <v>5</v>
      </c>
      <c r="Q787" s="2" t="s">
        <v>5</v>
      </c>
      <c r="R787" s="2" t="s">
        <v>9470</v>
      </c>
      <c r="S787" s="2" t="s">
        <v>6018</v>
      </c>
      <c r="T787" s="2" t="s">
        <v>6018</v>
      </c>
      <c r="U787" s="2"/>
      <c r="V787" s="2"/>
      <c r="W787" s="2"/>
      <c r="X787" s="2"/>
      <c r="Y787" s="2"/>
      <c r="Z787" s="4"/>
      <c r="AA787" s="2"/>
      <c r="AB787" s="2" t="s">
        <v>2421</v>
      </c>
      <c r="AE787" s="4">
        <v>0</v>
      </c>
      <c r="AH787" s="2" t="s">
        <v>9471</v>
      </c>
      <c r="DK787" s="4">
        <v>0</v>
      </c>
      <c r="DW787" s="2" t="s">
        <v>1587</v>
      </c>
      <c r="EA787" s="2" t="s">
        <v>3128</v>
      </c>
      <c r="EV787" s="2" t="s">
        <v>9472</v>
      </c>
      <c r="EW787" s="4">
        <v>9.2233720368547758E+18</v>
      </c>
      <c r="EX787" s="4">
        <v>0</v>
      </c>
      <c r="FB787" s="2" t="s">
        <v>3130</v>
      </c>
      <c r="FG787" s="4">
        <v>0</v>
      </c>
      <c r="FI787" s="4">
        <v>0</v>
      </c>
      <c r="GL787" s="2" t="s">
        <v>9473</v>
      </c>
    </row>
    <row r="788" spans="1:197" ht="15.75" customHeight="1" x14ac:dyDescent="0.2">
      <c r="A788" s="2" t="s">
        <v>9474</v>
      </c>
      <c r="B788" s="2" t="s">
        <v>9475</v>
      </c>
      <c r="C788" s="4">
        <v>13331712</v>
      </c>
      <c r="E788" s="2" t="s">
        <v>389</v>
      </c>
      <c r="F788" s="2" t="s">
        <v>5334</v>
      </c>
      <c r="G788" s="2" t="s">
        <v>5335</v>
      </c>
      <c r="H788" s="2" t="s">
        <v>356</v>
      </c>
      <c r="I788" s="2" t="s">
        <v>357</v>
      </c>
      <c r="J788" s="2" t="s">
        <v>13</v>
      </c>
      <c r="M788" s="2" t="s">
        <v>358</v>
      </c>
      <c r="N788" s="2" t="s">
        <v>359</v>
      </c>
      <c r="O788" s="2" t="s">
        <v>6016</v>
      </c>
      <c r="P788" s="2" t="s">
        <v>6016</v>
      </c>
      <c r="Q788" s="2" t="s">
        <v>6016</v>
      </c>
      <c r="R788" s="2" t="s">
        <v>9476</v>
      </c>
      <c r="S788" s="2" t="s">
        <v>9477</v>
      </c>
      <c r="T788" s="2" t="s">
        <v>9477</v>
      </c>
      <c r="U788" s="2"/>
      <c r="V788" s="2"/>
      <c r="W788" s="2"/>
      <c r="X788" s="2"/>
      <c r="Y788" s="2"/>
      <c r="Z788" s="4"/>
      <c r="AA788" s="2"/>
      <c r="AE788" s="4">
        <v>0</v>
      </c>
      <c r="AH788" s="2" t="s">
        <v>9478</v>
      </c>
      <c r="DK788" s="4">
        <v>0</v>
      </c>
      <c r="DW788" s="2" t="s">
        <v>1587</v>
      </c>
      <c r="EA788" s="2" t="s">
        <v>3128</v>
      </c>
      <c r="EV788" s="2" t="s">
        <v>9479</v>
      </c>
      <c r="EW788" s="4">
        <v>9.2233720368547758E+18</v>
      </c>
      <c r="EX788" s="4">
        <v>0</v>
      </c>
      <c r="FB788" s="2" t="s">
        <v>3130</v>
      </c>
      <c r="FG788" s="4">
        <v>0</v>
      </c>
      <c r="FI788" s="4">
        <v>0</v>
      </c>
      <c r="GL788" s="2" t="s">
        <v>9480</v>
      </c>
    </row>
    <row r="789" spans="1:197" ht="15.75" customHeight="1" x14ac:dyDescent="0.2">
      <c r="A789" s="2" t="s">
        <v>9481</v>
      </c>
      <c r="B789" s="2" t="s">
        <v>9482</v>
      </c>
      <c r="C789" s="4">
        <v>13332981</v>
      </c>
      <c r="E789" s="2" t="s">
        <v>389</v>
      </c>
      <c r="F789" s="2" t="s">
        <v>5334</v>
      </c>
      <c r="G789" s="2" t="s">
        <v>5335</v>
      </c>
      <c r="H789" s="2" t="s">
        <v>356</v>
      </c>
      <c r="I789" s="2" t="s">
        <v>357</v>
      </c>
      <c r="J789" s="2" t="s">
        <v>13</v>
      </c>
      <c r="M789" s="2" t="s">
        <v>358</v>
      </c>
      <c r="N789" s="2" t="s">
        <v>359</v>
      </c>
      <c r="O789" s="2" t="s">
        <v>6016</v>
      </c>
      <c r="P789" s="2" t="s">
        <v>6016</v>
      </c>
      <c r="Q789" s="2" t="s">
        <v>6016</v>
      </c>
      <c r="R789" s="2" t="s">
        <v>9483</v>
      </c>
      <c r="S789" s="2" t="s">
        <v>9484</v>
      </c>
      <c r="T789" s="2" t="s">
        <v>9484</v>
      </c>
      <c r="U789" s="2"/>
      <c r="V789" s="2"/>
      <c r="W789" s="2"/>
      <c r="X789" s="2"/>
      <c r="Y789" s="2"/>
      <c r="Z789" s="4"/>
      <c r="AA789" s="2"/>
      <c r="AE789" s="4">
        <v>0</v>
      </c>
      <c r="AH789" s="2" t="s">
        <v>9485</v>
      </c>
      <c r="DK789" s="4">
        <v>0</v>
      </c>
      <c r="DW789" s="2" t="s">
        <v>1587</v>
      </c>
      <c r="EA789" s="2" t="s">
        <v>3128</v>
      </c>
      <c r="EV789" s="2" t="s">
        <v>9486</v>
      </c>
      <c r="EW789" s="4">
        <v>9.2233720368547758E+18</v>
      </c>
      <c r="EX789" s="4">
        <v>0</v>
      </c>
      <c r="FB789" s="2" t="s">
        <v>3130</v>
      </c>
      <c r="FG789" s="4">
        <v>0</v>
      </c>
      <c r="FI789" s="4">
        <v>0</v>
      </c>
      <c r="GL789" s="2" t="s">
        <v>9487</v>
      </c>
    </row>
    <row r="790" spans="1:197" ht="15.75" customHeight="1" x14ac:dyDescent="0.2">
      <c r="A790" s="2" t="s">
        <v>9488</v>
      </c>
      <c r="B790" s="2" t="s">
        <v>9489</v>
      </c>
      <c r="C790" s="4">
        <v>13335081</v>
      </c>
      <c r="E790" s="2" t="s">
        <v>371</v>
      </c>
      <c r="F790" s="2" t="s">
        <v>5334</v>
      </c>
      <c r="G790" s="2" t="s">
        <v>5335</v>
      </c>
      <c r="H790" s="2" t="s">
        <v>356</v>
      </c>
      <c r="I790" s="2" t="s">
        <v>357</v>
      </c>
      <c r="J790" s="2" t="s">
        <v>13</v>
      </c>
      <c r="M790" s="2" t="s">
        <v>358</v>
      </c>
      <c r="N790" s="2" t="s">
        <v>723</v>
      </c>
      <c r="P790" s="2" t="s">
        <v>9490</v>
      </c>
      <c r="Q790" s="2" t="s">
        <v>9490</v>
      </c>
      <c r="R790" s="2" t="s">
        <v>9491</v>
      </c>
      <c r="S790" s="2" t="s">
        <v>9458</v>
      </c>
      <c r="T790" s="2" t="s">
        <v>9458</v>
      </c>
      <c r="U790" s="2"/>
      <c r="V790" s="2"/>
      <c r="W790" s="2"/>
      <c r="X790" s="2"/>
      <c r="Y790" s="2"/>
      <c r="Z790" s="4"/>
      <c r="AA790" s="2"/>
      <c r="AE790" s="4">
        <v>0</v>
      </c>
      <c r="AH790" s="2" t="s">
        <v>9492</v>
      </c>
      <c r="BH790" s="2" t="s">
        <v>9493</v>
      </c>
      <c r="DK790" s="4">
        <v>0</v>
      </c>
      <c r="EA790" s="2" t="s">
        <v>3128</v>
      </c>
      <c r="EE790" s="2" t="s">
        <v>9494</v>
      </c>
      <c r="EV790" s="2" t="s">
        <v>9495</v>
      </c>
      <c r="EW790" s="4">
        <v>9.2233720368547758E+18</v>
      </c>
      <c r="EX790" s="4">
        <v>0</v>
      </c>
      <c r="FB790" s="2" t="s">
        <v>3130</v>
      </c>
      <c r="FG790" s="4">
        <v>0</v>
      </c>
      <c r="FI790" s="4">
        <v>0</v>
      </c>
      <c r="FR790" s="4">
        <v>1</v>
      </c>
      <c r="GL790" s="2" t="s">
        <v>9496</v>
      </c>
      <c r="GM790" s="2" t="s">
        <v>9497</v>
      </c>
      <c r="GN790" s="2" t="s">
        <v>9498</v>
      </c>
    </row>
    <row r="791" spans="1:197" ht="15.75" customHeight="1" x14ac:dyDescent="0.2">
      <c r="A791" s="2" t="s">
        <v>9499</v>
      </c>
      <c r="B791" s="2" t="s">
        <v>9500</v>
      </c>
      <c r="C791" s="4">
        <v>13335560</v>
      </c>
      <c r="E791" s="2" t="s">
        <v>389</v>
      </c>
      <c r="F791" s="2" t="s">
        <v>5334</v>
      </c>
      <c r="G791" s="2" t="s">
        <v>5335</v>
      </c>
      <c r="H791" s="2" t="s">
        <v>356</v>
      </c>
      <c r="I791" s="2" t="s">
        <v>357</v>
      </c>
      <c r="J791" s="2" t="s">
        <v>13</v>
      </c>
      <c r="M791" s="2" t="s">
        <v>358</v>
      </c>
      <c r="N791" s="2" t="s">
        <v>359</v>
      </c>
      <c r="O791" s="2" t="s">
        <v>6016</v>
      </c>
      <c r="P791" s="2" t="s">
        <v>6016</v>
      </c>
      <c r="Q791" s="2" t="s">
        <v>6016</v>
      </c>
      <c r="R791" s="2" t="s">
        <v>9501</v>
      </c>
      <c r="S791" s="2" t="s">
        <v>9502</v>
      </c>
      <c r="T791" s="2" t="s">
        <v>9502</v>
      </c>
      <c r="U791" s="2"/>
      <c r="V791" s="2"/>
      <c r="W791" s="2"/>
      <c r="X791" s="2"/>
      <c r="Y791" s="2"/>
      <c r="Z791" s="4"/>
      <c r="AA791" s="2"/>
      <c r="AE791" s="4">
        <v>0</v>
      </c>
      <c r="AH791" s="2" t="s">
        <v>9503</v>
      </c>
      <c r="DK791" s="4">
        <v>0</v>
      </c>
      <c r="DW791" s="2" t="s">
        <v>1587</v>
      </c>
      <c r="EA791" s="2" t="s">
        <v>3128</v>
      </c>
      <c r="EV791" s="2" t="s">
        <v>9504</v>
      </c>
      <c r="EW791" s="4">
        <v>9.2233720368547758E+18</v>
      </c>
      <c r="EX791" s="4">
        <v>0</v>
      </c>
      <c r="FB791" s="2" t="s">
        <v>3130</v>
      </c>
      <c r="FG791" s="4">
        <v>0</v>
      </c>
      <c r="FI791" s="4">
        <v>0</v>
      </c>
      <c r="GL791" s="2" t="s">
        <v>9505</v>
      </c>
    </row>
    <row r="792" spans="1:197" ht="15.75" customHeight="1" x14ac:dyDescent="0.2">
      <c r="A792" s="2" t="s">
        <v>9506</v>
      </c>
      <c r="B792" s="2" t="s">
        <v>9507</v>
      </c>
      <c r="C792" s="4">
        <v>13336533</v>
      </c>
      <c r="E792" s="2" t="s">
        <v>389</v>
      </c>
      <c r="F792" s="2" t="s">
        <v>5334</v>
      </c>
      <c r="G792" s="2" t="s">
        <v>5335</v>
      </c>
      <c r="H792" s="2" t="s">
        <v>356</v>
      </c>
      <c r="I792" s="2" t="s">
        <v>357</v>
      </c>
      <c r="J792" s="2" t="s">
        <v>13</v>
      </c>
      <c r="M792" s="2" t="s">
        <v>358</v>
      </c>
      <c r="N792" s="2" t="s">
        <v>359</v>
      </c>
      <c r="O792" s="2" t="s">
        <v>6016</v>
      </c>
      <c r="P792" s="2" t="s">
        <v>6016</v>
      </c>
      <c r="Q792" s="2" t="s">
        <v>6016</v>
      </c>
      <c r="R792" s="2" t="s">
        <v>9508</v>
      </c>
      <c r="S792" s="2" t="s">
        <v>9509</v>
      </c>
      <c r="T792" s="2" t="s">
        <v>9509</v>
      </c>
      <c r="U792" s="2"/>
      <c r="V792" s="2"/>
      <c r="W792" s="2"/>
      <c r="X792" s="2"/>
      <c r="Y792" s="2"/>
      <c r="Z792" s="4"/>
      <c r="AA792" s="2"/>
      <c r="AE792" s="4">
        <v>0</v>
      </c>
      <c r="AH792" s="2" t="s">
        <v>9510</v>
      </c>
      <c r="BJ792" s="2" t="s">
        <v>9511</v>
      </c>
      <c r="BK792" s="2" t="s">
        <v>9512</v>
      </c>
      <c r="DK792" s="4">
        <v>0</v>
      </c>
      <c r="EA792" s="2" t="s">
        <v>3128</v>
      </c>
      <c r="EV792" s="2" t="s">
        <v>9513</v>
      </c>
      <c r="EW792" s="4">
        <v>9.2233720368547758E+18</v>
      </c>
      <c r="EX792" s="4">
        <v>0</v>
      </c>
      <c r="FB792" s="2" t="s">
        <v>3130</v>
      </c>
      <c r="FG792" s="4">
        <v>0</v>
      </c>
      <c r="FI792" s="4">
        <v>0</v>
      </c>
    </row>
    <row r="793" spans="1:197" ht="15.75" customHeight="1" x14ac:dyDescent="0.2">
      <c r="A793" s="2" t="s">
        <v>9514</v>
      </c>
      <c r="B793" s="2" t="s">
        <v>9515</v>
      </c>
      <c r="C793" s="4">
        <v>13337567</v>
      </c>
      <c r="D793" s="4">
        <v>13297789</v>
      </c>
      <c r="E793" s="2" t="s">
        <v>824</v>
      </c>
      <c r="F793" s="2" t="s">
        <v>5334</v>
      </c>
      <c r="G793" s="2" t="s">
        <v>5335</v>
      </c>
      <c r="H793" s="2" t="s">
        <v>356</v>
      </c>
      <c r="I793" s="2" t="s">
        <v>357</v>
      </c>
      <c r="J793" s="2" t="s">
        <v>13</v>
      </c>
      <c r="M793" s="2" t="s">
        <v>358</v>
      </c>
      <c r="N793" s="2" t="s">
        <v>359</v>
      </c>
      <c r="O793" s="2" t="s">
        <v>6016</v>
      </c>
      <c r="P793" s="2" t="s">
        <v>6016</v>
      </c>
      <c r="Q793" s="2" t="s">
        <v>6016</v>
      </c>
      <c r="R793" s="2" t="s">
        <v>9516</v>
      </c>
      <c r="S793" s="2" t="s">
        <v>9509</v>
      </c>
      <c r="T793" s="2" t="s">
        <v>9509</v>
      </c>
      <c r="U793" s="2"/>
      <c r="V793" s="2"/>
      <c r="W793" s="2"/>
      <c r="X793" s="2"/>
      <c r="Y793" s="2"/>
      <c r="Z793" s="4"/>
      <c r="AA793" s="2"/>
      <c r="AE793" s="4">
        <v>0</v>
      </c>
      <c r="AH793" s="2" t="s">
        <v>9517</v>
      </c>
      <c r="DK793" s="4">
        <v>0</v>
      </c>
      <c r="EA793" s="2" t="s">
        <v>3128</v>
      </c>
      <c r="EV793" s="2" t="s">
        <v>9518</v>
      </c>
      <c r="EW793" s="4">
        <v>9.2233720368547758E+18</v>
      </c>
      <c r="EX793" s="4">
        <v>0</v>
      </c>
      <c r="FB793" s="2" t="s">
        <v>3130</v>
      </c>
      <c r="FG793" s="4">
        <v>0</v>
      </c>
      <c r="FI793" s="4">
        <v>0</v>
      </c>
      <c r="GL793" s="2" t="s">
        <v>9519</v>
      </c>
    </row>
    <row r="794" spans="1:197" ht="15.75" customHeight="1" x14ac:dyDescent="0.2">
      <c r="A794" s="2" t="s">
        <v>9520</v>
      </c>
      <c r="B794" s="2" t="s">
        <v>9521</v>
      </c>
      <c r="C794" s="4">
        <v>13341214</v>
      </c>
      <c r="E794" s="2" t="s">
        <v>389</v>
      </c>
      <c r="F794" s="2" t="s">
        <v>5334</v>
      </c>
      <c r="G794" s="2" t="s">
        <v>5335</v>
      </c>
      <c r="H794" s="2" t="s">
        <v>356</v>
      </c>
      <c r="I794" s="2" t="s">
        <v>357</v>
      </c>
      <c r="J794" s="2" t="s">
        <v>13</v>
      </c>
      <c r="M794" s="2" t="s">
        <v>358</v>
      </c>
      <c r="N794" s="2" t="s">
        <v>723</v>
      </c>
      <c r="P794" s="2" t="s">
        <v>426</v>
      </c>
      <c r="Q794" s="2" t="s">
        <v>426</v>
      </c>
      <c r="R794" s="2" t="s">
        <v>9522</v>
      </c>
      <c r="S794" s="2" t="s">
        <v>9458</v>
      </c>
      <c r="T794" s="2" t="s">
        <v>9523</v>
      </c>
      <c r="U794" s="2"/>
      <c r="V794" s="2"/>
      <c r="W794" s="2"/>
      <c r="X794" s="2"/>
      <c r="Y794" s="2"/>
      <c r="Z794" s="4"/>
      <c r="AA794" s="2"/>
      <c r="AE794" s="4">
        <v>0</v>
      </c>
      <c r="AH794" s="2" t="s">
        <v>9524</v>
      </c>
      <c r="DK794" s="4">
        <v>0</v>
      </c>
      <c r="EA794" s="2" t="s">
        <v>3128</v>
      </c>
      <c r="EV794" s="2" t="s">
        <v>9525</v>
      </c>
      <c r="EW794" s="4">
        <v>9.2233720368547758E+18</v>
      </c>
      <c r="EX794" s="4">
        <v>0</v>
      </c>
      <c r="FB794" s="2" t="s">
        <v>3130</v>
      </c>
      <c r="FG794" s="4">
        <v>0</v>
      </c>
      <c r="FI794" s="4">
        <v>0</v>
      </c>
      <c r="GL794" s="2" t="s">
        <v>9526</v>
      </c>
    </row>
    <row r="795" spans="1:197" ht="15.75" customHeight="1" x14ac:dyDescent="0.2">
      <c r="A795" s="2" t="s">
        <v>9527</v>
      </c>
      <c r="B795" s="2" t="s">
        <v>9528</v>
      </c>
      <c r="C795" s="4">
        <v>13364030</v>
      </c>
      <c r="E795" s="2" t="s">
        <v>371</v>
      </c>
      <c r="F795" s="2" t="s">
        <v>5334</v>
      </c>
      <c r="G795" s="2" t="s">
        <v>5335</v>
      </c>
      <c r="H795" s="2" t="s">
        <v>356</v>
      </c>
      <c r="I795" s="2" t="s">
        <v>357</v>
      </c>
      <c r="J795" s="2" t="s">
        <v>13</v>
      </c>
      <c r="M795" s="2" t="s">
        <v>358</v>
      </c>
      <c r="N795" s="2" t="s">
        <v>723</v>
      </c>
      <c r="P795" s="2" t="s">
        <v>426</v>
      </c>
      <c r="Q795" s="2" t="s">
        <v>426</v>
      </c>
      <c r="R795" s="2" t="s">
        <v>9529</v>
      </c>
      <c r="S795" s="2" t="s">
        <v>9530</v>
      </c>
      <c r="T795" s="2" t="s">
        <v>9530</v>
      </c>
      <c r="U795" s="2"/>
      <c r="V795" s="2"/>
      <c r="W795" s="2"/>
      <c r="X795" s="2"/>
      <c r="Y795" s="2"/>
      <c r="Z795" s="4"/>
      <c r="AA795" s="2"/>
      <c r="AB795" s="2" t="s">
        <v>4177</v>
      </c>
      <c r="AE795" s="4">
        <v>0</v>
      </c>
      <c r="AH795" s="2" t="s">
        <v>9531</v>
      </c>
      <c r="BF795" s="2" t="s">
        <v>9532</v>
      </c>
      <c r="BH795" s="2" t="s">
        <v>9533</v>
      </c>
      <c r="DK795" s="4">
        <v>0</v>
      </c>
      <c r="EA795" s="2" t="s">
        <v>3128</v>
      </c>
      <c r="EV795" s="2" t="s">
        <v>9534</v>
      </c>
      <c r="EW795" s="4">
        <v>9.2233720368547758E+18</v>
      </c>
      <c r="EX795" s="4">
        <v>0</v>
      </c>
      <c r="FB795" s="2" t="s">
        <v>3130</v>
      </c>
      <c r="FG795" s="4">
        <v>0</v>
      </c>
      <c r="FI795" s="4">
        <v>0</v>
      </c>
      <c r="FR795" s="4">
        <v>2</v>
      </c>
      <c r="GL795" s="2" t="s">
        <v>9535</v>
      </c>
    </row>
    <row r="796" spans="1:197" ht="15.75" customHeight="1" x14ac:dyDescent="0.2">
      <c r="A796" s="2" t="s">
        <v>3274</v>
      </c>
      <c r="B796" s="2" t="s">
        <v>3273</v>
      </c>
      <c r="C796" s="4">
        <v>13371393</v>
      </c>
      <c r="E796" s="2" t="s">
        <v>389</v>
      </c>
      <c r="F796" s="2" t="s">
        <v>5334</v>
      </c>
      <c r="G796" s="2" t="s">
        <v>5335</v>
      </c>
      <c r="H796" s="2" t="s">
        <v>356</v>
      </c>
      <c r="I796" s="2" t="s">
        <v>357</v>
      </c>
      <c r="J796" s="2" t="s">
        <v>13</v>
      </c>
      <c r="M796" s="2" t="s">
        <v>358</v>
      </c>
      <c r="N796" s="2" t="s">
        <v>359</v>
      </c>
      <c r="O796" s="2" t="s">
        <v>13</v>
      </c>
      <c r="P796" s="2" t="s">
        <v>3275</v>
      </c>
      <c r="Q796" s="2" t="s">
        <v>3275</v>
      </c>
      <c r="R796" s="2" t="s">
        <v>3276</v>
      </c>
      <c r="S796" s="2" t="s">
        <v>3278</v>
      </c>
      <c r="T796" s="2" t="s">
        <v>3277</v>
      </c>
      <c r="U796" s="2"/>
      <c r="V796" s="2"/>
      <c r="W796" s="2"/>
      <c r="X796" s="2"/>
      <c r="Y796" s="2"/>
      <c r="Z796" s="24" t="s">
        <v>3244</v>
      </c>
      <c r="AA796" s="2" t="s">
        <v>3279</v>
      </c>
      <c r="AD796" s="2" t="s">
        <v>3280</v>
      </c>
      <c r="AE796" s="4">
        <v>0</v>
      </c>
      <c r="AH796" s="2" t="s">
        <v>3281</v>
      </c>
      <c r="AX796" s="2" t="s">
        <v>3282</v>
      </c>
      <c r="AZ796" s="2" t="s">
        <v>3283</v>
      </c>
      <c r="DK796" s="4">
        <v>0</v>
      </c>
      <c r="DW796" s="2" t="s">
        <v>3284</v>
      </c>
      <c r="EA796" s="2" t="s">
        <v>3128</v>
      </c>
      <c r="EV796" s="2" t="s">
        <v>3285</v>
      </c>
      <c r="EW796" s="4">
        <v>9.2233720368547758E+18</v>
      </c>
      <c r="EX796" s="4">
        <v>0</v>
      </c>
      <c r="FB796" s="2" t="s">
        <v>3130</v>
      </c>
      <c r="FG796" s="4">
        <v>0</v>
      </c>
      <c r="FI796" s="4">
        <v>0</v>
      </c>
      <c r="GL796" s="2" t="s">
        <v>3286</v>
      </c>
      <c r="GM796" s="2" t="s">
        <v>3287</v>
      </c>
      <c r="GN796" s="2" t="s">
        <v>3288</v>
      </c>
      <c r="GO796" s="2" t="s">
        <v>3289</v>
      </c>
    </row>
    <row r="797" spans="1:197" ht="15.75" customHeight="1" x14ac:dyDescent="0.2">
      <c r="A797" s="2" t="s">
        <v>9536</v>
      </c>
      <c r="B797" s="2" t="s">
        <v>9537</v>
      </c>
      <c r="C797" s="4">
        <v>13385637</v>
      </c>
      <c r="E797" s="2" t="s">
        <v>389</v>
      </c>
      <c r="F797" s="2" t="s">
        <v>5334</v>
      </c>
      <c r="G797" s="2" t="s">
        <v>5335</v>
      </c>
      <c r="H797" s="2" t="s">
        <v>356</v>
      </c>
      <c r="I797" s="2" t="s">
        <v>357</v>
      </c>
      <c r="J797" s="2" t="s">
        <v>13</v>
      </c>
      <c r="M797" s="2" t="s">
        <v>1722</v>
      </c>
      <c r="N797" s="2" t="s">
        <v>359</v>
      </c>
      <c r="O797" s="2" t="s">
        <v>6016</v>
      </c>
      <c r="P797" s="2" t="s">
        <v>5</v>
      </c>
      <c r="Q797" s="2" t="s">
        <v>5</v>
      </c>
      <c r="R797" s="2" t="s">
        <v>9538</v>
      </c>
      <c r="S797" s="2" t="s">
        <v>9539</v>
      </c>
      <c r="T797" s="2" t="s">
        <v>9539</v>
      </c>
      <c r="U797" s="2"/>
      <c r="V797" s="2"/>
      <c r="W797" s="2"/>
      <c r="X797" s="2"/>
      <c r="Y797" s="2"/>
      <c r="Z797" s="4"/>
      <c r="AA797" s="2"/>
      <c r="AB797" s="2" t="s">
        <v>2421</v>
      </c>
      <c r="AE797" s="4">
        <v>0</v>
      </c>
      <c r="AH797" s="2" t="s">
        <v>9540</v>
      </c>
      <c r="DK797" s="4">
        <v>0</v>
      </c>
      <c r="EA797" s="2" t="s">
        <v>3128</v>
      </c>
      <c r="EV797" s="2" t="s">
        <v>9541</v>
      </c>
      <c r="EW797" s="4">
        <v>9.2233720368547758E+18</v>
      </c>
      <c r="EX797" s="4">
        <v>0</v>
      </c>
      <c r="FB797" s="2" t="s">
        <v>3130</v>
      </c>
      <c r="FG797" s="4">
        <v>0</v>
      </c>
      <c r="FI797" s="4">
        <v>0</v>
      </c>
      <c r="GL797" s="2" t="s">
        <v>9542</v>
      </c>
    </row>
    <row r="798" spans="1:197" ht="15.75" customHeight="1" x14ac:dyDescent="0.2">
      <c r="A798" s="2" t="s">
        <v>9543</v>
      </c>
      <c r="B798" s="2" t="s">
        <v>9405</v>
      </c>
      <c r="C798" s="4">
        <v>13388806</v>
      </c>
      <c r="E798" s="2" t="s">
        <v>389</v>
      </c>
      <c r="F798" s="2" t="s">
        <v>5334</v>
      </c>
      <c r="G798" s="2" t="s">
        <v>5335</v>
      </c>
      <c r="H798" s="2" t="s">
        <v>356</v>
      </c>
      <c r="I798" s="2" t="s">
        <v>357</v>
      </c>
      <c r="J798" s="2" t="s">
        <v>13</v>
      </c>
      <c r="M798" s="2" t="s">
        <v>358</v>
      </c>
      <c r="N798" s="2" t="s">
        <v>723</v>
      </c>
      <c r="P798" s="2" t="s">
        <v>426</v>
      </c>
      <c r="Q798" s="2" t="s">
        <v>426</v>
      </c>
      <c r="R798" s="2" t="s">
        <v>9544</v>
      </c>
      <c r="S798" s="2" t="s">
        <v>9530</v>
      </c>
      <c r="T798" s="2" t="s">
        <v>9530</v>
      </c>
      <c r="U798" s="2"/>
      <c r="V798" s="2"/>
      <c r="W798" s="2"/>
      <c r="X798" s="2"/>
      <c r="Y798" s="2"/>
      <c r="Z798" s="4"/>
      <c r="AA798" s="2"/>
      <c r="AE798" s="4">
        <v>0</v>
      </c>
      <c r="AH798" s="2" t="s">
        <v>9545</v>
      </c>
      <c r="BF798" s="2" t="s">
        <v>9400</v>
      </c>
      <c r="DK798" s="4">
        <v>0</v>
      </c>
      <c r="EA798" s="2" t="s">
        <v>3128</v>
      </c>
      <c r="EV798" s="2" t="s">
        <v>9546</v>
      </c>
      <c r="EW798" s="4">
        <v>9.2233720368547758E+18</v>
      </c>
      <c r="EX798" s="4">
        <v>0</v>
      </c>
      <c r="FB798" s="2" t="s">
        <v>3130</v>
      </c>
      <c r="FG798" s="4">
        <v>0</v>
      </c>
      <c r="FI798" s="4">
        <v>0</v>
      </c>
      <c r="FR798" s="4">
        <v>1</v>
      </c>
    </row>
    <row r="799" spans="1:197" ht="15.75" customHeight="1" x14ac:dyDescent="0.2">
      <c r="A799" s="2" t="s">
        <v>3298</v>
      </c>
      <c r="B799" s="2" t="s">
        <v>3297</v>
      </c>
      <c r="C799" s="4">
        <v>13390128</v>
      </c>
      <c r="E799" s="2" t="s">
        <v>389</v>
      </c>
      <c r="F799" s="2" t="s">
        <v>5334</v>
      </c>
      <c r="G799" s="2" t="s">
        <v>5335</v>
      </c>
      <c r="H799" s="2" t="s">
        <v>356</v>
      </c>
      <c r="I799" s="2" t="s">
        <v>357</v>
      </c>
      <c r="J799" s="2" t="s">
        <v>13</v>
      </c>
      <c r="M799" s="2" t="s">
        <v>358</v>
      </c>
      <c r="N799" s="2" t="s">
        <v>359</v>
      </c>
      <c r="O799" s="2" t="s">
        <v>5</v>
      </c>
      <c r="P799" s="2" t="s">
        <v>5</v>
      </c>
      <c r="Q799" s="2" t="s">
        <v>5</v>
      </c>
      <c r="R799" s="2" t="s">
        <v>3299</v>
      </c>
      <c r="S799" s="2" t="s">
        <v>3300</v>
      </c>
      <c r="T799" s="2" t="s">
        <v>3300</v>
      </c>
      <c r="U799" s="2"/>
      <c r="V799" s="2"/>
      <c r="W799" s="2"/>
      <c r="X799" s="2"/>
      <c r="Y799" s="2"/>
      <c r="Z799" s="4"/>
      <c r="AA799" s="2"/>
      <c r="AB799" s="2" t="s">
        <v>2421</v>
      </c>
      <c r="AE799" s="4">
        <v>0</v>
      </c>
      <c r="AH799" s="2" t="s">
        <v>3301</v>
      </c>
      <c r="DK799" s="4">
        <v>0</v>
      </c>
      <c r="EA799" s="2" t="s">
        <v>3128</v>
      </c>
      <c r="EV799" s="2" t="s">
        <v>3302</v>
      </c>
      <c r="EW799" s="4">
        <v>9.2233720368547758E+18</v>
      </c>
      <c r="EX799" s="4">
        <v>0</v>
      </c>
      <c r="FB799" s="2" t="s">
        <v>3130</v>
      </c>
      <c r="FG799" s="4">
        <v>0</v>
      </c>
      <c r="FI799" s="4">
        <v>0</v>
      </c>
      <c r="GL799" s="2" t="s">
        <v>3303</v>
      </c>
    </row>
    <row r="800" spans="1:197" ht="15.75" customHeight="1" x14ac:dyDescent="0.2">
      <c r="A800" s="2" t="s">
        <v>9547</v>
      </c>
      <c r="B800" s="2" t="s">
        <v>9548</v>
      </c>
      <c r="C800" s="4">
        <v>13390140</v>
      </c>
      <c r="E800" s="2" t="s">
        <v>389</v>
      </c>
      <c r="F800" s="2" t="s">
        <v>5334</v>
      </c>
      <c r="G800" s="2" t="s">
        <v>5335</v>
      </c>
      <c r="H800" s="2" t="s">
        <v>356</v>
      </c>
      <c r="I800" s="2" t="s">
        <v>357</v>
      </c>
      <c r="J800" s="2" t="s">
        <v>13</v>
      </c>
      <c r="M800" s="2" t="s">
        <v>358</v>
      </c>
      <c r="N800" s="2" t="s">
        <v>359</v>
      </c>
      <c r="O800" s="2" t="s">
        <v>6016</v>
      </c>
      <c r="P800" s="2" t="s">
        <v>5</v>
      </c>
      <c r="Q800" s="2" t="s">
        <v>5</v>
      </c>
      <c r="R800" s="2" t="s">
        <v>9549</v>
      </c>
      <c r="S800" s="2" t="s">
        <v>9216</v>
      </c>
      <c r="T800" s="2" t="s">
        <v>9216</v>
      </c>
      <c r="U800" s="2"/>
      <c r="V800" s="2"/>
      <c r="W800" s="2"/>
      <c r="X800" s="2"/>
      <c r="Y800" s="2"/>
      <c r="Z800" s="4"/>
      <c r="AA800" s="2"/>
      <c r="AB800" s="2" t="s">
        <v>2421</v>
      </c>
      <c r="AE800" s="4">
        <v>0</v>
      </c>
      <c r="AH800" s="2" t="s">
        <v>9550</v>
      </c>
      <c r="DK800" s="4">
        <v>0</v>
      </c>
      <c r="EA800" s="2" t="s">
        <v>3128</v>
      </c>
      <c r="EV800" s="2" t="s">
        <v>9551</v>
      </c>
      <c r="EW800" s="4">
        <v>9.2233720368547758E+18</v>
      </c>
      <c r="EX800" s="4">
        <v>0</v>
      </c>
      <c r="FB800" s="2" t="s">
        <v>3130</v>
      </c>
      <c r="FG800" s="4">
        <v>0</v>
      </c>
      <c r="FI800" s="4">
        <v>0</v>
      </c>
      <c r="GL800" s="2" t="s">
        <v>9552</v>
      </c>
    </row>
    <row r="801" spans="1:195" ht="15.75" customHeight="1" x14ac:dyDescent="0.2">
      <c r="A801" s="2" t="s">
        <v>9553</v>
      </c>
      <c r="B801" s="2" t="s">
        <v>9554</v>
      </c>
      <c r="C801" s="4">
        <v>13411663</v>
      </c>
      <c r="E801" s="2" t="s">
        <v>389</v>
      </c>
      <c r="F801" s="2" t="s">
        <v>5334</v>
      </c>
      <c r="G801" s="2" t="s">
        <v>5335</v>
      </c>
      <c r="H801" s="2" t="s">
        <v>356</v>
      </c>
      <c r="I801" s="2" t="s">
        <v>357</v>
      </c>
      <c r="J801" s="2" t="s">
        <v>13</v>
      </c>
      <c r="M801" s="2" t="s">
        <v>358</v>
      </c>
      <c r="N801" s="2" t="s">
        <v>723</v>
      </c>
      <c r="O801" s="2" t="s">
        <v>3499</v>
      </c>
      <c r="P801" s="2" t="s">
        <v>426</v>
      </c>
      <c r="Q801" s="2" t="s">
        <v>426</v>
      </c>
      <c r="R801" s="2" t="s">
        <v>9555</v>
      </c>
      <c r="S801" s="2" t="s">
        <v>9530</v>
      </c>
      <c r="T801" s="2" t="s">
        <v>9530</v>
      </c>
      <c r="U801" s="2"/>
      <c r="V801" s="2"/>
      <c r="W801" s="2"/>
      <c r="X801" s="2"/>
      <c r="Y801" s="2"/>
      <c r="Z801" s="4"/>
      <c r="AA801" s="2"/>
      <c r="AB801" s="2" t="s">
        <v>379</v>
      </c>
      <c r="AE801" s="4">
        <v>0</v>
      </c>
      <c r="AH801" s="2" t="s">
        <v>9556</v>
      </c>
      <c r="DK801" s="4">
        <v>0</v>
      </c>
      <c r="EA801" s="2" t="s">
        <v>3128</v>
      </c>
      <c r="EV801" s="2" t="s">
        <v>9557</v>
      </c>
      <c r="EW801" s="4">
        <v>9.2233720368547758E+18</v>
      </c>
      <c r="EX801" s="4">
        <v>0</v>
      </c>
      <c r="FB801" s="2" t="s">
        <v>3130</v>
      </c>
      <c r="FG801" s="4">
        <v>0</v>
      </c>
      <c r="FI801" s="4">
        <v>0</v>
      </c>
    </row>
    <row r="802" spans="1:195" ht="15.75" customHeight="1" x14ac:dyDescent="0.2">
      <c r="A802" s="2" t="s">
        <v>9558</v>
      </c>
      <c r="B802" s="2" t="s">
        <v>9559</v>
      </c>
      <c r="C802" s="4">
        <v>13411494</v>
      </c>
      <c r="E802" s="2" t="s">
        <v>389</v>
      </c>
      <c r="F802" s="2" t="s">
        <v>5334</v>
      </c>
      <c r="G802" s="2" t="s">
        <v>5335</v>
      </c>
      <c r="H802" s="2" t="s">
        <v>356</v>
      </c>
      <c r="I802" s="2" t="s">
        <v>357</v>
      </c>
      <c r="J802" s="2" t="s">
        <v>13</v>
      </c>
      <c r="M802" s="2" t="s">
        <v>358</v>
      </c>
      <c r="N802" s="2" t="s">
        <v>723</v>
      </c>
      <c r="P802" s="2" t="s">
        <v>426</v>
      </c>
      <c r="Q802" s="2" t="s">
        <v>426</v>
      </c>
      <c r="R802" s="2" t="s">
        <v>9560</v>
      </c>
      <c r="S802" s="2" t="s">
        <v>9530</v>
      </c>
      <c r="T802" s="2" t="s">
        <v>9530</v>
      </c>
      <c r="U802" s="2"/>
      <c r="V802" s="2"/>
      <c r="W802" s="2"/>
      <c r="X802" s="2"/>
      <c r="Y802" s="2"/>
      <c r="Z802" s="4"/>
      <c r="AA802" s="2"/>
      <c r="AE802" s="4">
        <v>0</v>
      </c>
      <c r="AH802" s="2" t="s">
        <v>9561</v>
      </c>
      <c r="DK802" s="4">
        <v>0</v>
      </c>
      <c r="EA802" s="2" t="s">
        <v>3128</v>
      </c>
      <c r="EV802" s="2" t="s">
        <v>9562</v>
      </c>
      <c r="EW802" s="4">
        <v>9.2233720368547758E+18</v>
      </c>
      <c r="EX802" s="4">
        <v>0</v>
      </c>
      <c r="FB802" s="2" t="s">
        <v>3130</v>
      </c>
      <c r="FG802" s="4">
        <v>0</v>
      </c>
      <c r="FI802" s="4">
        <v>0</v>
      </c>
    </row>
    <row r="803" spans="1:195" ht="15.75" customHeight="1" x14ac:dyDescent="0.2">
      <c r="A803" s="2" t="s">
        <v>9563</v>
      </c>
      <c r="B803" s="2" t="s">
        <v>9564</v>
      </c>
      <c r="C803" s="4">
        <v>13414330</v>
      </c>
      <c r="E803" s="2" t="s">
        <v>389</v>
      </c>
      <c r="F803" s="2" t="s">
        <v>5334</v>
      </c>
      <c r="G803" s="2" t="s">
        <v>5335</v>
      </c>
      <c r="H803" s="2" t="s">
        <v>356</v>
      </c>
      <c r="I803" s="2" t="s">
        <v>357</v>
      </c>
      <c r="J803" s="2" t="s">
        <v>13</v>
      </c>
      <c r="M803" s="2" t="s">
        <v>358</v>
      </c>
      <c r="N803" s="2" t="s">
        <v>359</v>
      </c>
      <c r="O803" s="2" t="s">
        <v>6016</v>
      </c>
      <c r="P803" s="2" t="s">
        <v>6016</v>
      </c>
      <c r="Q803" s="2" t="s">
        <v>6016</v>
      </c>
      <c r="R803" s="2" t="s">
        <v>9565</v>
      </c>
      <c r="S803" s="2" t="s">
        <v>9566</v>
      </c>
      <c r="T803" s="2" t="s">
        <v>9567</v>
      </c>
      <c r="U803" s="2"/>
      <c r="V803" s="2"/>
      <c r="W803" s="2"/>
      <c r="X803" s="2"/>
      <c r="Y803" s="2"/>
      <c r="Z803" s="4"/>
      <c r="AA803" s="2"/>
      <c r="AE803" s="4">
        <v>0</v>
      </c>
      <c r="AH803" s="2" t="s">
        <v>9568</v>
      </c>
      <c r="DK803" s="4">
        <v>0</v>
      </c>
      <c r="EA803" s="2" t="s">
        <v>3128</v>
      </c>
      <c r="EV803" s="2" t="s">
        <v>9569</v>
      </c>
      <c r="EW803" s="4">
        <v>9.2233720368547758E+18</v>
      </c>
      <c r="EX803" s="4">
        <v>0</v>
      </c>
      <c r="FB803" s="2" t="s">
        <v>3130</v>
      </c>
      <c r="FG803" s="4">
        <v>0</v>
      </c>
      <c r="FI803" s="4">
        <v>0</v>
      </c>
      <c r="GL803" s="2" t="s">
        <v>9570</v>
      </c>
    </row>
    <row r="804" spans="1:195" ht="15.75" customHeight="1" x14ac:dyDescent="0.2">
      <c r="A804" s="2" t="s">
        <v>9571</v>
      </c>
      <c r="B804" s="2" t="s">
        <v>9572</v>
      </c>
      <c r="C804" s="4">
        <v>13413989</v>
      </c>
      <c r="E804" s="2" t="s">
        <v>389</v>
      </c>
      <c r="F804" s="2" t="s">
        <v>5334</v>
      </c>
      <c r="G804" s="2" t="s">
        <v>5335</v>
      </c>
      <c r="H804" s="2" t="s">
        <v>356</v>
      </c>
      <c r="I804" s="2" t="s">
        <v>357</v>
      </c>
      <c r="J804" s="2" t="s">
        <v>13</v>
      </c>
      <c r="M804" s="2" t="s">
        <v>358</v>
      </c>
      <c r="N804" s="2" t="s">
        <v>359</v>
      </c>
      <c r="O804" s="2" t="s">
        <v>6016</v>
      </c>
      <c r="P804" s="2" t="s">
        <v>6016</v>
      </c>
      <c r="Q804" s="2" t="s">
        <v>6016</v>
      </c>
      <c r="R804" s="2" t="s">
        <v>9573</v>
      </c>
      <c r="S804" s="2" t="s">
        <v>9574</v>
      </c>
      <c r="T804" s="2" t="s">
        <v>9574</v>
      </c>
      <c r="U804" s="2"/>
      <c r="V804" s="2"/>
      <c r="W804" s="2"/>
      <c r="X804" s="2"/>
      <c r="Y804" s="2"/>
      <c r="Z804" s="4"/>
      <c r="AA804" s="2"/>
      <c r="AE804" s="4">
        <v>0</v>
      </c>
      <c r="AH804" s="2" t="s">
        <v>9575</v>
      </c>
      <c r="DK804" s="4">
        <v>0</v>
      </c>
      <c r="EA804" s="2" t="s">
        <v>3128</v>
      </c>
      <c r="EV804" s="2" t="s">
        <v>9576</v>
      </c>
      <c r="EW804" s="4">
        <v>9.2233720368547758E+18</v>
      </c>
      <c r="EX804" s="4">
        <v>0</v>
      </c>
      <c r="FB804" s="2" t="s">
        <v>3130</v>
      </c>
      <c r="FG804" s="4">
        <v>0</v>
      </c>
      <c r="FI804" s="4">
        <v>0</v>
      </c>
      <c r="GL804" s="2" t="s">
        <v>9577</v>
      </c>
    </row>
    <row r="805" spans="1:195" ht="15.75" customHeight="1" x14ac:dyDescent="0.2">
      <c r="A805" s="2" t="s">
        <v>9578</v>
      </c>
      <c r="B805" s="2" t="s">
        <v>9579</v>
      </c>
      <c r="C805" s="4">
        <v>13415400</v>
      </c>
      <c r="E805" s="2" t="s">
        <v>371</v>
      </c>
      <c r="F805" s="2" t="s">
        <v>5334</v>
      </c>
      <c r="G805" s="2" t="s">
        <v>5335</v>
      </c>
      <c r="H805" s="2" t="s">
        <v>356</v>
      </c>
      <c r="I805" s="2" t="s">
        <v>357</v>
      </c>
      <c r="J805" s="2" t="s">
        <v>13</v>
      </c>
      <c r="M805" s="2" t="s">
        <v>358</v>
      </c>
      <c r="N805" s="2" t="s">
        <v>723</v>
      </c>
      <c r="P805" s="2" t="s">
        <v>426</v>
      </c>
      <c r="Q805" s="2" t="s">
        <v>426</v>
      </c>
      <c r="R805" s="2" t="s">
        <v>9580</v>
      </c>
      <c r="S805" s="2" t="s">
        <v>9581</v>
      </c>
      <c r="T805" s="2" t="s">
        <v>9581</v>
      </c>
      <c r="U805" s="2"/>
      <c r="V805" s="2"/>
      <c r="W805" s="2"/>
      <c r="X805" s="2"/>
      <c r="Y805" s="2"/>
      <c r="Z805" s="4"/>
      <c r="AA805" s="2"/>
      <c r="AE805" s="4">
        <v>0</v>
      </c>
      <c r="AH805" s="2" t="s">
        <v>9582</v>
      </c>
      <c r="DK805" s="4">
        <v>0</v>
      </c>
      <c r="EA805" s="2" t="s">
        <v>3128</v>
      </c>
      <c r="EV805" s="2" t="s">
        <v>9583</v>
      </c>
      <c r="EW805" s="4">
        <v>9.2233720368547758E+18</v>
      </c>
      <c r="EX805" s="4">
        <v>0</v>
      </c>
      <c r="FB805" s="2" t="s">
        <v>3130</v>
      </c>
      <c r="FG805" s="4">
        <v>0</v>
      </c>
      <c r="FI805" s="4">
        <v>0</v>
      </c>
    </row>
    <row r="806" spans="1:195" ht="15.75" customHeight="1" x14ac:dyDescent="0.2">
      <c r="A806" s="2" t="s">
        <v>9584</v>
      </c>
      <c r="B806" s="2" t="s">
        <v>9585</v>
      </c>
      <c r="C806" s="4">
        <v>13419113</v>
      </c>
      <c r="E806" s="2" t="s">
        <v>389</v>
      </c>
      <c r="F806" s="2" t="s">
        <v>5334</v>
      </c>
      <c r="G806" s="2" t="s">
        <v>5335</v>
      </c>
      <c r="H806" s="2" t="s">
        <v>356</v>
      </c>
      <c r="I806" s="2" t="s">
        <v>357</v>
      </c>
      <c r="J806" s="2" t="s">
        <v>13</v>
      </c>
      <c r="M806" s="2" t="s">
        <v>358</v>
      </c>
      <c r="N806" s="2" t="s">
        <v>359</v>
      </c>
      <c r="O806" s="2" t="s">
        <v>6016</v>
      </c>
      <c r="P806" s="2" t="s">
        <v>5</v>
      </c>
      <c r="Q806" s="2" t="s">
        <v>5</v>
      </c>
      <c r="R806" s="2" t="s">
        <v>9586</v>
      </c>
      <c r="S806" s="2" t="s">
        <v>9587</v>
      </c>
      <c r="T806" s="2" t="s">
        <v>9587</v>
      </c>
      <c r="U806" s="2"/>
      <c r="V806" s="2"/>
      <c r="W806" s="2"/>
      <c r="X806" s="2"/>
      <c r="Y806" s="2"/>
      <c r="Z806" s="4"/>
      <c r="AA806" s="2"/>
      <c r="AB806" s="2" t="s">
        <v>2421</v>
      </c>
      <c r="AE806" s="4">
        <v>0</v>
      </c>
      <c r="DK806" s="4">
        <v>0</v>
      </c>
      <c r="EA806" s="2" t="s">
        <v>3128</v>
      </c>
      <c r="EV806" s="2" t="s">
        <v>9588</v>
      </c>
      <c r="EW806" s="4">
        <v>9.2233720368547758E+18</v>
      </c>
      <c r="EX806" s="4">
        <v>0</v>
      </c>
      <c r="FB806" s="2" t="s">
        <v>3130</v>
      </c>
      <c r="FG806" s="4">
        <v>0</v>
      </c>
      <c r="FI806" s="4">
        <v>0</v>
      </c>
    </row>
    <row r="807" spans="1:195" ht="15.75" customHeight="1" x14ac:dyDescent="0.2">
      <c r="A807" s="2" t="s">
        <v>9589</v>
      </c>
      <c r="B807" s="2" t="s">
        <v>9590</v>
      </c>
      <c r="C807" s="4">
        <v>13419114</v>
      </c>
      <c r="E807" s="2" t="s">
        <v>389</v>
      </c>
      <c r="F807" s="2" t="s">
        <v>5334</v>
      </c>
      <c r="G807" s="2" t="s">
        <v>5335</v>
      </c>
      <c r="H807" s="2" t="s">
        <v>356</v>
      </c>
      <c r="I807" s="2" t="s">
        <v>357</v>
      </c>
      <c r="J807" s="2" t="s">
        <v>13</v>
      </c>
      <c r="M807" s="2" t="s">
        <v>358</v>
      </c>
      <c r="N807" s="2" t="s">
        <v>359</v>
      </c>
      <c r="O807" s="2" t="s">
        <v>6016</v>
      </c>
      <c r="P807" s="2" t="s">
        <v>5</v>
      </c>
      <c r="Q807" s="2" t="s">
        <v>5</v>
      </c>
      <c r="R807" s="2" t="s">
        <v>9591</v>
      </c>
      <c r="S807" s="2" t="s">
        <v>9592</v>
      </c>
      <c r="T807" s="2" t="s">
        <v>9592</v>
      </c>
      <c r="U807" s="2"/>
      <c r="V807" s="2"/>
      <c r="W807" s="2"/>
      <c r="X807" s="2"/>
      <c r="Y807" s="2"/>
      <c r="Z807" s="4"/>
      <c r="AA807" s="2"/>
      <c r="AE807" s="4">
        <v>0</v>
      </c>
      <c r="AH807" s="2" t="s">
        <v>9593</v>
      </c>
      <c r="DK807" s="4">
        <v>0</v>
      </c>
      <c r="EA807" s="2" t="s">
        <v>3128</v>
      </c>
      <c r="EV807" s="2" t="s">
        <v>9594</v>
      </c>
      <c r="EW807" s="4">
        <v>9.2233720368547758E+18</v>
      </c>
      <c r="EX807" s="4">
        <v>0</v>
      </c>
      <c r="FB807" s="2" t="s">
        <v>3130</v>
      </c>
      <c r="FG807" s="4">
        <v>0</v>
      </c>
      <c r="FI807" s="4">
        <v>0</v>
      </c>
      <c r="GL807" s="2" t="s">
        <v>9595</v>
      </c>
      <c r="GM807" s="2" t="s">
        <v>9596</v>
      </c>
    </row>
    <row r="808" spans="1:195" ht="15.75" customHeight="1" x14ac:dyDescent="0.2">
      <c r="A808" s="2" t="s">
        <v>9597</v>
      </c>
      <c r="B808" s="2" t="s">
        <v>9598</v>
      </c>
      <c r="C808" s="4">
        <v>13419115</v>
      </c>
      <c r="E808" s="2" t="s">
        <v>389</v>
      </c>
      <c r="F808" s="2" t="s">
        <v>5334</v>
      </c>
      <c r="G808" s="2" t="s">
        <v>5335</v>
      </c>
      <c r="H808" s="2" t="s">
        <v>356</v>
      </c>
      <c r="I808" s="2" t="s">
        <v>357</v>
      </c>
      <c r="J808" s="2" t="s">
        <v>13</v>
      </c>
      <c r="M808" s="2" t="s">
        <v>358</v>
      </c>
      <c r="N808" s="2" t="s">
        <v>359</v>
      </c>
      <c r="O808" s="2" t="s">
        <v>6016</v>
      </c>
      <c r="P808" s="2" t="s">
        <v>5</v>
      </c>
      <c r="Q808" s="2" t="s">
        <v>5</v>
      </c>
      <c r="R808" s="2" t="s">
        <v>9599</v>
      </c>
      <c r="S808" s="2" t="s">
        <v>9600</v>
      </c>
      <c r="T808" s="2" t="s">
        <v>9600</v>
      </c>
      <c r="U808" s="2"/>
      <c r="V808" s="2"/>
      <c r="W808" s="2"/>
      <c r="X808" s="2"/>
      <c r="Y808" s="2"/>
      <c r="Z808" s="4"/>
      <c r="AA808" s="2"/>
      <c r="AB808" s="2" t="s">
        <v>2421</v>
      </c>
      <c r="AE808" s="4">
        <v>0</v>
      </c>
      <c r="AH808" s="2" t="s">
        <v>9601</v>
      </c>
      <c r="DK808" s="4">
        <v>0</v>
      </c>
      <c r="EA808" s="2" t="s">
        <v>3128</v>
      </c>
      <c r="EV808" s="2" t="s">
        <v>9602</v>
      </c>
      <c r="EW808" s="4">
        <v>9.2233720368547758E+18</v>
      </c>
      <c r="EX808" s="4">
        <v>0</v>
      </c>
      <c r="FB808" s="2" t="s">
        <v>3130</v>
      </c>
      <c r="FG808" s="4">
        <v>0</v>
      </c>
      <c r="FI808" s="4">
        <v>0</v>
      </c>
      <c r="GL808" s="2" t="s">
        <v>9603</v>
      </c>
    </row>
    <row r="809" spans="1:195" ht="15.75" customHeight="1" x14ac:dyDescent="0.2">
      <c r="A809" s="2" t="s">
        <v>9604</v>
      </c>
      <c r="B809" s="2" t="s">
        <v>9605</v>
      </c>
      <c r="C809" s="4">
        <v>13419118</v>
      </c>
      <c r="E809" s="2" t="s">
        <v>389</v>
      </c>
      <c r="F809" s="2" t="s">
        <v>5334</v>
      </c>
      <c r="G809" s="2" t="s">
        <v>5335</v>
      </c>
      <c r="H809" s="2" t="s">
        <v>356</v>
      </c>
      <c r="I809" s="2" t="s">
        <v>357</v>
      </c>
      <c r="J809" s="2" t="s">
        <v>13</v>
      </c>
      <c r="M809" s="2" t="s">
        <v>358</v>
      </c>
      <c r="N809" s="2" t="s">
        <v>359</v>
      </c>
      <c r="O809" s="2" t="s">
        <v>6016</v>
      </c>
      <c r="P809" s="2" t="s">
        <v>5</v>
      </c>
      <c r="Q809" s="2" t="s">
        <v>5</v>
      </c>
      <c r="R809" s="2" t="s">
        <v>9599</v>
      </c>
      <c r="S809" s="2" t="s">
        <v>9606</v>
      </c>
      <c r="T809" s="2" t="s">
        <v>9606</v>
      </c>
      <c r="U809" s="2"/>
      <c r="V809" s="2"/>
      <c r="W809" s="2"/>
      <c r="X809" s="2"/>
      <c r="Y809" s="2"/>
      <c r="Z809" s="4"/>
      <c r="AA809" s="2"/>
      <c r="AB809" s="2" t="s">
        <v>2421</v>
      </c>
      <c r="AE809" s="4">
        <v>0</v>
      </c>
      <c r="AH809" s="2" t="s">
        <v>9607</v>
      </c>
      <c r="DK809" s="4">
        <v>0</v>
      </c>
      <c r="EA809" s="2" t="s">
        <v>3128</v>
      </c>
      <c r="EV809" s="2" t="s">
        <v>9608</v>
      </c>
      <c r="EW809" s="4">
        <v>9.2233720368547758E+18</v>
      </c>
      <c r="EX809" s="4">
        <v>0</v>
      </c>
      <c r="FB809" s="2" t="s">
        <v>3130</v>
      </c>
      <c r="FG809" s="4">
        <v>0</v>
      </c>
      <c r="FI809" s="4">
        <v>0</v>
      </c>
    </row>
    <row r="810" spans="1:195" ht="15.75" customHeight="1" x14ac:dyDescent="0.2">
      <c r="A810" s="2" t="s">
        <v>9609</v>
      </c>
      <c r="B810" s="2" t="s">
        <v>9610</v>
      </c>
      <c r="C810" s="4">
        <v>13420648</v>
      </c>
      <c r="E810" s="2" t="s">
        <v>389</v>
      </c>
      <c r="F810" s="2" t="s">
        <v>5334</v>
      </c>
      <c r="G810" s="2" t="s">
        <v>5335</v>
      </c>
      <c r="H810" s="2" t="s">
        <v>356</v>
      </c>
      <c r="I810" s="2" t="s">
        <v>357</v>
      </c>
      <c r="J810" s="2" t="s">
        <v>13</v>
      </c>
      <c r="M810" s="2" t="s">
        <v>358</v>
      </c>
      <c r="N810" s="2" t="s">
        <v>359</v>
      </c>
      <c r="O810" s="2" t="s">
        <v>6016</v>
      </c>
      <c r="P810" s="2" t="s">
        <v>6016</v>
      </c>
      <c r="Q810" s="2" t="s">
        <v>6016</v>
      </c>
      <c r="R810" s="2" t="s">
        <v>9611</v>
      </c>
      <c r="S810" s="2" t="s">
        <v>9612</v>
      </c>
      <c r="T810" s="2" t="s">
        <v>9612</v>
      </c>
      <c r="U810" s="2"/>
      <c r="V810" s="2"/>
      <c r="W810" s="2"/>
      <c r="X810" s="2"/>
      <c r="Y810" s="2"/>
      <c r="Z810" s="4"/>
      <c r="AA810" s="2"/>
      <c r="AE810" s="4">
        <v>0</v>
      </c>
      <c r="AH810" s="2" t="s">
        <v>9613</v>
      </c>
      <c r="DK810" s="4">
        <v>0</v>
      </c>
      <c r="EA810" s="2" t="s">
        <v>3128</v>
      </c>
      <c r="EV810" s="2" t="s">
        <v>9614</v>
      </c>
      <c r="EW810" s="4">
        <v>9.2233720368547758E+18</v>
      </c>
      <c r="EX810" s="4">
        <v>0</v>
      </c>
      <c r="FB810" s="2" t="s">
        <v>3130</v>
      </c>
      <c r="FG810" s="4">
        <v>0</v>
      </c>
      <c r="FI810" s="4">
        <v>0</v>
      </c>
      <c r="GL810" s="2" t="s">
        <v>9615</v>
      </c>
    </row>
    <row r="811" spans="1:195" ht="15.75" customHeight="1" x14ac:dyDescent="0.2">
      <c r="A811" s="2" t="s">
        <v>9616</v>
      </c>
      <c r="B811" s="2" t="s">
        <v>9617</v>
      </c>
      <c r="C811" s="4">
        <v>13423544</v>
      </c>
      <c r="E811" s="2" t="s">
        <v>389</v>
      </c>
      <c r="F811" s="2" t="s">
        <v>5334</v>
      </c>
      <c r="G811" s="2" t="s">
        <v>5335</v>
      </c>
      <c r="H811" s="2" t="s">
        <v>356</v>
      </c>
      <c r="I811" s="2" t="s">
        <v>357</v>
      </c>
      <c r="J811" s="2" t="s">
        <v>13</v>
      </c>
      <c r="M811" s="2" t="s">
        <v>358</v>
      </c>
      <c r="N811" s="2" t="s">
        <v>359</v>
      </c>
      <c r="O811" s="2" t="s">
        <v>5336</v>
      </c>
      <c r="P811" s="2" t="s">
        <v>3275</v>
      </c>
      <c r="Q811" s="2" t="s">
        <v>3275</v>
      </c>
      <c r="R811" s="2" t="s">
        <v>9618</v>
      </c>
      <c r="S811" s="2" t="s">
        <v>5726</v>
      </c>
      <c r="T811" s="2" t="s">
        <v>9619</v>
      </c>
      <c r="U811" s="2"/>
      <c r="V811" s="2"/>
      <c r="W811" s="2"/>
      <c r="X811" s="2"/>
      <c r="Y811" s="2"/>
      <c r="Z811" s="24" t="s">
        <v>3279</v>
      </c>
      <c r="AA811" s="2"/>
      <c r="AE811" s="4">
        <v>0</v>
      </c>
      <c r="AH811" s="2" t="s">
        <v>9620</v>
      </c>
      <c r="BF811" s="2" t="s">
        <v>9621</v>
      </c>
      <c r="DK811" s="4">
        <v>0</v>
      </c>
      <c r="DW811" s="2" t="s">
        <v>9622</v>
      </c>
      <c r="EA811" s="2" t="s">
        <v>3128</v>
      </c>
      <c r="EV811" s="2" t="s">
        <v>9623</v>
      </c>
      <c r="EW811" s="4">
        <v>9.2233720368547758E+18</v>
      </c>
      <c r="EX811" s="4">
        <v>0</v>
      </c>
      <c r="FB811" s="2" t="s">
        <v>3130</v>
      </c>
      <c r="FG811" s="4">
        <v>0</v>
      </c>
      <c r="FI811" s="4">
        <v>0</v>
      </c>
      <c r="GL811" s="2" t="s">
        <v>9624</v>
      </c>
      <c r="GM811" s="2" t="s">
        <v>9625</v>
      </c>
    </row>
    <row r="812" spans="1:195" ht="15.75" customHeight="1" x14ac:dyDescent="0.2">
      <c r="A812" s="2" t="s">
        <v>9626</v>
      </c>
      <c r="B812" s="2" t="s">
        <v>2571</v>
      </c>
      <c r="C812" s="4">
        <v>13425935</v>
      </c>
      <c r="E812" s="2" t="s">
        <v>371</v>
      </c>
      <c r="F812" s="2" t="s">
        <v>5334</v>
      </c>
      <c r="G812" s="2" t="s">
        <v>5335</v>
      </c>
      <c r="H812" s="2" t="s">
        <v>356</v>
      </c>
      <c r="I812" s="2" t="s">
        <v>357</v>
      </c>
      <c r="J812" s="2" t="s">
        <v>13</v>
      </c>
      <c r="M812" s="2" t="s">
        <v>2566</v>
      </c>
      <c r="N812" s="2" t="s">
        <v>723</v>
      </c>
      <c r="P812" s="2" t="s">
        <v>9627</v>
      </c>
      <c r="Q812" s="2" t="s">
        <v>9627</v>
      </c>
      <c r="R812" s="2" t="s">
        <v>2569</v>
      </c>
      <c r="S812" s="2" t="s">
        <v>505</v>
      </c>
      <c r="T812" s="2" t="s">
        <v>9628</v>
      </c>
      <c r="U812" s="2"/>
      <c r="V812" s="2"/>
      <c r="W812" s="2"/>
      <c r="X812" s="2"/>
      <c r="Y812" s="2"/>
      <c r="Z812" s="24" t="s">
        <v>3279</v>
      </c>
      <c r="AA812" s="2"/>
      <c r="AE812" s="4">
        <v>0</v>
      </c>
      <c r="AH812" s="2" t="s">
        <v>9629</v>
      </c>
      <c r="AZ812" s="2" t="s">
        <v>2564</v>
      </c>
      <c r="EV812" s="2" t="s">
        <v>9630</v>
      </c>
      <c r="EW812" s="4">
        <v>9.2233720368547758E+18</v>
      </c>
      <c r="FG812" s="4">
        <v>0</v>
      </c>
      <c r="FI812" s="4">
        <v>0</v>
      </c>
      <c r="GL812" s="2" t="s">
        <v>9631</v>
      </c>
    </row>
    <row r="813" spans="1:195" ht="15.75" customHeight="1" x14ac:dyDescent="0.2">
      <c r="A813" s="2" t="s">
        <v>9632</v>
      </c>
      <c r="B813" s="2" t="s">
        <v>9633</v>
      </c>
      <c r="C813" s="4">
        <v>13434318</v>
      </c>
      <c r="E813" s="2" t="s">
        <v>389</v>
      </c>
      <c r="F813" s="2" t="s">
        <v>5334</v>
      </c>
      <c r="G813" s="2" t="s">
        <v>5335</v>
      </c>
      <c r="H813" s="2" t="s">
        <v>356</v>
      </c>
      <c r="I813" s="2" t="s">
        <v>357</v>
      </c>
      <c r="J813" s="2" t="s">
        <v>13</v>
      </c>
      <c r="M813" s="2" t="s">
        <v>358</v>
      </c>
      <c r="N813" s="2" t="s">
        <v>359</v>
      </c>
      <c r="O813" s="2" t="s">
        <v>6016</v>
      </c>
      <c r="P813" s="2" t="s">
        <v>6016</v>
      </c>
      <c r="Q813" s="2" t="s">
        <v>6016</v>
      </c>
      <c r="R813" s="2" t="s">
        <v>9634</v>
      </c>
      <c r="S813" s="2" t="s">
        <v>9635</v>
      </c>
      <c r="T813" s="2" t="s">
        <v>9635</v>
      </c>
      <c r="U813" s="2"/>
      <c r="V813" s="2"/>
      <c r="W813" s="2"/>
      <c r="X813" s="2"/>
      <c r="Y813" s="2"/>
      <c r="Z813" s="4"/>
      <c r="AA813" s="2"/>
      <c r="AE813" s="4">
        <v>0</v>
      </c>
      <c r="AH813" s="2" t="s">
        <v>9636</v>
      </c>
      <c r="DK813" s="4">
        <v>0</v>
      </c>
      <c r="EA813" s="2" t="s">
        <v>3128</v>
      </c>
      <c r="EV813" s="2" t="s">
        <v>9637</v>
      </c>
      <c r="EW813" s="4">
        <v>9.2233720368547758E+18</v>
      </c>
      <c r="EX813" s="4">
        <v>0</v>
      </c>
      <c r="FB813" s="2" t="s">
        <v>3130</v>
      </c>
      <c r="FG813" s="4">
        <v>0</v>
      </c>
      <c r="FI813" s="4">
        <v>0</v>
      </c>
    </row>
    <row r="814" spans="1:195" ht="15.75" customHeight="1" x14ac:dyDescent="0.2">
      <c r="A814" s="2" t="s">
        <v>9638</v>
      </c>
      <c r="B814" s="2" t="s">
        <v>9621</v>
      </c>
      <c r="C814" s="4">
        <v>13433490</v>
      </c>
      <c r="E814" s="2" t="s">
        <v>389</v>
      </c>
      <c r="F814" s="2" t="s">
        <v>5334</v>
      </c>
      <c r="G814" s="2" t="s">
        <v>5335</v>
      </c>
      <c r="H814" s="2" t="s">
        <v>356</v>
      </c>
      <c r="I814" s="2" t="s">
        <v>357</v>
      </c>
      <c r="J814" s="2" t="s">
        <v>13</v>
      </c>
      <c r="M814" s="2" t="s">
        <v>1722</v>
      </c>
      <c r="N814" s="2" t="s">
        <v>359</v>
      </c>
      <c r="P814" s="2" t="s">
        <v>426</v>
      </c>
      <c r="Q814" s="2" t="s">
        <v>426</v>
      </c>
      <c r="R814" s="2" t="s">
        <v>9639</v>
      </c>
      <c r="S814" s="2" t="s">
        <v>9640</v>
      </c>
      <c r="T814" s="2" t="s">
        <v>9640</v>
      </c>
      <c r="U814" s="2" t="s">
        <v>3279</v>
      </c>
      <c r="V814" s="2"/>
      <c r="W814" s="2"/>
      <c r="X814" s="2"/>
      <c r="Y814" s="2"/>
      <c r="Z814" s="24" t="s">
        <v>3279</v>
      </c>
      <c r="AA814" s="2"/>
      <c r="AE814" s="4">
        <v>0</v>
      </c>
      <c r="AH814" s="2" t="s">
        <v>9641</v>
      </c>
      <c r="BH814" s="2" t="s">
        <v>9617</v>
      </c>
      <c r="DK814" s="4">
        <v>0</v>
      </c>
      <c r="EA814" s="2" t="s">
        <v>3128</v>
      </c>
      <c r="EV814" s="2" t="s">
        <v>9642</v>
      </c>
      <c r="EW814" s="4">
        <v>9.2233720368547758E+18</v>
      </c>
      <c r="EX814" s="4">
        <v>0</v>
      </c>
      <c r="FB814" s="2" t="s">
        <v>3130</v>
      </c>
      <c r="FG814" s="4">
        <v>0</v>
      </c>
      <c r="FI814" s="4">
        <v>0</v>
      </c>
      <c r="GL814" s="2" t="s">
        <v>9643</v>
      </c>
    </row>
    <row r="815" spans="1:195" ht="15.75" customHeight="1" x14ac:dyDescent="0.2">
      <c r="A815" s="2" t="s">
        <v>9644</v>
      </c>
      <c r="B815" s="2" t="s">
        <v>9645</v>
      </c>
      <c r="C815" s="4">
        <v>13433141</v>
      </c>
      <c r="E815" s="2" t="s">
        <v>389</v>
      </c>
      <c r="F815" s="2" t="s">
        <v>5334</v>
      </c>
      <c r="G815" s="2" t="s">
        <v>5335</v>
      </c>
      <c r="H815" s="2" t="s">
        <v>356</v>
      </c>
      <c r="I815" s="2" t="s">
        <v>357</v>
      </c>
      <c r="J815" s="2" t="s">
        <v>13</v>
      </c>
      <c r="M815" s="2" t="s">
        <v>358</v>
      </c>
      <c r="N815" s="2" t="s">
        <v>359</v>
      </c>
      <c r="O815" s="2" t="s">
        <v>6016</v>
      </c>
      <c r="P815" s="2" t="s">
        <v>6016</v>
      </c>
      <c r="Q815" s="2" t="s">
        <v>6016</v>
      </c>
      <c r="R815" s="2" t="s">
        <v>9646</v>
      </c>
      <c r="S815" s="2" t="s">
        <v>9647</v>
      </c>
      <c r="T815" s="2" t="s">
        <v>9647</v>
      </c>
      <c r="U815" s="2"/>
      <c r="V815" s="2"/>
      <c r="W815" s="2"/>
      <c r="X815" s="2"/>
      <c r="Y815" s="2"/>
      <c r="Z815" s="4"/>
      <c r="AA815" s="2"/>
      <c r="AE815" s="4">
        <v>0</v>
      </c>
      <c r="DK815" s="4">
        <v>0</v>
      </c>
      <c r="EA815" s="2" t="s">
        <v>3128</v>
      </c>
      <c r="EV815" s="2" t="s">
        <v>9648</v>
      </c>
      <c r="EW815" s="4">
        <v>9.2233720368547758E+18</v>
      </c>
      <c r="EX815" s="4">
        <v>0</v>
      </c>
      <c r="FB815" s="2" t="s">
        <v>3130</v>
      </c>
      <c r="FG815" s="4">
        <v>0</v>
      </c>
      <c r="FI815" s="4">
        <v>0</v>
      </c>
    </row>
    <row r="816" spans="1:195" ht="15.75" customHeight="1" x14ac:dyDescent="0.2">
      <c r="A816" s="2" t="s">
        <v>9649</v>
      </c>
      <c r="B816" s="2" t="s">
        <v>9650</v>
      </c>
      <c r="C816" s="4">
        <v>13433142</v>
      </c>
      <c r="E816" s="2" t="s">
        <v>389</v>
      </c>
      <c r="F816" s="2" t="s">
        <v>5334</v>
      </c>
      <c r="G816" s="2" t="s">
        <v>5335</v>
      </c>
      <c r="H816" s="2" t="s">
        <v>356</v>
      </c>
      <c r="I816" s="2" t="s">
        <v>357</v>
      </c>
      <c r="J816" s="2" t="s">
        <v>13</v>
      </c>
      <c r="M816" s="2" t="s">
        <v>358</v>
      </c>
      <c r="N816" s="2" t="s">
        <v>359</v>
      </c>
      <c r="O816" s="2" t="s">
        <v>6016</v>
      </c>
      <c r="P816" s="2" t="s">
        <v>6016</v>
      </c>
      <c r="Q816" s="2" t="s">
        <v>6016</v>
      </c>
      <c r="R816" s="2" t="s">
        <v>9651</v>
      </c>
      <c r="S816" s="2" t="s">
        <v>9652</v>
      </c>
      <c r="T816" s="2" t="s">
        <v>9652</v>
      </c>
      <c r="U816" s="2"/>
      <c r="V816" s="2"/>
      <c r="W816" s="2"/>
      <c r="X816" s="2"/>
      <c r="Y816" s="2"/>
      <c r="Z816" s="4"/>
      <c r="AA816" s="2"/>
      <c r="AE816" s="4">
        <v>0</v>
      </c>
      <c r="AH816" s="2" t="s">
        <v>9653</v>
      </c>
      <c r="DK816" s="4">
        <v>0</v>
      </c>
      <c r="EA816" s="2" t="s">
        <v>3128</v>
      </c>
      <c r="EV816" s="2" t="s">
        <v>9654</v>
      </c>
      <c r="EW816" s="4">
        <v>9.2233720368547758E+18</v>
      </c>
      <c r="EX816" s="4">
        <v>0</v>
      </c>
      <c r="FB816" s="2" t="s">
        <v>3130</v>
      </c>
      <c r="FG816" s="4">
        <v>0</v>
      </c>
      <c r="FI816" s="4">
        <v>0</v>
      </c>
    </row>
    <row r="817" spans="1:198" ht="15.75" customHeight="1" x14ac:dyDescent="0.2">
      <c r="A817" s="2" t="s">
        <v>9655</v>
      </c>
      <c r="B817" s="2" t="s">
        <v>9656</v>
      </c>
      <c r="C817" s="4">
        <v>13434186</v>
      </c>
      <c r="D817" s="4">
        <v>13433142</v>
      </c>
      <c r="E817" s="2" t="s">
        <v>824</v>
      </c>
      <c r="F817" s="2" t="s">
        <v>5334</v>
      </c>
      <c r="G817" s="2" t="s">
        <v>5335</v>
      </c>
      <c r="H817" s="2" t="s">
        <v>356</v>
      </c>
      <c r="I817" s="2" t="s">
        <v>357</v>
      </c>
      <c r="J817" s="2" t="s">
        <v>13</v>
      </c>
      <c r="M817" s="2" t="s">
        <v>358</v>
      </c>
      <c r="N817" s="2" t="s">
        <v>359</v>
      </c>
      <c r="O817" s="2" t="s">
        <v>6016</v>
      </c>
      <c r="P817" s="2" t="s">
        <v>6016</v>
      </c>
      <c r="Q817" s="2" t="s">
        <v>6016</v>
      </c>
      <c r="R817" s="2" t="s">
        <v>9600</v>
      </c>
      <c r="S817" s="2" t="s">
        <v>9652</v>
      </c>
      <c r="T817" s="2" t="s">
        <v>9652</v>
      </c>
      <c r="U817" s="2"/>
      <c r="V817" s="2"/>
      <c r="W817" s="2"/>
      <c r="X817" s="2"/>
      <c r="Y817" s="2"/>
      <c r="Z817" s="4"/>
      <c r="AA817" s="2"/>
      <c r="AE817" s="4">
        <v>0</v>
      </c>
      <c r="DK817" s="4">
        <v>0</v>
      </c>
      <c r="EA817" s="2" t="s">
        <v>3128</v>
      </c>
      <c r="EV817" s="2" t="s">
        <v>9657</v>
      </c>
      <c r="EW817" s="4">
        <v>9.2233720368547758E+18</v>
      </c>
      <c r="EX817" s="4">
        <v>0</v>
      </c>
      <c r="FB817" s="2" t="s">
        <v>3130</v>
      </c>
      <c r="FG817" s="4">
        <v>0</v>
      </c>
      <c r="FI817" s="4">
        <v>0</v>
      </c>
    </row>
    <row r="818" spans="1:198" ht="15.75" customHeight="1" x14ac:dyDescent="0.2">
      <c r="A818" s="2" t="s">
        <v>9658</v>
      </c>
      <c r="B818" s="2" t="s">
        <v>9659</v>
      </c>
      <c r="C818" s="4">
        <v>14206332</v>
      </c>
      <c r="E818" s="2" t="s">
        <v>389</v>
      </c>
      <c r="F818" s="2" t="s">
        <v>5334</v>
      </c>
      <c r="G818" s="2" t="s">
        <v>5335</v>
      </c>
      <c r="H818" s="2" t="s">
        <v>356</v>
      </c>
      <c r="I818" s="2" t="s">
        <v>357</v>
      </c>
      <c r="J818" s="2" t="s">
        <v>13</v>
      </c>
      <c r="M818" s="2" t="s">
        <v>358</v>
      </c>
      <c r="N818" s="2" t="s">
        <v>359</v>
      </c>
      <c r="O818" s="2" t="s">
        <v>426</v>
      </c>
      <c r="P818" s="2" t="s">
        <v>3275</v>
      </c>
      <c r="Q818" s="2" t="s">
        <v>3275</v>
      </c>
      <c r="R818" s="2" t="s">
        <v>9660</v>
      </c>
      <c r="S818" s="2" t="s">
        <v>9661</v>
      </c>
      <c r="T818" s="2" t="s">
        <v>9662</v>
      </c>
      <c r="U818" s="2"/>
      <c r="V818" s="2"/>
      <c r="W818" s="2"/>
      <c r="X818" s="2"/>
      <c r="Y818" s="2"/>
      <c r="Z818" s="4"/>
      <c r="AA818" s="2"/>
      <c r="AD818" s="2" t="s">
        <v>9663</v>
      </c>
      <c r="AE818" s="4">
        <v>0</v>
      </c>
      <c r="AH818" s="2" t="s">
        <v>9664</v>
      </c>
      <c r="AX818" s="2" t="s">
        <v>9665</v>
      </c>
      <c r="AZ818" s="2" t="s">
        <v>9666</v>
      </c>
      <c r="DK818" s="4">
        <v>0</v>
      </c>
      <c r="DW818" s="2" t="s">
        <v>9667</v>
      </c>
      <c r="EA818" s="2" t="s">
        <v>3128</v>
      </c>
      <c r="EV818" s="2" t="s">
        <v>9668</v>
      </c>
      <c r="EW818" s="4">
        <v>9.2233720368547758E+18</v>
      </c>
      <c r="EX818" s="4">
        <v>0</v>
      </c>
      <c r="FB818" s="2" t="s">
        <v>9669</v>
      </c>
      <c r="FG818" s="4">
        <v>0</v>
      </c>
      <c r="FI818" s="4">
        <v>0</v>
      </c>
      <c r="GL818" s="2" t="s">
        <v>9670</v>
      </c>
    </row>
    <row r="819" spans="1:198" ht="15.75" customHeight="1" x14ac:dyDescent="0.2">
      <c r="A819" s="2" t="s">
        <v>9671</v>
      </c>
      <c r="B819" s="2" t="s">
        <v>9672</v>
      </c>
      <c r="C819" s="4">
        <v>14216402</v>
      </c>
      <c r="E819" s="2" t="s">
        <v>389</v>
      </c>
      <c r="F819" s="2" t="s">
        <v>5334</v>
      </c>
      <c r="G819" s="2" t="s">
        <v>5335</v>
      </c>
      <c r="H819" s="2" t="s">
        <v>356</v>
      </c>
      <c r="I819" s="2" t="s">
        <v>357</v>
      </c>
      <c r="J819" s="2" t="s">
        <v>13</v>
      </c>
      <c r="M819" s="2" t="s">
        <v>358</v>
      </c>
      <c r="N819" s="2" t="s">
        <v>359</v>
      </c>
      <c r="O819" s="2" t="s">
        <v>6016</v>
      </c>
      <c r="P819" s="2" t="s">
        <v>6016</v>
      </c>
      <c r="Q819" s="2" t="s">
        <v>6016</v>
      </c>
      <c r="R819" s="2" t="s">
        <v>9673</v>
      </c>
      <c r="S819" s="2" t="s">
        <v>9674</v>
      </c>
      <c r="T819" s="2" t="s">
        <v>9674</v>
      </c>
      <c r="U819" s="2"/>
      <c r="V819" s="2"/>
      <c r="W819" s="2"/>
      <c r="X819" s="2"/>
      <c r="Y819" s="2"/>
      <c r="Z819" s="4"/>
      <c r="AA819" s="2"/>
      <c r="AE819" s="4">
        <v>0</v>
      </c>
      <c r="AH819" s="2" t="s">
        <v>9675</v>
      </c>
      <c r="DK819" s="4">
        <v>0</v>
      </c>
      <c r="EA819" s="2" t="s">
        <v>3128</v>
      </c>
      <c r="EV819" s="2" t="s">
        <v>9676</v>
      </c>
      <c r="EW819" s="4">
        <v>9.2233720368547758E+18</v>
      </c>
      <c r="EX819" s="4">
        <v>0</v>
      </c>
      <c r="FB819" s="2" t="s">
        <v>9669</v>
      </c>
      <c r="FG819" s="4">
        <v>0</v>
      </c>
      <c r="FI819" s="4">
        <v>0</v>
      </c>
      <c r="GL819" s="2" t="s">
        <v>9677</v>
      </c>
      <c r="GM819" s="2" t="s">
        <v>9678</v>
      </c>
    </row>
    <row r="820" spans="1:198" ht="15.75" customHeight="1" x14ac:dyDescent="0.2">
      <c r="A820" s="2" t="s">
        <v>9679</v>
      </c>
      <c r="B820" s="2" t="s">
        <v>9680</v>
      </c>
      <c r="C820" s="4">
        <v>14224549</v>
      </c>
      <c r="E820" s="2" t="s">
        <v>389</v>
      </c>
      <c r="F820" s="2" t="s">
        <v>5334</v>
      </c>
      <c r="G820" s="2" t="s">
        <v>5335</v>
      </c>
      <c r="H820" s="2" t="s">
        <v>356</v>
      </c>
      <c r="I820" s="2" t="s">
        <v>357</v>
      </c>
      <c r="J820" s="2" t="s">
        <v>13</v>
      </c>
      <c r="M820" s="2" t="s">
        <v>358</v>
      </c>
      <c r="N820" s="2" t="s">
        <v>359</v>
      </c>
      <c r="O820" s="2" t="s">
        <v>6016</v>
      </c>
      <c r="P820" s="2" t="s">
        <v>6016</v>
      </c>
      <c r="Q820" s="2" t="s">
        <v>6016</v>
      </c>
      <c r="R820" s="2" t="s">
        <v>9681</v>
      </c>
      <c r="S820" s="2" t="s">
        <v>9682</v>
      </c>
      <c r="T820" s="2" t="s">
        <v>9682</v>
      </c>
      <c r="U820" s="2"/>
      <c r="V820" s="2"/>
      <c r="W820" s="2"/>
      <c r="X820" s="2"/>
      <c r="Y820" s="2"/>
      <c r="Z820" s="4"/>
      <c r="AA820" s="2"/>
      <c r="AE820" s="4">
        <v>0</v>
      </c>
      <c r="AH820" s="2" t="s">
        <v>9683</v>
      </c>
      <c r="BJ820" s="2" t="s">
        <v>9684</v>
      </c>
      <c r="DK820" s="4">
        <v>0</v>
      </c>
      <c r="EA820" s="2" t="s">
        <v>3128</v>
      </c>
      <c r="EV820" s="2" t="s">
        <v>9685</v>
      </c>
      <c r="EW820" s="4">
        <v>9.2233720368547758E+18</v>
      </c>
      <c r="EX820" s="4">
        <v>0</v>
      </c>
      <c r="FG820" s="4">
        <v>0</v>
      </c>
      <c r="FI820" s="4">
        <v>0</v>
      </c>
    </row>
    <row r="821" spans="1:198" ht="15.75" customHeight="1" x14ac:dyDescent="0.2">
      <c r="A821" s="2" t="s">
        <v>9686</v>
      </c>
      <c r="B821" s="2" t="s">
        <v>9687</v>
      </c>
      <c r="C821" s="4">
        <v>14225846</v>
      </c>
      <c r="E821" s="2" t="s">
        <v>389</v>
      </c>
      <c r="F821" s="2" t="s">
        <v>5334</v>
      </c>
      <c r="G821" s="2" t="s">
        <v>5335</v>
      </c>
      <c r="H821" s="2" t="s">
        <v>356</v>
      </c>
      <c r="I821" s="2" t="s">
        <v>357</v>
      </c>
      <c r="J821" s="2" t="s">
        <v>13</v>
      </c>
      <c r="M821" s="2" t="s">
        <v>358</v>
      </c>
      <c r="N821" s="2" t="s">
        <v>359</v>
      </c>
      <c r="O821" s="2" t="s">
        <v>5336</v>
      </c>
      <c r="P821" s="2" t="s">
        <v>3275</v>
      </c>
      <c r="Q821" s="2" t="s">
        <v>3275</v>
      </c>
      <c r="R821" s="2" t="s">
        <v>9688</v>
      </c>
      <c r="S821" s="2" t="s">
        <v>5726</v>
      </c>
      <c r="T821" s="2" t="s">
        <v>9689</v>
      </c>
      <c r="U821" s="2"/>
      <c r="V821" s="2"/>
      <c r="W821" s="2"/>
      <c r="X821" s="2"/>
      <c r="Y821" s="2"/>
      <c r="Z821" s="4"/>
      <c r="AA821" s="2"/>
      <c r="AE821" s="4">
        <v>0</v>
      </c>
      <c r="AH821" s="2" t="s">
        <v>9690</v>
      </c>
      <c r="DK821" s="4">
        <v>0</v>
      </c>
      <c r="DW821" s="2" t="s">
        <v>9691</v>
      </c>
      <c r="EA821" s="2" t="s">
        <v>3128</v>
      </c>
      <c r="EV821" s="2" t="s">
        <v>9692</v>
      </c>
      <c r="EW821" s="4">
        <v>9.2233720368547758E+18</v>
      </c>
      <c r="EX821" s="4">
        <v>0</v>
      </c>
      <c r="FG821" s="4">
        <v>0</v>
      </c>
      <c r="FI821" s="4">
        <v>0</v>
      </c>
      <c r="GL821" s="2" t="s">
        <v>9693</v>
      </c>
      <c r="GM821" s="2" t="s">
        <v>9694</v>
      </c>
    </row>
    <row r="822" spans="1:198" ht="15.75" customHeight="1" x14ac:dyDescent="0.2">
      <c r="A822" s="2" t="s">
        <v>9695</v>
      </c>
      <c r="B822" s="2" t="s">
        <v>9696</v>
      </c>
      <c r="C822" s="4">
        <v>14255476</v>
      </c>
      <c r="E822" s="2" t="s">
        <v>389</v>
      </c>
      <c r="F822" s="2" t="s">
        <v>5334</v>
      </c>
      <c r="G822" s="2" t="s">
        <v>5335</v>
      </c>
      <c r="H822" s="2" t="s">
        <v>356</v>
      </c>
      <c r="I822" s="2" t="s">
        <v>357</v>
      </c>
      <c r="J822" s="2" t="s">
        <v>13</v>
      </c>
      <c r="M822" s="2" t="s">
        <v>358</v>
      </c>
      <c r="N822" s="2" t="s">
        <v>359</v>
      </c>
      <c r="O822" s="2" t="s">
        <v>6016</v>
      </c>
      <c r="P822" s="2" t="s">
        <v>6016</v>
      </c>
      <c r="Q822" s="2" t="s">
        <v>6016</v>
      </c>
      <c r="R822" s="2" t="s">
        <v>9697</v>
      </c>
      <c r="S822" s="2" t="s">
        <v>9698</v>
      </c>
      <c r="T822" s="2" t="s">
        <v>9698</v>
      </c>
      <c r="U822" s="2"/>
      <c r="V822" s="2"/>
      <c r="W822" s="2"/>
      <c r="X822" s="2"/>
      <c r="Y822" s="2"/>
      <c r="Z822" s="4"/>
      <c r="AA822" s="2"/>
      <c r="AE822" s="4">
        <v>0</v>
      </c>
      <c r="AH822" s="2" t="s">
        <v>9699</v>
      </c>
      <c r="DK822" s="4">
        <v>0</v>
      </c>
      <c r="EA822" s="2" t="s">
        <v>3128</v>
      </c>
      <c r="EV822" s="2" t="s">
        <v>9700</v>
      </c>
      <c r="EW822" s="4">
        <v>9.2233720368547758E+18</v>
      </c>
      <c r="EX822" s="4">
        <v>0</v>
      </c>
      <c r="FG822" s="4">
        <v>0</v>
      </c>
      <c r="FI822" s="4">
        <v>0</v>
      </c>
      <c r="GL822" s="2" t="s">
        <v>9701</v>
      </c>
    </row>
    <row r="823" spans="1:198" ht="15.75" customHeight="1" x14ac:dyDescent="0.2">
      <c r="A823" s="2" t="s">
        <v>9702</v>
      </c>
      <c r="B823" s="2" t="s">
        <v>9703</v>
      </c>
      <c r="C823" s="4">
        <v>14255475</v>
      </c>
      <c r="E823" s="2" t="s">
        <v>389</v>
      </c>
      <c r="F823" s="2" t="s">
        <v>5334</v>
      </c>
      <c r="G823" s="2" t="s">
        <v>5335</v>
      </c>
      <c r="H823" s="2" t="s">
        <v>356</v>
      </c>
      <c r="I823" s="2" t="s">
        <v>357</v>
      </c>
      <c r="J823" s="2" t="s">
        <v>13</v>
      </c>
      <c r="M823" s="2" t="s">
        <v>358</v>
      </c>
      <c r="N823" s="2" t="s">
        <v>359</v>
      </c>
      <c r="O823" s="2" t="s">
        <v>6016</v>
      </c>
      <c r="P823" s="2" t="s">
        <v>6016</v>
      </c>
      <c r="Q823" s="2" t="s">
        <v>6016</v>
      </c>
      <c r="R823" s="2" t="s">
        <v>9697</v>
      </c>
      <c r="S823" s="2" t="s">
        <v>9704</v>
      </c>
      <c r="T823" s="2" t="s">
        <v>9704</v>
      </c>
      <c r="U823" s="2"/>
      <c r="V823" s="2"/>
      <c r="W823" s="2"/>
      <c r="X823" s="2"/>
      <c r="Y823" s="2"/>
      <c r="Z823" s="4"/>
      <c r="AA823" s="2"/>
      <c r="AE823" s="4">
        <v>0</v>
      </c>
      <c r="AH823" s="2" t="s">
        <v>9705</v>
      </c>
      <c r="DK823" s="4">
        <v>0</v>
      </c>
      <c r="EA823" s="2" t="s">
        <v>3128</v>
      </c>
      <c r="EV823" s="2" t="s">
        <v>9706</v>
      </c>
      <c r="EW823" s="4">
        <v>9.2233720368547758E+18</v>
      </c>
      <c r="EX823" s="4">
        <v>0</v>
      </c>
      <c r="FG823" s="4">
        <v>0</v>
      </c>
      <c r="FI823" s="4">
        <v>0</v>
      </c>
      <c r="GL823" s="2" t="s">
        <v>9707</v>
      </c>
    </row>
    <row r="824" spans="1:198" ht="15.75" customHeight="1" x14ac:dyDescent="0.2">
      <c r="A824" s="2" t="s">
        <v>9708</v>
      </c>
      <c r="B824" s="2" t="s">
        <v>9709</v>
      </c>
      <c r="C824" s="4">
        <v>14255514</v>
      </c>
      <c r="E824" s="2" t="s">
        <v>371</v>
      </c>
      <c r="F824" s="2" t="s">
        <v>5334</v>
      </c>
      <c r="G824" s="2" t="s">
        <v>5335</v>
      </c>
      <c r="H824" s="2" t="s">
        <v>356</v>
      </c>
      <c r="I824" s="2" t="s">
        <v>357</v>
      </c>
      <c r="J824" s="2" t="s">
        <v>13</v>
      </c>
      <c r="M824" s="2" t="s">
        <v>358</v>
      </c>
      <c r="N824" s="2" t="s">
        <v>886</v>
      </c>
      <c r="O824" s="2" t="s">
        <v>426</v>
      </c>
      <c r="P824" s="2" t="s">
        <v>9710</v>
      </c>
      <c r="Q824" s="2" t="s">
        <v>9710</v>
      </c>
      <c r="R824" s="2" t="s">
        <v>9711</v>
      </c>
      <c r="S824" s="2" t="s">
        <v>505</v>
      </c>
      <c r="T824" s="2" t="s">
        <v>9712</v>
      </c>
      <c r="U824" s="2" t="s">
        <v>3244</v>
      </c>
      <c r="V824" s="2"/>
      <c r="W824" s="2"/>
      <c r="X824" s="2"/>
      <c r="Y824" s="2"/>
      <c r="Z824" s="4"/>
      <c r="AA824" s="2"/>
      <c r="AE824" s="4">
        <v>0</v>
      </c>
      <c r="AH824" s="2" t="s">
        <v>9713</v>
      </c>
      <c r="BH824" s="2" t="s">
        <v>9714</v>
      </c>
      <c r="DK824" s="4">
        <v>0</v>
      </c>
      <c r="EA824" s="2" t="s">
        <v>3128</v>
      </c>
      <c r="ED824" s="2" t="s">
        <v>949</v>
      </c>
      <c r="EV824" s="2" t="s">
        <v>9715</v>
      </c>
      <c r="EW824" s="4">
        <v>9.2233720368547758E+18</v>
      </c>
      <c r="EX824" s="4">
        <v>0</v>
      </c>
      <c r="FG824" s="4">
        <v>1</v>
      </c>
      <c r="FH824" s="4">
        <v>3037009</v>
      </c>
      <c r="FI824" s="4">
        <v>0</v>
      </c>
      <c r="GL824" s="2" t="s">
        <v>9716</v>
      </c>
    </row>
    <row r="825" spans="1:198" ht="15.75" customHeight="1" x14ac:dyDescent="0.2">
      <c r="A825" s="2" t="s">
        <v>9717</v>
      </c>
      <c r="B825" s="2" t="s">
        <v>9718</v>
      </c>
      <c r="C825" s="4">
        <v>14262668</v>
      </c>
      <c r="E825" s="2" t="s">
        <v>389</v>
      </c>
      <c r="F825" s="2" t="s">
        <v>5334</v>
      </c>
      <c r="G825" s="2" t="s">
        <v>5335</v>
      </c>
      <c r="H825" s="2" t="s">
        <v>356</v>
      </c>
      <c r="I825" s="2" t="s">
        <v>357</v>
      </c>
      <c r="J825" s="2" t="s">
        <v>13</v>
      </c>
      <c r="M825" s="2" t="s">
        <v>358</v>
      </c>
      <c r="N825" s="2" t="s">
        <v>359</v>
      </c>
      <c r="O825" s="2" t="s">
        <v>6016</v>
      </c>
      <c r="P825" s="2" t="s">
        <v>6016</v>
      </c>
      <c r="Q825" s="2" t="s">
        <v>6016</v>
      </c>
      <c r="R825" s="2" t="s">
        <v>9719</v>
      </c>
      <c r="S825" s="2" t="s">
        <v>9720</v>
      </c>
      <c r="T825" s="2" t="s">
        <v>9720</v>
      </c>
      <c r="U825" s="2"/>
      <c r="V825" s="2"/>
      <c r="W825" s="2"/>
      <c r="X825" s="2"/>
      <c r="Y825" s="2"/>
      <c r="Z825" s="4"/>
      <c r="AA825" s="2"/>
      <c r="AE825" s="4">
        <v>0</v>
      </c>
      <c r="AH825" s="2" t="s">
        <v>9721</v>
      </c>
      <c r="DK825" s="4">
        <v>0</v>
      </c>
      <c r="EA825" s="2" t="s">
        <v>3128</v>
      </c>
      <c r="EV825" s="2" t="s">
        <v>9722</v>
      </c>
      <c r="EW825" s="4">
        <v>9.2233720368547758E+18</v>
      </c>
      <c r="EX825" s="4">
        <v>0</v>
      </c>
      <c r="FG825" s="4">
        <v>0</v>
      </c>
      <c r="FI825" s="4">
        <v>0</v>
      </c>
      <c r="GL825" s="2" t="s">
        <v>9723</v>
      </c>
    </row>
    <row r="826" spans="1:198" ht="15.75" customHeight="1" x14ac:dyDescent="0.2">
      <c r="A826" s="2" t="s">
        <v>9724</v>
      </c>
      <c r="B826" s="2" t="s">
        <v>9725</v>
      </c>
      <c r="C826" s="4">
        <v>14263234</v>
      </c>
      <c r="E826" s="2" t="s">
        <v>389</v>
      </c>
      <c r="F826" s="2" t="s">
        <v>5334</v>
      </c>
      <c r="G826" s="2" t="s">
        <v>5335</v>
      </c>
      <c r="H826" s="2" t="s">
        <v>356</v>
      </c>
      <c r="I826" s="2" t="s">
        <v>357</v>
      </c>
      <c r="J826" s="2" t="s">
        <v>13</v>
      </c>
      <c r="M826" s="2" t="s">
        <v>358</v>
      </c>
      <c r="N826" s="2" t="s">
        <v>359</v>
      </c>
      <c r="O826" s="2" t="s">
        <v>6016</v>
      </c>
      <c r="P826" s="2" t="s">
        <v>6016</v>
      </c>
      <c r="Q826" s="2" t="s">
        <v>6016</v>
      </c>
      <c r="R826" s="2" t="s">
        <v>9726</v>
      </c>
      <c r="S826" s="2" t="s">
        <v>9727</v>
      </c>
      <c r="T826" s="2" t="s">
        <v>9727</v>
      </c>
      <c r="U826" s="2"/>
      <c r="V826" s="2"/>
      <c r="W826" s="2"/>
      <c r="X826" s="2"/>
      <c r="Y826" s="2"/>
      <c r="Z826" s="4"/>
      <c r="AA826" s="2"/>
      <c r="AE826" s="4">
        <v>0</v>
      </c>
      <c r="AH826" s="2" t="s">
        <v>9728</v>
      </c>
      <c r="DK826" s="4">
        <v>0</v>
      </c>
      <c r="EA826" s="2" t="s">
        <v>3128</v>
      </c>
      <c r="EV826" s="2" t="s">
        <v>9729</v>
      </c>
      <c r="EW826" s="4">
        <v>9.2233720368547758E+18</v>
      </c>
      <c r="EX826" s="4">
        <v>0</v>
      </c>
      <c r="FG826" s="4">
        <v>0</v>
      </c>
      <c r="FI826" s="4">
        <v>0</v>
      </c>
      <c r="GL826" s="2" t="s">
        <v>9730</v>
      </c>
    </row>
    <row r="827" spans="1:198" ht="15.75" customHeight="1" x14ac:dyDescent="0.2">
      <c r="A827" s="2" t="s">
        <v>9731</v>
      </c>
      <c r="B827" s="2" t="s">
        <v>9714</v>
      </c>
      <c r="C827" s="4">
        <v>14264592</v>
      </c>
      <c r="E827" s="2" t="s">
        <v>371</v>
      </c>
      <c r="F827" s="2" t="s">
        <v>5334</v>
      </c>
      <c r="G827" s="2" t="s">
        <v>5335</v>
      </c>
      <c r="H827" s="2" t="s">
        <v>356</v>
      </c>
      <c r="I827" s="2" t="s">
        <v>357</v>
      </c>
      <c r="J827" s="2" t="s">
        <v>13</v>
      </c>
      <c r="M827" s="2" t="s">
        <v>358</v>
      </c>
      <c r="N827" s="2" t="s">
        <v>723</v>
      </c>
      <c r="P827" s="2" t="s">
        <v>9710</v>
      </c>
      <c r="Q827" s="2" t="s">
        <v>9710</v>
      </c>
      <c r="R827" s="2" t="s">
        <v>9732</v>
      </c>
      <c r="S827" s="2" t="s">
        <v>9733</v>
      </c>
      <c r="T827" s="2" t="s">
        <v>9733</v>
      </c>
      <c r="U827" s="2" t="s">
        <v>3244</v>
      </c>
      <c r="V827" s="2"/>
      <c r="W827" s="2"/>
      <c r="X827" s="2"/>
      <c r="Y827" s="2"/>
      <c r="Z827" s="4"/>
      <c r="AA827" s="2"/>
      <c r="AB827" s="2" t="s">
        <v>4177</v>
      </c>
      <c r="AE827" s="4">
        <v>1</v>
      </c>
      <c r="AH827" s="2" t="s">
        <v>9734</v>
      </c>
      <c r="BF827" s="2" t="s">
        <v>9709</v>
      </c>
      <c r="DK827" s="4">
        <v>0</v>
      </c>
      <c r="EA827" s="2" t="s">
        <v>3128</v>
      </c>
      <c r="ED827" s="2" t="s">
        <v>1006</v>
      </c>
      <c r="EV827" s="2" t="s">
        <v>9735</v>
      </c>
      <c r="EW827" s="4">
        <v>9.2233720368547758E+18</v>
      </c>
      <c r="EX827" s="4">
        <v>0</v>
      </c>
      <c r="FG827" s="4">
        <v>1</v>
      </c>
      <c r="FH827" s="4">
        <v>3037009</v>
      </c>
      <c r="FI827" s="4">
        <v>0</v>
      </c>
      <c r="GJ827" s="2" t="s">
        <v>2882</v>
      </c>
      <c r="GK827" s="2" t="s">
        <v>9736</v>
      </c>
      <c r="GL827" s="2" t="s">
        <v>9737</v>
      </c>
    </row>
    <row r="828" spans="1:198" ht="15.75" customHeight="1" x14ac:dyDescent="0.2">
      <c r="A828" s="2" t="s">
        <v>9632</v>
      </c>
      <c r="B828" s="2" t="s">
        <v>9738</v>
      </c>
      <c r="C828" s="4">
        <v>14316768</v>
      </c>
      <c r="E828" s="2" t="s">
        <v>389</v>
      </c>
      <c r="F828" s="2" t="s">
        <v>5334</v>
      </c>
      <c r="G828" s="2" t="s">
        <v>5335</v>
      </c>
      <c r="H828" s="2" t="s">
        <v>356</v>
      </c>
      <c r="I828" s="2" t="s">
        <v>357</v>
      </c>
      <c r="J828" s="2" t="s">
        <v>13</v>
      </c>
      <c r="M828" s="2" t="s">
        <v>358</v>
      </c>
      <c r="N828" s="2" t="s">
        <v>359</v>
      </c>
      <c r="O828" s="2" t="s">
        <v>6016</v>
      </c>
      <c r="P828" s="2" t="s">
        <v>6016</v>
      </c>
      <c r="Q828" s="2" t="s">
        <v>6016</v>
      </c>
      <c r="R828" s="2" t="s">
        <v>9739</v>
      </c>
      <c r="S828" s="2" t="s">
        <v>9739</v>
      </c>
      <c r="T828" s="2" t="s">
        <v>9739</v>
      </c>
      <c r="U828" s="2"/>
      <c r="V828" s="2"/>
      <c r="W828" s="2"/>
      <c r="X828" s="2"/>
      <c r="Y828" s="2"/>
      <c r="Z828" s="4"/>
      <c r="AA828" s="2"/>
      <c r="AE828" s="4">
        <v>0</v>
      </c>
      <c r="AH828" s="2" t="s">
        <v>9740</v>
      </c>
      <c r="DK828" s="4">
        <v>0</v>
      </c>
      <c r="EA828" s="2" t="s">
        <v>3128</v>
      </c>
      <c r="EV828" s="2" t="s">
        <v>9741</v>
      </c>
      <c r="EW828" s="4">
        <v>9.2233720368547758E+18</v>
      </c>
      <c r="EX828" s="4">
        <v>0</v>
      </c>
      <c r="FG828" s="4">
        <v>0</v>
      </c>
      <c r="FI828" s="4">
        <v>0</v>
      </c>
    </row>
    <row r="829" spans="1:198" ht="15.75" customHeight="1" x14ac:dyDescent="0.2">
      <c r="A829" s="2" t="s">
        <v>9742</v>
      </c>
      <c r="B829" s="2" t="s">
        <v>9743</v>
      </c>
      <c r="C829" s="4">
        <v>14316769</v>
      </c>
      <c r="E829" s="2" t="s">
        <v>389</v>
      </c>
      <c r="F829" s="2" t="s">
        <v>5334</v>
      </c>
      <c r="G829" s="2" t="s">
        <v>5335</v>
      </c>
      <c r="H829" s="2" t="s">
        <v>356</v>
      </c>
      <c r="I829" s="2" t="s">
        <v>357</v>
      </c>
      <c r="J829" s="2" t="s">
        <v>13</v>
      </c>
      <c r="M829" s="2" t="s">
        <v>358</v>
      </c>
      <c r="N829" s="2" t="s">
        <v>359</v>
      </c>
      <c r="O829" s="2" t="s">
        <v>6016</v>
      </c>
      <c r="P829" s="2" t="s">
        <v>6016</v>
      </c>
      <c r="Q829" s="2" t="s">
        <v>6016</v>
      </c>
      <c r="R829" s="2" t="s">
        <v>9744</v>
      </c>
      <c r="S829" s="2" t="s">
        <v>9744</v>
      </c>
      <c r="T829" s="2" t="s">
        <v>9744</v>
      </c>
      <c r="U829" s="2"/>
      <c r="V829" s="2"/>
      <c r="W829" s="2"/>
      <c r="X829" s="2"/>
      <c r="Y829" s="2"/>
      <c r="Z829" s="4"/>
      <c r="AA829" s="2"/>
      <c r="AE829" s="4">
        <v>0</v>
      </c>
      <c r="AH829" s="2" t="s">
        <v>9745</v>
      </c>
      <c r="DK829" s="4">
        <v>0</v>
      </c>
      <c r="EA829" s="2" t="s">
        <v>3128</v>
      </c>
      <c r="EV829" s="2" t="s">
        <v>9746</v>
      </c>
      <c r="EW829" s="4">
        <v>9.2233720368547758E+18</v>
      </c>
      <c r="EX829" s="4">
        <v>0</v>
      </c>
      <c r="FG829" s="4">
        <v>0</v>
      </c>
      <c r="FI829" s="4">
        <v>0</v>
      </c>
    </row>
    <row r="830" spans="1:198" ht="15.75" customHeight="1" x14ac:dyDescent="0.2">
      <c r="A830" s="2" t="s">
        <v>9679</v>
      </c>
      <c r="B830" s="2" t="s">
        <v>9747</v>
      </c>
      <c r="C830" s="4">
        <v>14339648</v>
      </c>
      <c r="E830" s="2" t="s">
        <v>389</v>
      </c>
      <c r="F830" s="2" t="s">
        <v>5334</v>
      </c>
      <c r="G830" s="2" t="s">
        <v>5335</v>
      </c>
      <c r="H830" s="2" t="s">
        <v>356</v>
      </c>
      <c r="I830" s="2" t="s">
        <v>357</v>
      </c>
      <c r="J830" s="2" t="s">
        <v>13</v>
      </c>
      <c r="M830" s="2" t="s">
        <v>358</v>
      </c>
      <c r="N830" s="2" t="s">
        <v>359</v>
      </c>
      <c r="O830" s="2" t="s">
        <v>6016</v>
      </c>
      <c r="P830" s="2" t="s">
        <v>6016</v>
      </c>
      <c r="Q830" s="2" t="s">
        <v>6016</v>
      </c>
      <c r="R830" s="2" t="s">
        <v>9748</v>
      </c>
      <c r="S830" s="2" t="s">
        <v>9748</v>
      </c>
      <c r="T830" s="2" t="s">
        <v>9748</v>
      </c>
      <c r="U830" s="2"/>
      <c r="V830" s="2"/>
      <c r="W830" s="2"/>
      <c r="X830" s="2"/>
      <c r="Y830" s="2"/>
      <c r="Z830" s="4"/>
      <c r="AA830" s="2"/>
      <c r="AE830" s="4">
        <v>0</v>
      </c>
      <c r="AH830" s="2" t="s">
        <v>9749</v>
      </c>
      <c r="DK830" s="4">
        <v>0</v>
      </c>
      <c r="EA830" s="2" t="s">
        <v>3128</v>
      </c>
      <c r="EV830" s="2" t="s">
        <v>9750</v>
      </c>
      <c r="EW830" s="4">
        <v>9.2233720368547758E+18</v>
      </c>
      <c r="EX830" s="4">
        <v>0</v>
      </c>
      <c r="FG830" s="4">
        <v>0</v>
      </c>
      <c r="FI830" s="4">
        <v>0</v>
      </c>
    </row>
    <row r="831" spans="1:198" ht="15.75" customHeight="1" x14ac:dyDescent="0.2">
      <c r="A831" s="2" t="s">
        <v>9751</v>
      </c>
      <c r="B831" s="2" t="s">
        <v>9752</v>
      </c>
      <c r="C831" s="4">
        <v>14352393</v>
      </c>
      <c r="E831" s="2" t="s">
        <v>371</v>
      </c>
      <c r="F831" s="2" t="s">
        <v>5334</v>
      </c>
      <c r="G831" s="2" t="s">
        <v>5335</v>
      </c>
      <c r="H831" s="2" t="s">
        <v>356</v>
      </c>
      <c r="I831" s="2" t="s">
        <v>357</v>
      </c>
      <c r="J831" s="2" t="s">
        <v>13</v>
      </c>
      <c r="M831" s="2" t="s">
        <v>358</v>
      </c>
      <c r="N831" s="2" t="s">
        <v>886</v>
      </c>
      <c r="O831" s="2" t="s">
        <v>426</v>
      </c>
      <c r="P831" s="2" t="s">
        <v>9753</v>
      </c>
      <c r="Q831" s="2" t="s">
        <v>9753</v>
      </c>
      <c r="R831" s="2" t="s">
        <v>9754</v>
      </c>
      <c r="S831" s="2" t="s">
        <v>9755</v>
      </c>
      <c r="T831" s="2" t="s">
        <v>9755</v>
      </c>
      <c r="U831" s="2"/>
      <c r="V831" s="2"/>
      <c r="W831" s="2"/>
      <c r="X831" s="2"/>
      <c r="Y831" s="2"/>
      <c r="Z831" s="4"/>
      <c r="AA831" s="2"/>
      <c r="AE831" s="4">
        <v>0</v>
      </c>
      <c r="AH831" s="2" t="s">
        <v>9756</v>
      </c>
      <c r="BJ831" s="2" t="s">
        <v>9757</v>
      </c>
      <c r="DH831" s="2" t="s">
        <v>5451</v>
      </c>
      <c r="DI831" s="2" t="s">
        <v>383</v>
      </c>
      <c r="DK831" s="4">
        <v>0</v>
      </c>
      <c r="EA831" s="2" t="s">
        <v>3128</v>
      </c>
      <c r="ED831" s="2" t="s">
        <v>6719</v>
      </c>
      <c r="EV831" s="2" t="s">
        <v>9758</v>
      </c>
      <c r="EW831" s="4">
        <v>9.2233720368547758E+18</v>
      </c>
      <c r="EX831" s="4">
        <v>0</v>
      </c>
      <c r="FG831" s="4">
        <v>2</v>
      </c>
      <c r="FH831" s="22" t="s">
        <v>9759</v>
      </c>
      <c r="FI831" s="4">
        <v>1</v>
      </c>
      <c r="FQ831" s="2" t="s">
        <v>9760</v>
      </c>
      <c r="GL831" s="2" t="s">
        <v>9761</v>
      </c>
      <c r="GM831" s="2" t="s">
        <v>9762</v>
      </c>
      <c r="GN831" s="2" t="s">
        <v>9763</v>
      </c>
      <c r="GO831" s="2" t="s">
        <v>9764</v>
      </c>
      <c r="GP831" s="2" t="s">
        <v>9765</v>
      </c>
    </row>
    <row r="832" spans="1:198" ht="15.75" customHeight="1" x14ac:dyDescent="0.2">
      <c r="A832" s="2" t="s">
        <v>9766</v>
      </c>
      <c r="B832" s="2" t="s">
        <v>9767</v>
      </c>
      <c r="C832" s="4">
        <v>14360229</v>
      </c>
      <c r="E832" s="2" t="s">
        <v>389</v>
      </c>
      <c r="F832" s="2" t="s">
        <v>5334</v>
      </c>
      <c r="G832" s="2" t="s">
        <v>5335</v>
      </c>
      <c r="H832" s="2" t="s">
        <v>356</v>
      </c>
      <c r="I832" s="2" t="s">
        <v>357</v>
      </c>
      <c r="J832" s="2" t="s">
        <v>13</v>
      </c>
      <c r="M832" s="2" t="s">
        <v>358</v>
      </c>
      <c r="N832" s="2" t="s">
        <v>359</v>
      </c>
      <c r="O832" s="2" t="s">
        <v>6016</v>
      </c>
      <c r="P832" s="2" t="s">
        <v>6016</v>
      </c>
      <c r="Q832" s="2" t="s">
        <v>6016</v>
      </c>
      <c r="R832" s="2" t="s">
        <v>9768</v>
      </c>
      <c r="S832" s="2" t="s">
        <v>9769</v>
      </c>
      <c r="T832" s="2" t="s">
        <v>9769</v>
      </c>
      <c r="U832" s="2"/>
      <c r="V832" s="2"/>
      <c r="W832" s="2"/>
      <c r="X832" s="2"/>
      <c r="Y832" s="2"/>
      <c r="Z832" s="4"/>
      <c r="AA832" s="2"/>
      <c r="AE832" s="4">
        <v>0</v>
      </c>
      <c r="AH832" s="2" t="s">
        <v>9770</v>
      </c>
      <c r="DK832" s="4">
        <v>0</v>
      </c>
      <c r="EA832" s="2" t="s">
        <v>3128</v>
      </c>
      <c r="EV832" s="2" t="s">
        <v>9771</v>
      </c>
      <c r="EW832" s="4">
        <v>9.2233720368547758E+18</v>
      </c>
      <c r="EX832" s="4">
        <v>0</v>
      </c>
      <c r="FG832" s="4">
        <v>0</v>
      </c>
      <c r="FI832" s="4">
        <v>0</v>
      </c>
      <c r="GL832" s="2" t="s">
        <v>9772</v>
      </c>
    </row>
    <row r="833" spans="1:195" ht="15.75" customHeight="1" x14ac:dyDescent="0.2">
      <c r="A833" s="2" t="s">
        <v>9773</v>
      </c>
      <c r="B833" s="2" t="s">
        <v>9774</v>
      </c>
      <c r="C833" s="4">
        <v>14435854</v>
      </c>
      <c r="E833" s="2" t="s">
        <v>389</v>
      </c>
      <c r="F833" s="2" t="s">
        <v>5334</v>
      </c>
      <c r="G833" s="2" t="s">
        <v>5335</v>
      </c>
      <c r="H833" s="2" t="s">
        <v>356</v>
      </c>
      <c r="I833" s="2" t="s">
        <v>357</v>
      </c>
      <c r="J833" s="2" t="s">
        <v>13</v>
      </c>
      <c r="M833" s="2" t="s">
        <v>358</v>
      </c>
      <c r="N833" s="2" t="s">
        <v>359</v>
      </c>
      <c r="O833" s="2" t="s">
        <v>6016</v>
      </c>
      <c r="P833" s="2" t="s">
        <v>6016</v>
      </c>
      <c r="Q833" s="2" t="s">
        <v>6016</v>
      </c>
      <c r="R833" s="2" t="s">
        <v>9775</v>
      </c>
      <c r="S833" s="2" t="s">
        <v>9776</v>
      </c>
      <c r="T833" s="2" t="s">
        <v>9776</v>
      </c>
      <c r="U833" s="2"/>
      <c r="V833" s="2"/>
      <c r="W833" s="2"/>
      <c r="X833" s="2"/>
      <c r="Y833" s="2"/>
      <c r="Z833" s="4"/>
      <c r="AA833" s="2"/>
      <c r="AE833" s="4">
        <v>0</v>
      </c>
      <c r="AH833" s="2" t="s">
        <v>9777</v>
      </c>
      <c r="DK833" s="4">
        <v>0</v>
      </c>
      <c r="EV833" s="2" t="s">
        <v>9778</v>
      </c>
      <c r="EW833" s="4">
        <v>9.2233720368547758E+18</v>
      </c>
      <c r="EX833" s="4">
        <v>0</v>
      </c>
      <c r="FB833" s="2" t="s">
        <v>9779</v>
      </c>
      <c r="FG833" s="4">
        <v>0</v>
      </c>
      <c r="FI833" s="4">
        <v>0</v>
      </c>
    </row>
    <row r="834" spans="1:195" ht="15.75" customHeight="1" x14ac:dyDescent="0.2">
      <c r="A834" s="2" t="s">
        <v>9780</v>
      </c>
      <c r="B834" s="2" t="s">
        <v>9781</v>
      </c>
      <c r="C834" s="4">
        <v>14454410</v>
      </c>
      <c r="E834" s="2" t="s">
        <v>389</v>
      </c>
      <c r="F834" s="2" t="s">
        <v>5334</v>
      </c>
      <c r="G834" s="2" t="s">
        <v>5335</v>
      </c>
      <c r="H834" s="2" t="s">
        <v>356</v>
      </c>
      <c r="I834" s="2" t="s">
        <v>357</v>
      </c>
      <c r="J834" s="2" t="s">
        <v>13</v>
      </c>
      <c r="M834" s="2" t="s">
        <v>358</v>
      </c>
      <c r="N834" s="2" t="s">
        <v>359</v>
      </c>
      <c r="O834" s="2" t="s">
        <v>6016</v>
      </c>
      <c r="P834" s="2" t="s">
        <v>6016</v>
      </c>
      <c r="Q834" s="2" t="s">
        <v>6016</v>
      </c>
      <c r="R834" s="2" t="s">
        <v>9782</v>
      </c>
      <c r="S834" s="2" t="s">
        <v>9783</v>
      </c>
      <c r="T834" s="2" t="s">
        <v>9783</v>
      </c>
      <c r="U834" s="2"/>
      <c r="V834" s="2"/>
      <c r="W834" s="2"/>
      <c r="X834" s="2"/>
      <c r="Y834" s="2"/>
      <c r="Z834" s="4"/>
      <c r="AA834" s="2"/>
      <c r="AE834" s="4">
        <v>0</v>
      </c>
      <c r="DK834" s="4">
        <v>0</v>
      </c>
      <c r="EV834" s="2" t="s">
        <v>9784</v>
      </c>
      <c r="EW834" s="4">
        <v>9.2233720368547758E+18</v>
      </c>
      <c r="EX834" s="4">
        <v>0</v>
      </c>
      <c r="FG834" s="4">
        <v>0</v>
      </c>
      <c r="FI834" s="4">
        <v>0</v>
      </c>
      <c r="GL834" s="2" t="s">
        <v>9785</v>
      </c>
    </row>
    <row r="835" spans="1:195" ht="15.75" customHeight="1" x14ac:dyDescent="0.2">
      <c r="A835" s="2" t="s">
        <v>9786</v>
      </c>
      <c r="B835" s="2" t="s">
        <v>9787</v>
      </c>
      <c r="C835" s="4">
        <v>14504844</v>
      </c>
      <c r="E835" s="2" t="s">
        <v>389</v>
      </c>
      <c r="F835" s="2" t="s">
        <v>5334</v>
      </c>
      <c r="G835" s="2" t="s">
        <v>5335</v>
      </c>
      <c r="H835" s="2" t="s">
        <v>356</v>
      </c>
      <c r="I835" s="2" t="s">
        <v>357</v>
      </c>
      <c r="J835" s="2" t="s">
        <v>13</v>
      </c>
      <c r="M835" s="2" t="s">
        <v>358</v>
      </c>
      <c r="N835" s="2" t="s">
        <v>359</v>
      </c>
      <c r="O835" s="2" t="s">
        <v>6016</v>
      </c>
      <c r="P835" s="2" t="s">
        <v>6016</v>
      </c>
      <c r="Q835" s="2" t="s">
        <v>6016</v>
      </c>
      <c r="R835" s="2" t="s">
        <v>9788</v>
      </c>
      <c r="S835" s="2" t="s">
        <v>9789</v>
      </c>
      <c r="T835" s="2" t="s">
        <v>9789</v>
      </c>
      <c r="U835" s="2"/>
      <c r="V835" s="2"/>
      <c r="W835" s="2"/>
      <c r="X835" s="2"/>
      <c r="Y835" s="2"/>
      <c r="Z835" s="4"/>
      <c r="AA835" s="2"/>
      <c r="AE835" s="4">
        <v>0</v>
      </c>
      <c r="AH835" s="2" t="s">
        <v>9790</v>
      </c>
      <c r="DK835" s="4">
        <v>0</v>
      </c>
      <c r="EV835" s="2" t="s">
        <v>9791</v>
      </c>
      <c r="EW835" s="4">
        <v>9.2233720368547758E+18</v>
      </c>
      <c r="EX835" s="4">
        <v>0</v>
      </c>
      <c r="FG835" s="4">
        <v>0</v>
      </c>
      <c r="FI835" s="4">
        <v>0</v>
      </c>
      <c r="GL835" s="2" t="s">
        <v>9792</v>
      </c>
    </row>
    <row r="836" spans="1:195" ht="15.75" customHeight="1" x14ac:dyDescent="0.2">
      <c r="A836" s="2" t="s">
        <v>9793</v>
      </c>
      <c r="B836" s="2" t="s">
        <v>9794</v>
      </c>
      <c r="C836" s="4">
        <v>14504845</v>
      </c>
      <c r="E836" s="2" t="s">
        <v>389</v>
      </c>
      <c r="F836" s="2" t="s">
        <v>5334</v>
      </c>
      <c r="G836" s="2" t="s">
        <v>5335</v>
      </c>
      <c r="H836" s="2" t="s">
        <v>356</v>
      </c>
      <c r="I836" s="2" t="s">
        <v>357</v>
      </c>
      <c r="J836" s="2" t="s">
        <v>13</v>
      </c>
      <c r="M836" s="2" t="s">
        <v>358</v>
      </c>
      <c r="N836" s="2" t="s">
        <v>359</v>
      </c>
      <c r="O836" s="2" t="s">
        <v>6016</v>
      </c>
      <c r="P836" s="2" t="s">
        <v>6016</v>
      </c>
      <c r="Q836" s="2" t="s">
        <v>6016</v>
      </c>
      <c r="R836" s="2" t="s">
        <v>9795</v>
      </c>
      <c r="S836" s="2" t="s">
        <v>9796</v>
      </c>
      <c r="T836" s="2" t="s">
        <v>9796</v>
      </c>
      <c r="U836" s="2"/>
      <c r="V836" s="2"/>
      <c r="W836" s="2"/>
      <c r="X836" s="2"/>
      <c r="Y836" s="2"/>
      <c r="Z836" s="4"/>
      <c r="AA836" s="2"/>
      <c r="AE836" s="4">
        <v>0</v>
      </c>
      <c r="DK836" s="4">
        <v>0</v>
      </c>
      <c r="EV836" s="2" t="s">
        <v>9797</v>
      </c>
      <c r="EW836" s="4">
        <v>9.2233720368547758E+18</v>
      </c>
      <c r="EX836" s="4">
        <v>0</v>
      </c>
      <c r="FG836" s="4">
        <v>0</v>
      </c>
      <c r="FI836" s="4">
        <v>0</v>
      </c>
      <c r="GL836" s="2" t="s">
        <v>9798</v>
      </c>
    </row>
    <row r="837" spans="1:195" ht="15.75" customHeight="1" x14ac:dyDescent="0.2">
      <c r="A837" s="2" t="s">
        <v>9799</v>
      </c>
      <c r="B837" s="2" t="s">
        <v>9800</v>
      </c>
      <c r="C837" s="4">
        <v>14504846</v>
      </c>
      <c r="E837" s="2" t="s">
        <v>389</v>
      </c>
      <c r="F837" s="2" t="s">
        <v>5334</v>
      </c>
      <c r="G837" s="2" t="s">
        <v>5335</v>
      </c>
      <c r="H837" s="2" t="s">
        <v>356</v>
      </c>
      <c r="I837" s="2" t="s">
        <v>357</v>
      </c>
      <c r="J837" s="2" t="s">
        <v>13</v>
      </c>
      <c r="M837" s="2" t="s">
        <v>358</v>
      </c>
      <c r="N837" s="2" t="s">
        <v>359</v>
      </c>
      <c r="O837" s="2" t="s">
        <v>6016</v>
      </c>
      <c r="P837" s="2" t="s">
        <v>6016</v>
      </c>
      <c r="Q837" s="2" t="s">
        <v>6016</v>
      </c>
      <c r="R837" s="2" t="s">
        <v>9801</v>
      </c>
      <c r="S837" s="2" t="s">
        <v>9802</v>
      </c>
      <c r="T837" s="2" t="s">
        <v>9802</v>
      </c>
      <c r="U837" s="2"/>
      <c r="V837" s="2"/>
      <c r="W837" s="2"/>
      <c r="X837" s="2"/>
      <c r="Y837" s="2"/>
      <c r="Z837" s="4"/>
      <c r="AA837" s="2"/>
      <c r="AE837" s="4">
        <v>0</v>
      </c>
      <c r="DK837" s="4">
        <v>0</v>
      </c>
      <c r="EV837" s="2" t="s">
        <v>9803</v>
      </c>
      <c r="EW837" s="4">
        <v>9.2233720368547758E+18</v>
      </c>
      <c r="EX837" s="4">
        <v>0</v>
      </c>
      <c r="FG837" s="4">
        <v>0</v>
      </c>
      <c r="FI837" s="4">
        <v>0</v>
      </c>
      <c r="GL837" s="2" t="s">
        <v>9804</v>
      </c>
    </row>
    <row r="838" spans="1:195" ht="15.75" customHeight="1" x14ac:dyDescent="0.2">
      <c r="A838" s="2" t="s">
        <v>3319</v>
      </c>
      <c r="B838" s="2" t="s">
        <v>3318</v>
      </c>
      <c r="C838" s="4">
        <v>14570451</v>
      </c>
      <c r="E838" s="2" t="s">
        <v>389</v>
      </c>
      <c r="F838" s="2" t="s">
        <v>5334</v>
      </c>
      <c r="G838" s="2" t="s">
        <v>5335</v>
      </c>
      <c r="H838" s="2" t="s">
        <v>356</v>
      </c>
      <c r="I838" s="2" t="s">
        <v>357</v>
      </c>
      <c r="J838" s="2" t="s">
        <v>13</v>
      </c>
      <c r="M838" s="2" t="s">
        <v>358</v>
      </c>
      <c r="N838" s="2" t="s">
        <v>359</v>
      </c>
      <c r="O838" s="2" t="s">
        <v>13</v>
      </c>
      <c r="P838" s="2" t="s">
        <v>3275</v>
      </c>
      <c r="Q838" s="2" t="s">
        <v>3275</v>
      </c>
      <c r="R838" s="2" t="s">
        <v>3320</v>
      </c>
      <c r="S838" s="2" t="s">
        <v>3321</v>
      </c>
      <c r="T838" s="2" t="s">
        <v>3321</v>
      </c>
      <c r="U838" s="2"/>
      <c r="V838" s="2"/>
      <c r="W838" s="2"/>
      <c r="X838" s="2"/>
      <c r="Y838" s="2"/>
      <c r="Z838" s="4"/>
      <c r="AA838" s="2"/>
      <c r="AD838" s="2" t="s">
        <v>3322</v>
      </c>
      <c r="AE838" s="4">
        <v>0</v>
      </c>
      <c r="AH838" s="2" t="s">
        <v>3323</v>
      </c>
      <c r="AX838" s="2" t="s">
        <v>3324</v>
      </c>
      <c r="AY838" s="2" t="s">
        <v>3325</v>
      </c>
      <c r="AZ838" s="2" t="s">
        <v>3326</v>
      </c>
      <c r="DK838" s="4">
        <v>0</v>
      </c>
      <c r="EV838" s="2" t="s">
        <v>3327</v>
      </c>
      <c r="EW838" s="4">
        <v>9.2233720368547758E+18</v>
      </c>
      <c r="EX838" s="4">
        <v>0</v>
      </c>
      <c r="FG838" s="4">
        <v>0</v>
      </c>
      <c r="FI838" s="4">
        <v>0</v>
      </c>
      <c r="GL838" s="2" t="s">
        <v>3328</v>
      </c>
      <c r="GM838" s="2" t="s">
        <v>3329</v>
      </c>
    </row>
    <row r="839" spans="1:195" ht="15.75" customHeight="1" x14ac:dyDescent="0.2">
      <c r="A839" s="2" t="s">
        <v>9805</v>
      </c>
      <c r="B839" s="2" t="s">
        <v>9806</v>
      </c>
      <c r="C839" s="4">
        <v>14574351</v>
      </c>
      <c r="E839" s="2" t="s">
        <v>389</v>
      </c>
      <c r="F839" s="2" t="s">
        <v>5334</v>
      </c>
      <c r="G839" s="2" t="s">
        <v>5335</v>
      </c>
      <c r="H839" s="2" t="s">
        <v>356</v>
      </c>
      <c r="I839" s="2" t="s">
        <v>357</v>
      </c>
      <c r="J839" s="2" t="s">
        <v>13</v>
      </c>
      <c r="M839" s="2" t="s">
        <v>358</v>
      </c>
      <c r="N839" s="2" t="s">
        <v>359</v>
      </c>
      <c r="O839" s="2" t="s">
        <v>6016</v>
      </c>
      <c r="P839" s="2" t="s">
        <v>6016</v>
      </c>
      <c r="Q839" s="2" t="s">
        <v>6016</v>
      </c>
      <c r="R839" s="2" t="s">
        <v>9807</v>
      </c>
      <c r="S839" s="2" t="s">
        <v>9808</v>
      </c>
      <c r="T839" s="2" t="s">
        <v>9808</v>
      </c>
      <c r="U839" s="2"/>
      <c r="V839" s="2"/>
      <c r="W839" s="2"/>
      <c r="X839" s="2"/>
      <c r="Y839" s="2"/>
      <c r="Z839" s="4"/>
      <c r="AA839" s="2"/>
      <c r="AE839" s="4">
        <v>0</v>
      </c>
      <c r="AH839" s="2" t="s">
        <v>9809</v>
      </c>
      <c r="DK839" s="4">
        <v>0</v>
      </c>
      <c r="EV839" s="2" t="s">
        <v>9810</v>
      </c>
      <c r="EW839" s="4">
        <v>9.2233720368547758E+18</v>
      </c>
      <c r="EX839" s="4">
        <v>0</v>
      </c>
      <c r="FG839" s="4">
        <v>0</v>
      </c>
      <c r="FI839" s="4">
        <v>0</v>
      </c>
      <c r="GL839" s="2" t="s">
        <v>9811</v>
      </c>
    </row>
    <row r="840" spans="1:195" ht="15.75" customHeight="1" x14ac:dyDescent="0.2">
      <c r="A840" s="2" t="s">
        <v>9812</v>
      </c>
      <c r="B840" s="2" t="s">
        <v>9813</v>
      </c>
      <c r="C840" s="4">
        <v>14574352</v>
      </c>
      <c r="E840" s="2" t="s">
        <v>389</v>
      </c>
      <c r="F840" s="2" t="s">
        <v>5334</v>
      </c>
      <c r="G840" s="2" t="s">
        <v>5335</v>
      </c>
      <c r="H840" s="2" t="s">
        <v>356</v>
      </c>
      <c r="I840" s="2" t="s">
        <v>357</v>
      </c>
      <c r="J840" s="2" t="s">
        <v>13</v>
      </c>
      <c r="M840" s="2" t="s">
        <v>358</v>
      </c>
      <c r="N840" s="2" t="s">
        <v>359</v>
      </c>
      <c r="O840" s="2" t="s">
        <v>6016</v>
      </c>
      <c r="P840" s="2" t="s">
        <v>6016</v>
      </c>
      <c r="Q840" s="2" t="s">
        <v>6016</v>
      </c>
      <c r="R840" s="2" t="s">
        <v>9814</v>
      </c>
      <c r="S840" s="2" t="s">
        <v>9815</v>
      </c>
      <c r="T840" s="2" t="s">
        <v>9815</v>
      </c>
      <c r="U840" s="2"/>
      <c r="V840" s="2"/>
      <c r="W840" s="2"/>
      <c r="X840" s="2"/>
      <c r="Y840" s="2"/>
      <c r="Z840" s="4"/>
      <c r="AA840" s="2"/>
      <c r="AE840" s="4">
        <v>0</v>
      </c>
      <c r="AH840" s="2" t="s">
        <v>9816</v>
      </c>
      <c r="DK840" s="4">
        <v>0</v>
      </c>
      <c r="EV840" s="2" t="s">
        <v>9817</v>
      </c>
      <c r="EW840" s="4">
        <v>9.2233720368547758E+18</v>
      </c>
      <c r="EX840" s="4">
        <v>0</v>
      </c>
      <c r="FG840" s="4">
        <v>0</v>
      </c>
      <c r="FI840" s="4">
        <v>0</v>
      </c>
      <c r="GL840" s="2" t="s">
        <v>9818</v>
      </c>
    </row>
    <row r="841" spans="1:195" ht="15.75" customHeight="1" x14ac:dyDescent="0.2">
      <c r="A841" s="2" t="s">
        <v>9819</v>
      </c>
      <c r="B841" s="2" t="s">
        <v>9820</v>
      </c>
      <c r="C841" s="4">
        <v>14574355</v>
      </c>
      <c r="E841" s="2" t="s">
        <v>389</v>
      </c>
      <c r="F841" s="2" t="s">
        <v>5334</v>
      </c>
      <c r="G841" s="2" t="s">
        <v>5335</v>
      </c>
      <c r="H841" s="2" t="s">
        <v>356</v>
      </c>
      <c r="I841" s="2" t="s">
        <v>357</v>
      </c>
      <c r="J841" s="2" t="s">
        <v>13</v>
      </c>
      <c r="M841" s="2" t="s">
        <v>358</v>
      </c>
      <c r="N841" s="2" t="s">
        <v>359</v>
      </c>
      <c r="O841" s="2" t="s">
        <v>6016</v>
      </c>
      <c r="P841" s="2" t="s">
        <v>6016</v>
      </c>
      <c r="Q841" s="2" t="s">
        <v>6016</v>
      </c>
      <c r="R841" s="2" t="s">
        <v>9821</v>
      </c>
      <c r="S841" s="2" t="s">
        <v>9822</v>
      </c>
      <c r="T841" s="2" t="s">
        <v>9822</v>
      </c>
      <c r="U841" s="2"/>
      <c r="V841" s="2"/>
      <c r="W841" s="2"/>
      <c r="X841" s="2"/>
      <c r="Y841" s="2"/>
      <c r="Z841" s="4"/>
      <c r="AA841" s="2"/>
      <c r="AE841" s="4">
        <v>0</v>
      </c>
      <c r="AH841" s="2" t="s">
        <v>9823</v>
      </c>
      <c r="DK841" s="4">
        <v>0</v>
      </c>
      <c r="EV841" s="2" t="s">
        <v>9824</v>
      </c>
      <c r="EW841" s="4">
        <v>9.2233720368547758E+18</v>
      </c>
      <c r="EX841" s="4">
        <v>0</v>
      </c>
      <c r="FG841" s="4">
        <v>0</v>
      </c>
      <c r="FI841" s="4">
        <v>0</v>
      </c>
      <c r="GL841" s="2" t="s">
        <v>9825</v>
      </c>
      <c r="GM841" s="2" t="s">
        <v>9826</v>
      </c>
    </row>
    <row r="842" spans="1:195" ht="15.75" customHeight="1" x14ac:dyDescent="0.2">
      <c r="A842" s="2" t="s">
        <v>9827</v>
      </c>
      <c r="B842" s="2" t="s">
        <v>9828</v>
      </c>
      <c r="C842" s="4">
        <v>14574360</v>
      </c>
      <c r="E842" s="2" t="s">
        <v>389</v>
      </c>
      <c r="F842" s="2" t="s">
        <v>5334</v>
      </c>
      <c r="G842" s="2" t="s">
        <v>5335</v>
      </c>
      <c r="H842" s="2" t="s">
        <v>356</v>
      </c>
      <c r="I842" s="2" t="s">
        <v>357</v>
      </c>
      <c r="J842" s="2" t="s">
        <v>13</v>
      </c>
      <c r="M842" s="2" t="s">
        <v>358</v>
      </c>
      <c r="N842" s="2" t="s">
        <v>359</v>
      </c>
      <c r="O842" s="2" t="s">
        <v>6016</v>
      </c>
      <c r="P842" s="2" t="s">
        <v>6016</v>
      </c>
      <c r="Q842" s="2" t="s">
        <v>6016</v>
      </c>
      <c r="R842" s="2" t="s">
        <v>9829</v>
      </c>
      <c r="S842" s="2" t="s">
        <v>9830</v>
      </c>
      <c r="T842" s="2" t="s">
        <v>9830</v>
      </c>
      <c r="U842" s="2"/>
      <c r="V842" s="2"/>
      <c r="W842" s="2"/>
      <c r="X842" s="2"/>
      <c r="Y842" s="2"/>
      <c r="Z842" s="4"/>
      <c r="AA842" s="2"/>
      <c r="AE842" s="4">
        <v>0</v>
      </c>
      <c r="AH842" s="2" t="s">
        <v>9831</v>
      </c>
      <c r="DK842" s="4">
        <v>0</v>
      </c>
      <c r="EV842" s="2" t="s">
        <v>9832</v>
      </c>
      <c r="EW842" s="4">
        <v>9.2233720368547758E+18</v>
      </c>
      <c r="EX842" s="4">
        <v>0</v>
      </c>
      <c r="FG842" s="4">
        <v>0</v>
      </c>
      <c r="FI842" s="4">
        <v>0</v>
      </c>
    </row>
    <row r="843" spans="1:195" ht="15.75" customHeight="1" x14ac:dyDescent="0.2">
      <c r="A843" s="2" t="s">
        <v>9833</v>
      </c>
      <c r="B843" s="2" t="s">
        <v>9834</v>
      </c>
      <c r="C843" s="4">
        <v>14574371</v>
      </c>
      <c r="E843" s="2" t="s">
        <v>389</v>
      </c>
      <c r="F843" s="2" t="s">
        <v>5334</v>
      </c>
      <c r="G843" s="2" t="s">
        <v>5335</v>
      </c>
      <c r="H843" s="2" t="s">
        <v>356</v>
      </c>
      <c r="I843" s="2" t="s">
        <v>357</v>
      </c>
      <c r="J843" s="2" t="s">
        <v>13</v>
      </c>
      <c r="M843" s="2" t="s">
        <v>358</v>
      </c>
      <c r="N843" s="2" t="s">
        <v>359</v>
      </c>
      <c r="O843" s="2" t="s">
        <v>6016</v>
      </c>
      <c r="P843" s="2" t="s">
        <v>6016</v>
      </c>
      <c r="Q843" s="2" t="s">
        <v>6016</v>
      </c>
      <c r="R843" s="2" t="s">
        <v>9835</v>
      </c>
      <c r="S843" s="2" t="s">
        <v>9836</v>
      </c>
      <c r="T843" s="2" t="s">
        <v>9836</v>
      </c>
      <c r="U843" s="2"/>
      <c r="V843" s="2"/>
      <c r="W843" s="2"/>
      <c r="X843" s="2"/>
      <c r="Y843" s="2"/>
      <c r="Z843" s="4"/>
      <c r="AA843" s="2"/>
      <c r="AE843" s="4">
        <v>0</v>
      </c>
      <c r="AH843" s="2" t="s">
        <v>9837</v>
      </c>
      <c r="DK843" s="4">
        <v>0</v>
      </c>
      <c r="EV843" s="2" t="s">
        <v>9838</v>
      </c>
      <c r="EW843" s="4">
        <v>9.2233720368547758E+18</v>
      </c>
      <c r="EX843" s="4">
        <v>0</v>
      </c>
      <c r="FG843" s="4">
        <v>0</v>
      </c>
      <c r="FI843" s="4">
        <v>0</v>
      </c>
    </row>
    <row r="844" spans="1:195" ht="15.75" customHeight="1" x14ac:dyDescent="0.2">
      <c r="A844" s="2" t="s">
        <v>9839</v>
      </c>
      <c r="B844" s="2" t="s">
        <v>9840</v>
      </c>
      <c r="C844" s="4">
        <v>14574673</v>
      </c>
      <c r="E844" s="2" t="s">
        <v>389</v>
      </c>
      <c r="F844" s="2" t="s">
        <v>5334</v>
      </c>
      <c r="G844" s="2" t="s">
        <v>5335</v>
      </c>
      <c r="H844" s="2" t="s">
        <v>356</v>
      </c>
      <c r="I844" s="2" t="s">
        <v>357</v>
      </c>
      <c r="J844" s="2" t="s">
        <v>13</v>
      </c>
      <c r="M844" s="2" t="s">
        <v>358</v>
      </c>
      <c r="N844" s="2" t="s">
        <v>359</v>
      </c>
      <c r="O844" s="2" t="s">
        <v>6016</v>
      </c>
      <c r="P844" s="2" t="s">
        <v>6016</v>
      </c>
      <c r="Q844" s="2" t="s">
        <v>6016</v>
      </c>
      <c r="R844" s="2" t="s">
        <v>9841</v>
      </c>
      <c r="S844" s="2" t="s">
        <v>9842</v>
      </c>
      <c r="T844" s="2" t="s">
        <v>9842</v>
      </c>
      <c r="U844" s="2"/>
      <c r="V844" s="2"/>
      <c r="W844" s="2"/>
      <c r="X844" s="2"/>
      <c r="Y844" s="2"/>
      <c r="Z844" s="4"/>
      <c r="AA844" s="2"/>
      <c r="AE844" s="4">
        <v>0</v>
      </c>
      <c r="AH844" s="2" t="s">
        <v>9843</v>
      </c>
      <c r="DK844" s="4">
        <v>0</v>
      </c>
      <c r="EV844" s="2" t="s">
        <v>9844</v>
      </c>
      <c r="EW844" s="4">
        <v>9.2233720368547758E+18</v>
      </c>
      <c r="EX844" s="4">
        <v>0</v>
      </c>
      <c r="FG844" s="4">
        <v>0</v>
      </c>
      <c r="FI844" s="4">
        <v>0</v>
      </c>
      <c r="GL844" s="2" t="s">
        <v>9845</v>
      </c>
    </row>
    <row r="845" spans="1:195" ht="15.75" customHeight="1" x14ac:dyDescent="0.2">
      <c r="A845" s="2" t="s">
        <v>9846</v>
      </c>
      <c r="B845" s="2" t="s">
        <v>9847</v>
      </c>
      <c r="C845" s="4">
        <v>14574689</v>
      </c>
      <c r="E845" s="2" t="s">
        <v>389</v>
      </c>
      <c r="F845" s="2" t="s">
        <v>5334</v>
      </c>
      <c r="G845" s="2" t="s">
        <v>5335</v>
      </c>
      <c r="H845" s="2" t="s">
        <v>356</v>
      </c>
      <c r="I845" s="2" t="s">
        <v>357</v>
      </c>
      <c r="J845" s="2" t="s">
        <v>13</v>
      </c>
      <c r="M845" s="2" t="s">
        <v>358</v>
      </c>
      <c r="N845" s="2" t="s">
        <v>359</v>
      </c>
      <c r="O845" s="2" t="s">
        <v>6016</v>
      </c>
      <c r="P845" s="2" t="s">
        <v>6016</v>
      </c>
      <c r="Q845" s="2" t="s">
        <v>6016</v>
      </c>
      <c r="R845" s="2" t="s">
        <v>9848</v>
      </c>
      <c r="S845" s="2" t="s">
        <v>9849</v>
      </c>
      <c r="T845" s="2" t="s">
        <v>9849</v>
      </c>
      <c r="U845" s="2"/>
      <c r="V845" s="2"/>
      <c r="W845" s="2"/>
      <c r="X845" s="2"/>
      <c r="Y845" s="2"/>
      <c r="Z845" s="4"/>
      <c r="AA845" s="2"/>
      <c r="AE845" s="4">
        <v>0</v>
      </c>
      <c r="AH845" s="2" t="s">
        <v>9850</v>
      </c>
      <c r="DK845" s="4">
        <v>0</v>
      </c>
      <c r="EV845" s="2" t="s">
        <v>9851</v>
      </c>
      <c r="EW845" s="4">
        <v>9.2233720368547758E+18</v>
      </c>
      <c r="EX845" s="4">
        <v>0</v>
      </c>
      <c r="FG845" s="4">
        <v>0</v>
      </c>
      <c r="FI845" s="4">
        <v>0</v>
      </c>
      <c r="GL845" s="2" t="s">
        <v>9852</v>
      </c>
    </row>
    <row r="846" spans="1:195" ht="15.75" customHeight="1" x14ac:dyDescent="0.2">
      <c r="A846" s="2" t="s">
        <v>9853</v>
      </c>
      <c r="B846" s="2" t="s">
        <v>9854</v>
      </c>
      <c r="C846" s="4">
        <v>14581452</v>
      </c>
      <c r="E846" s="2" t="s">
        <v>371</v>
      </c>
      <c r="F846" s="2" t="s">
        <v>5334</v>
      </c>
      <c r="G846" s="2" t="s">
        <v>5335</v>
      </c>
      <c r="H846" s="2" t="s">
        <v>356</v>
      </c>
      <c r="I846" s="2" t="s">
        <v>357</v>
      </c>
      <c r="J846" s="2" t="s">
        <v>13</v>
      </c>
      <c r="M846" s="2" t="s">
        <v>358</v>
      </c>
      <c r="N846" s="2" t="s">
        <v>359</v>
      </c>
      <c r="O846" s="2" t="s">
        <v>426</v>
      </c>
      <c r="P846" s="2" t="s">
        <v>426</v>
      </c>
      <c r="Q846" s="2" t="s">
        <v>426</v>
      </c>
      <c r="R846" s="2" t="s">
        <v>9855</v>
      </c>
      <c r="S846" s="2" t="s">
        <v>9856</v>
      </c>
      <c r="T846" s="2" t="s">
        <v>9856</v>
      </c>
      <c r="U846" s="2" t="s">
        <v>9857</v>
      </c>
      <c r="V846" s="2"/>
      <c r="W846" s="2"/>
      <c r="X846" s="2"/>
      <c r="Y846" s="2"/>
      <c r="Z846" s="24" t="s">
        <v>9857</v>
      </c>
      <c r="AA846" s="2"/>
      <c r="AE846" s="4">
        <v>0</v>
      </c>
      <c r="AH846" s="2" t="s">
        <v>9858</v>
      </c>
      <c r="DK846" s="4">
        <v>0</v>
      </c>
      <c r="ED846" s="2" t="s">
        <v>6719</v>
      </c>
      <c r="EV846" s="2" t="s">
        <v>9859</v>
      </c>
      <c r="EW846" s="4">
        <v>9.2233720368547758E+18</v>
      </c>
      <c r="EX846" s="4">
        <v>0</v>
      </c>
      <c r="FG846" s="4">
        <v>1</v>
      </c>
      <c r="FH846" s="4">
        <v>3187844</v>
      </c>
      <c r="FI846" s="4">
        <v>0</v>
      </c>
      <c r="GL846" s="2" t="s">
        <v>9860</v>
      </c>
    </row>
    <row r="847" spans="1:195" ht="15.75" customHeight="1" x14ac:dyDescent="0.2">
      <c r="A847" s="2" t="s">
        <v>9861</v>
      </c>
      <c r="B847" s="2" t="s">
        <v>9862</v>
      </c>
      <c r="C847" s="4">
        <v>14587171</v>
      </c>
      <c r="E847" s="2" t="s">
        <v>389</v>
      </c>
      <c r="F847" s="2" t="s">
        <v>5334</v>
      </c>
      <c r="G847" s="2" t="s">
        <v>5335</v>
      </c>
      <c r="H847" s="2" t="s">
        <v>356</v>
      </c>
      <c r="I847" s="2" t="s">
        <v>357</v>
      </c>
      <c r="J847" s="2" t="s">
        <v>13</v>
      </c>
      <c r="M847" s="2" t="s">
        <v>358</v>
      </c>
      <c r="N847" s="2" t="s">
        <v>359</v>
      </c>
      <c r="O847" s="2" t="s">
        <v>6016</v>
      </c>
      <c r="P847" s="2" t="s">
        <v>6016</v>
      </c>
      <c r="Q847" s="2" t="s">
        <v>6016</v>
      </c>
      <c r="R847" s="2" t="s">
        <v>9863</v>
      </c>
      <c r="S847" s="2" t="s">
        <v>9864</v>
      </c>
      <c r="T847" s="2" t="s">
        <v>9864</v>
      </c>
      <c r="U847" s="2"/>
      <c r="V847" s="2"/>
      <c r="W847" s="2"/>
      <c r="X847" s="2"/>
      <c r="Y847" s="2"/>
      <c r="Z847" s="4"/>
      <c r="AA847" s="2"/>
      <c r="AE847" s="4">
        <v>0</v>
      </c>
      <c r="AH847" s="2" t="s">
        <v>9865</v>
      </c>
      <c r="DK847" s="4">
        <v>0</v>
      </c>
      <c r="EV847" s="2" t="s">
        <v>9866</v>
      </c>
      <c r="EW847" s="4">
        <v>9.2233720368547758E+18</v>
      </c>
      <c r="EX847" s="4">
        <v>0</v>
      </c>
      <c r="FG847" s="4">
        <v>0</v>
      </c>
      <c r="FI847" s="4">
        <v>0</v>
      </c>
      <c r="GL847" s="2" t="s">
        <v>9867</v>
      </c>
    </row>
    <row r="848" spans="1:195" ht="15.75" customHeight="1" x14ac:dyDescent="0.2">
      <c r="A848" s="2" t="s">
        <v>9868</v>
      </c>
      <c r="B848" s="2" t="s">
        <v>9869</v>
      </c>
      <c r="C848" s="4">
        <v>14592785</v>
      </c>
      <c r="E848" s="2" t="s">
        <v>389</v>
      </c>
      <c r="F848" s="2" t="s">
        <v>5334</v>
      </c>
      <c r="G848" s="2" t="s">
        <v>5335</v>
      </c>
      <c r="H848" s="2" t="s">
        <v>356</v>
      </c>
      <c r="I848" s="2" t="s">
        <v>357</v>
      </c>
      <c r="J848" s="2" t="s">
        <v>13</v>
      </c>
      <c r="M848" s="2" t="s">
        <v>358</v>
      </c>
      <c r="N848" s="2" t="s">
        <v>359</v>
      </c>
      <c r="O848" s="2" t="s">
        <v>6016</v>
      </c>
      <c r="P848" s="2" t="s">
        <v>6016</v>
      </c>
      <c r="Q848" s="2" t="s">
        <v>6016</v>
      </c>
      <c r="R848" s="2" t="s">
        <v>9870</v>
      </c>
      <c r="S848" s="2" t="s">
        <v>9871</v>
      </c>
      <c r="T848" s="2" t="s">
        <v>9871</v>
      </c>
      <c r="U848" s="2"/>
      <c r="V848" s="2"/>
      <c r="W848" s="2"/>
      <c r="X848" s="2"/>
      <c r="Y848" s="2"/>
      <c r="Z848" s="4"/>
      <c r="AA848" s="2"/>
      <c r="AE848" s="4">
        <v>0</v>
      </c>
      <c r="AH848" s="2" t="s">
        <v>9872</v>
      </c>
      <c r="DK848" s="4">
        <v>0</v>
      </c>
      <c r="EV848" s="2" t="s">
        <v>9873</v>
      </c>
      <c r="EW848" s="4">
        <v>9.2233720368547758E+18</v>
      </c>
      <c r="EX848" s="4">
        <v>0</v>
      </c>
      <c r="FG848" s="4">
        <v>0</v>
      </c>
      <c r="FI848" s="4">
        <v>0</v>
      </c>
      <c r="GL848" s="2" t="s">
        <v>9874</v>
      </c>
    </row>
    <row r="849" spans="1:199" ht="15.75" customHeight="1" x14ac:dyDescent="0.2">
      <c r="A849" s="2" t="s">
        <v>9875</v>
      </c>
      <c r="B849" s="2" t="s">
        <v>9876</v>
      </c>
      <c r="C849" s="4">
        <v>14613437</v>
      </c>
      <c r="E849" s="2" t="s">
        <v>389</v>
      </c>
      <c r="F849" s="2" t="s">
        <v>5334</v>
      </c>
      <c r="G849" s="2" t="s">
        <v>5335</v>
      </c>
      <c r="H849" s="2" t="s">
        <v>356</v>
      </c>
      <c r="I849" s="2" t="s">
        <v>357</v>
      </c>
      <c r="J849" s="2" t="s">
        <v>13</v>
      </c>
      <c r="M849" s="2" t="s">
        <v>358</v>
      </c>
      <c r="N849" s="2" t="s">
        <v>359</v>
      </c>
      <c r="O849" s="2" t="s">
        <v>6016</v>
      </c>
      <c r="P849" s="2" t="s">
        <v>6016</v>
      </c>
      <c r="Q849" s="2" t="s">
        <v>6016</v>
      </c>
      <c r="R849" s="2" t="s">
        <v>9877</v>
      </c>
      <c r="S849" s="2" t="s">
        <v>9878</v>
      </c>
      <c r="T849" s="2" t="s">
        <v>9878</v>
      </c>
      <c r="U849" s="2"/>
      <c r="V849" s="2"/>
      <c r="W849" s="2"/>
      <c r="X849" s="2"/>
      <c r="Y849" s="2"/>
      <c r="Z849" s="4"/>
      <c r="AA849" s="2"/>
      <c r="AE849" s="4">
        <v>0</v>
      </c>
      <c r="AH849" s="2" t="s">
        <v>9879</v>
      </c>
      <c r="DK849" s="4">
        <v>0</v>
      </c>
      <c r="EV849" s="2" t="s">
        <v>9880</v>
      </c>
      <c r="EW849" s="4">
        <v>9.2233720368547758E+18</v>
      </c>
      <c r="EX849" s="4">
        <v>0</v>
      </c>
      <c r="FG849" s="4">
        <v>0</v>
      </c>
      <c r="FI849" s="4">
        <v>0</v>
      </c>
      <c r="GL849" s="2" t="s">
        <v>9881</v>
      </c>
    </row>
    <row r="850" spans="1:199" ht="15.75" customHeight="1" x14ac:dyDescent="0.2">
      <c r="A850" s="2" t="s">
        <v>3338</v>
      </c>
      <c r="B850" s="2" t="s">
        <v>3324</v>
      </c>
      <c r="C850" s="4">
        <v>14631045</v>
      </c>
      <c r="E850" s="2" t="s">
        <v>389</v>
      </c>
      <c r="F850" s="2" t="s">
        <v>5334</v>
      </c>
      <c r="G850" s="2" t="s">
        <v>5335</v>
      </c>
      <c r="H850" s="2" t="s">
        <v>356</v>
      </c>
      <c r="I850" s="2" t="s">
        <v>357</v>
      </c>
      <c r="J850" s="2" t="s">
        <v>13</v>
      </c>
      <c r="M850" s="2" t="s">
        <v>358</v>
      </c>
      <c r="N850" s="2" t="s">
        <v>359</v>
      </c>
      <c r="O850" s="2" t="s">
        <v>13</v>
      </c>
      <c r="P850" s="2" t="s">
        <v>3275</v>
      </c>
      <c r="Q850" s="2" t="s">
        <v>3275</v>
      </c>
      <c r="R850" s="2" t="s">
        <v>3339</v>
      </c>
      <c r="S850" s="2" t="s">
        <v>3340</v>
      </c>
      <c r="T850" s="2" t="s">
        <v>3340</v>
      </c>
      <c r="U850" s="2"/>
      <c r="V850" s="2"/>
      <c r="W850" s="2"/>
      <c r="X850" s="2"/>
      <c r="Y850" s="2"/>
      <c r="Z850" s="4"/>
      <c r="AA850" s="2"/>
      <c r="AD850" s="2" t="s">
        <v>3322</v>
      </c>
      <c r="AE850" s="4">
        <v>0</v>
      </c>
      <c r="AH850" s="2" t="s">
        <v>3341</v>
      </c>
      <c r="AZ850" s="2" t="s">
        <v>3318</v>
      </c>
      <c r="DK850" s="4">
        <v>0</v>
      </c>
      <c r="EV850" s="2" t="s">
        <v>3342</v>
      </c>
      <c r="EW850" s="4">
        <v>9.2233720368547758E+18</v>
      </c>
      <c r="EX850" s="4">
        <v>0</v>
      </c>
      <c r="FG850" s="4">
        <v>0</v>
      </c>
      <c r="FI850" s="4">
        <v>0</v>
      </c>
    </row>
    <row r="851" spans="1:199" ht="15.75" customHeight="1" x14ac:dyDescent="0.2">
      <c r="A851" s="2" t="s">
        <v>9882</v>
      </c>
      <c r="B851" s="2" t="s">
        <v>9883</v>
      </c>
      <c r="C851" s="4">
        <v>14644076</v>
      </c>
      <c r="E851" s="2" t="s">
        <v>389</v>
      </c>
      <c r="F851" s="2" t="s">
        <v>5334</v>
      </c>
      <c r="G851" s="2" t="s">
        <v>5335</v>
      </c>
      <c r="H851" s="2" t="s">
        <v>356</v>
      </c>
      <c r="I851" s="2" t="s">
        <v>357</v>
      </c>
      <c r="J851" s="2" t="s">
        <v>13</v>
      </c>
      <c r="M851" s="2" t="s">
        <v>358</v>
      </c>
      <c r="N851" s="2" t="s">
        <v>359</v>
      </c>
      <c r="O851" s="2" t="s">
        <v>6016</v>
      </c>
      <c r="P851" s="2" t="s">
        <v>6016</v>
      </c>
      <c r="Q851" s="2" t="s">
        <v>6016</v>
      </c>
      <c r="R851" s="2" t="s">
        <v>9884</v>
      </c>
      <c r="S851" s="2" t="s">
        <v>9885</v>
      </c>
      <c r="T851" s="2" t="s">
        <v>9885</v>
      </c>
      <c r="U851" s="2"/>
      <c r="V851" s="2"/>
      <c r="W851" s="2"/>
      <c r="X851" s="2"/>
      <c r="Y851" s="2"/>
      <c r="Z851" s="4"/>
      <c r="AA851" s="2"/>
      <c r="AE851" s="4">
        <v>0</v>
      </c>
      <c r="AH851" s="2" t="s">
        <v>9886</v>
      </c>
      <c r="DK851" s="4">
        <v>0</v>
      </c>
      <c r="EV851" s="2" t="s">
        <v>9887</v>
      </c>
      <c r="EW851" s="4">
        <v>9.2233720368547758E+18</v>
      </c>
      <c r="EX851" s="4">
        <v>0</v>
      </c>
      <c r="FG851" s="4">
        <v>0</v>
      </c>
      <c r="FI851" s="4">
        <v>0</v>
      </c>
      <c r="GL851" s="2" t="s">
        <v>9888</v>
      </c>
    </row>
    <row r="852" spans="1:199" ht="15.75" customHeight="1" x14ac:dyDescent="0.2">
      <c r="A852" s="2" t="s">
        <v>9889</v>
      </c>
      <c r="B852" s="2" t="s">
        <v>9890</v>
      </c>
      <c r="C852" s="4">
        <v>14644483</v>
      </c>
      <c r="E852" s="2" t="s">
        <v>389</v>
      </c>
      <c r="F852" s="2" t="s">
        <v>5334</v>
      </c>
      <c r="G852" s="2" t="s">
        <v>5335</v>
      </c>
      <c r="H852" s="2" t="s">
        <v>356</v>
      </c>
      <c r="I852" s="2" t="s">
        <v>357</v>
      </c>
      <c r="J852" s="2" t="s">
        <v>13</v>
      </c>
      <c r="M852" s="2" t="s">
        <v>358</v>
      </c>
      <c r="N852" s="2" t="s">
        <v>359</v>
      </c>
      <c r="O852" s="2" t="s">
        <v>6016</v>
      </c>
      <c r="P852" s="2" t="s">
        <v>6016</v>
      </c>
      <c r="Q852" s="2" t="s">
        <v>6016</v>
      </c>
      <c r="R852" s="2" t="s">
        <v>9891</v>
      </c>
      <c r="S852" s="2" t="s">
        <v>9892</v>
      </c>
      <c r="T852" s="2" t="s">
        <v>9892</v>
      </c>
      <c r="U852" s="2"/>
      <c r="V852" s="2"/>
      <c r="W852" s="2"/>
      <c r="X852" s="2"/>
      <c r="Y852" s="2"/>
      <c r="Z852" s="4"/>
      <c r="AA852" s="2"/>
      <c r="AE852" s="4">
        <v>0</v>
      </c>
      <c r="AH852" s="2" t="s">
        <v>9893</v>
      </c>
      <c r="DK852" s="4">
        <v>0</v>
      </c>
      <c r="EV852" s="2" t="s">
        <v>9894</v>
      </c>
      <c r="EW852" s="4">
        <v>9.2233720368547758E+18</v>
      </c>
      <c r="EX852" s="4">
        <v>0</v>
      </c>
      <c r="FG852" s="4">
        <v>0</v>
      </c>
      <c r="FI852" s="4">
        <v>0</v>
      </c>
      <c r="GL852" s="2" t="s">
        <v>9895</v>
      </c>
    </row>
    <row r="853" spans="1:199" ht="15.75" customHeight="1" x14ac:dyDescent="0.2">
      <c r="A853" s="2" t="s">
        <v>9896</v>
      </c>
      <c r="B853" s="2" t="s">
        <v>9897</v>
      </c>
      <c r="C853" s="4">
        <v>14662992</v>
      </c>
      <c r="E853" s="2" t="s">
        <v>389</v>
      </c>
      <c r="F853" s="2" t="s">
        <v>5334</v>
      </c>
      <c r="G853" s="2" t="s">
        <v>5335</v>
      </c>
      <c r="H853" s="2" t="s">
        <v>356</v>
      </c>
      <c r="I853" s="2" t="s">
        <v>357</v>
      </c>
      <c r="J853" s="2" t="s">
        <v>13</v>
      </c>
      <c r="M853" s="2" t="s">
        <v>358</v>
      </c>
      <c r="N853" s="2" t="s">
        <v>359</v>
      </c>
      <c r="O853" s="2" t="s">
        <v>6016</v>
      </c>
      <c r="P853" s="2" t="s">
        <v>6016</v>
      </c>
      <c r="Q853" s="2" t="s">
        <v>6016</v>
      </c>
      <c r="R853" s="2" t="s">
        <v>9898</v>
      </c>
      <c r="S853" s="2" t="s">
        <v>9899</v>
      </c>
      <c r="T853" s="2" t="s">
        <v>9899</v>
      </c>
      <c r="U853" s="2"/>
      <c r="V853" s="2"/>
      <c r="W853" s="2"/>
      <c r="X853" s="2"/>
      <c r="Y853" s="2"/>
      <c r="Z853" s="4"/>
      <c r="AA853" s="2"/>
      <c r="AE853" s="4">
        <v>0</v>
      </c>
      <c r="AH853" s="2" t="s">
        <v>9900</v>
      </c>
      <c r="DK853" s="4">
        <v>0</v>
      </c>
      <c r="EV853" s="2" t="s">
        <v>9901</v>
      </c>
      <c r="EW853" s="4">
        <v>9.2233720368547758E+18</v>
      </c>
      <c r="EX853" s="4">
        <v>0</v>
      </c>
      <c r="FG853" s="4">
        <v>0</v>
      </c>
      <c r="FI853" s="4">
        <v>0</v>
      </c>
      <c r="GL853" s="2" t="s">
        <v>9902</v>
      </c>
    </row>
    <row r="854" spans="1:199" ht="15.75" customHeight="1" x14ac:dyDescent="0.2">
      <c r="A854" s="2" t="s">
        <v>9903</v>
      </c>
      <c r="B854" s="2" t="s">
        <v>9904</v>
      </c>
      <c r="C854" s="4">
        <v>14668633</v>
      </c>
      <c r="E854" s="2" t="s">
        <v>389</v>
      </c>
      <c r="F854" s="2" t="s">
        <v>5334</v>
      </c>
      <c r="G854" s="2" t="s">
        <v>5335</v>
      </c>
      <c r="H854" s="2" t="s">
        <v>356</v>
      </c>
      <c r="I854" s="2" t="s">
        <v>357</v>
      </c>
      <c r="J854" s="2" t="s">
        <v>13</v>
      </c>
      <c r="M854" s="2" t="s">
        <v>358</v>
      </c>
      <c r="N854" s="2" t="s">
        <v>359</v>
      </c>
      <c r="O854" s="2" t="s">
        <v>6016</v>
      </c>
      <c r="P854" s="2" t="s">
        <v>6016</v>
      </c>
      <c r="Q854" s="2" t="s">
        <v>6016</v>
      </c>
      <c r="R854" s="2" t="s">
        <v>9905</v>
      </c>
      <c r="S854" s="2" t="s">
        <v>9906</v>
      </c>
      <c r="T854" s="2" t="s">
        <v>9906</v>
      </c>
      <c r="U854" s="2"/>
      <c r="V854" s="2"/>
      <c r="W854" s="2"/>
      <c r="X854" s="2"/>
      <c r="Y854" s="2"/>
      <c r="Z854" s="4"/>
      <c r="AA854" s="2"/>
      <c r="AE854" s="4">
        <v>0</v>
      </c>
      <c r="DK854" s="4">
        <v>0</v>
      </c>
      <c r="EV854" s="2" t="s">
        <v>9907</v>
      </c>
      <c r="EW854" s="4">
        <v>9.2233720368547758E+18</v>
      </c>
      <c r="EX854" s="4">
        <v>0</v>
      </c>
      <c r="FG854" s="4">
        <v>0</v>
      </c>
      <c r="FI854" s="4">
        <v>0</v>
      </c>
    </row>
    <row r="855" spans="1:199" ht="15.75" customHeight="1" x14ac:dyDescent="0.2">
      <c r="A855" s="2" t="s">
        <v>9908</v>
      </c>
      <c r="B855" s="2" t="s">
        <v>9909</v>
      </c>
      <c r="C855" s="4">
        <v>14668634</v>
      </c>
      <c r="E855" s="2" t="s">
        <v>389</v>
      </c>
      <c r="F855" s="2" t="s">
        <v>5334</v>
      </c>
      <c r="G855" s="2" t="s">
        <v>5335</v>
      </c>
      <c r="H855" s="2" t="s">
        <v>356</v>
      </c>
      <c r="I855" s="2" t="s">
        <v>357</v>
      </c>
      <c r="J855" s="2" t="s">
        <v>13</v>
      </c>
      <c r="M855" s="2" t="s">
        <v>358</v>
      </c>
      <c r="N855" s="2" t="s">
        <v>359</v>
      </c>
      <c r="O855" s="2" t="s">
        <v>6016</v>
      </c>
      <c r="P855" s="2" t="s">
        <v>6016</v>
      </c>
      <c r="Q855" s="2" t="s">
        <v>6016</v>
      </c>
      <c r="R855" s="2" t="s">
        <v>9910</v>
      </c>
      <c r="S855" s="2" t="s">
        <v>9911</v>
      </c>
      <c r="T855" s="2" t="s">
        <v>9911</v>
      </c>
      <c r="U855" s="2"/>
      <c r="V855" s="2"/>
      <c r="W855" s="2"/>
      <c r="X855" s="2"/>
      <c r="Y855" s="2"/>
      <c r="Z855" s="4"/>
      <c r="AA855" s="2"/>
      <c r="AE855" s="4">
        <v>0</v>
      </c>
      <c r="DK855" s="4">
        <v>0</v>
      </c>
      <c r="EV855" s="2" t="s">
        <v>9912</v>
      </c>
      <c r="EW855" s="4">
        <v>9.2233720368547758E+18</v>
      </c>
      <c r="EX855" s="4">
        <v>0</v>
      </c>
      <c r="FG855" s="4">
        <v>0</v>
      </c>
      <c r="FI855" s="4">
        <v>0</v>
      </c>
    </row>
    <row r="856" spans="1:199" ht="15.75" customHeight="1" x14ac:dyDescent="0.2">
      <c r="A856" s="2" t="s">
        <v>9913</v>
      </c>
      <c r="B856" s="2" t="s">
        <v>9914</v>
      </c>
      <c r="C856" s="4">
        <v>14673451</v>
      </c>
      <c r="E856" s="2" t="s">
        <v>389</v>
      </c>
      <c r="F856" s="2" t="s">
        <v>5334</v>
      </c>
      <c r="G856" s="2" t="s">
        <v>5335</v>
      </c>
      <c r="H856" s="2" t="s">
        <v>356</v>
      </c>
      <c r="I856" s="2" t="s">
        <v>357</v>
      </c>
      <c r="J856" s="2" t="s">
        <v>13</v>
      </c>
      <c r="M856" s="2" t="s">
        <v>358</v>
      </c>
      <c r="N856" s="2" t="s">
        <v>359</v>
      </c>
      <c r="O856" s="2" t="s">
        <v>6016</v>
      </c>
      <c r="P856" s="2" t="s">
        <v>6016</v>
      </c>
      <c r="Q856" s="2" t="s">
        <v>6016</v>
      </c>
      <c r="R856" s="2" t="s">
        <v>9915</v>
      </c>
      <c r="S856" s="2" t="s">
        <v>9916</v>
      </c>
      <c r="T856" s="2" t="s">
        <v>9916</v>
      </c>
      <c r="U856" s="2"/>
      <c r="V856" s="2"/>
      <c r="W856" s="2"/>
      <c r="X856" s="2"/>
      <c r="Y856" s="2"/>
      <c r="Z856" s="4"/>
      <c r="AA856" s="2"/>
      <c r="AE856" s="4">
        <v>0</v>
      </c>
      <c r="DK856" s="4">
        <v>0</v>
      </c>
      <c r="EV856" s="2" t="s">
        <v>9917</v>
      </c>
      <c r="EW856" s="4">
        <v>9.2233720368547758E+18</v>
      </c>
      <c r="EX856" s="4">
        <v>0</v>
      </c>
      <c r="FG856" s="4">
        <v>0</v>
      </c>
      <c r="FI856" s="4">
        <v>0</v>
      </c>
      <c r="GL856" s="2" t="s">
        <v>9918</v>
      </c>
    </row>
    <row r="857" spans="1:199" ht="15.75" customHeight="1" x14ac:dyDescent="0.2">
      <c r="A857" s="2" t="s">
        <v>9919</v>
      </c>
      <c r="B857" s="2" t="s">
        <v>9920</v>
      </c>
      <c r="C857" s="4">
        <v>14673454</v>
      </c>
      <c r="E857" s="2" t="s">
        <v>389</v>
      </c>
      <c r="F857" s="2" t="s">
        <v>5334</v>
      </c>
      <c r="G857" s="2" t="s">
        <v>5335</v>
      </c>
      <c r="H857" s="2" t="s">
        <v>356</v>
      </c>
      <c r="I857" s="2" t="s">
        <v>357</v>
      </c>
      <c r="J857" s="2" t="s">
        <v>13</v>
      </c>
      <c r="M857" s="2" t="s">
        <v>358</v>
      </c>
      <c r="N857" s="2" t="s">
        <v>359</v>
      </c>
      <c r="O857" s="2" t="s">
        <v>6016</v>
      </c>
      <c r="P857" s="2" t="s">
        <v>6016</v>
      </c>
      <c r="Q857" s="2" t="s">
        <v>6016</v>
      </c>
      <c r="R857" s="2" t="s">
        <v>9921</v>
      </c>
      <c r="S857" s="2" t="s">
        <v>9916</v>
      </c>
      <c r="T857" s="2" t="s">
        <v>9916</v>
      </c>
      <c r="U857" s="2"/>
      <c r="V857" s="2"/>
      <c r="W857" s="2"/>
      <c r="X857" s="2"/>
      <c r="Y857" s="2"/>
      <c r="Z857" s="4"/>
      <c r="AA857" s="2"/>
      <c r="AE857" s="4">
        <v>0</v>
      </c>
      <c r="AH857" s="2" t="s">
        <v>9922</v>
      </c>
      <c r="DK857" s="4">
        <v>0</v>
      </c>
      <c r="EV857" s="2" t="s">
        <v>9923</v>
      </c>
      <c r="EW857" s="4">
        <v>9.2233720368547758E+18</v>
      </c>
      <c r="EX857" s="4">
        <v>0</v>
      </c>
      <c r="FG857" s="4">
        <v>0</v>
      </c>
      <c r="FI857" s="4">
        <v>0</v>
      </c>
      <c r="GL857" s="2" t="s">
        <v>9924</v>
      </c>
    </row>
    <row r="858" spans="1:199" ht="15.75" customHeight="1" x14ac:dyDescent="0.2">
      <c r="A858" s="2" t="s">
        <v>9925</v>
      </c>
      <c r="B858" s="2" t="s">
        <v>9926</v>
      </c>
      <c r="C858" s="4">
        <v>14682901</v>
      </c>
      <c r="E858" s="2" t="s">
        <v>389</v>
      </c>
      <c r="F858" s="2" t="s">
        <v>5334</v>
      </c>
      <c r="G858" s="2" t="s">
        <v>5335</v>
      </c>
      <c r="H858" s="2" t="s">
        <v>356</v>
      </c>
      <c r="I858" s="2" t="s">
        <v>357</v>
      </c>
      <c r="J858" s="2" t="s">
        <v>13</v>
      </c>
      <c r="M858" s="2" t="s">
        <v>358</v>
      </c>
      <c r="N858" s="2" t="s">
        <v>359</v>
      </c>
      <c r="O858" s="2" t="s">
        <v>6016</v>
      </c>
      <c r="P858" s="2" t="s">
        <v>6016</v>
      </c>
      <c r="Q858" s="2" t="s">
        <v>6016</v>
      </c>
      <c r="R858" s="2" t="s">
        <v>9927</v>
      </c>
      <c r="S858" s="2" t="s">
        <v>9928</v>
      </c>
      <c r="T858" s="2" t="s">
        <v>9928</v>
      </c>
      <c r="U858" s="2"/>
      <c r="V858" s="2"/>
      <c r="W858" s="2"/>
      <c r="X858" s="2"/>
      <c r="Y858" s="2"/>
      <c r="Z858" s="4"/>
      <c r="AA858" s="2"/>
      <c r="AE858" s="4">
        <v>0</v>
      </c>
      <c r="DK858" s="4">
        <v>0</v>
      </c>
      <c r="EV858" s="2" t="s">
        <v>9929</v>
      </c>
      <c r="EW858" s="4">
        <v>9.2233720368547758E+18</v>
      </c>
      <c r="EX858" s="4">
        <v>0</v>
      </c>
      <c r="FG858" s="4">
        <v>0</v>
      </c>
      <c r="FI858" s="4">
        <v>0</v>
      </c>
      <c r="GL858" s="2" t="s">
        <v>9930</v>
      </c>
    </row>
    <row r="859" spans="1:199" ht="15.75" customHeight="1" x14ac:dyDescent="0.2">
      <c r="A859" s="2" t="s">
        <v>9931</v>
      </c>
      <c r="B859" s="2" t="s">
        <v>9932</v>
      </c>
      <c r="C859" s="4">
        <v>14748263</v>
      </c>
      <c r="E859" s="2" t="s">
        <v>389</v>
      </c>
      <c r="F859" s="2" t="s">
        <v>5334</v>
      </c>
      <c r="G859" s="2" t="s">
        <v>5335</v>
      </c>
      <c r="H859" s="2" t="s">
        <v>356</v>
      </c>
      <c r="I859" s="2" t="s">
        <v>357</v>
      </c>
      <c r="J859" s="2" t="s">
        <v>13</v>
      </c>
      <c r="M859" s="2" t="s">
        <v>358</v>
      </c>
      <c r="N859" s="2" t="s">
        <v>359</v>
      </c>
      <c r="O859" s="2" t="s">
        <v>6016</v>
      </c>
      <c r="P859" s="2" t="s">
        <v>6016</v>
      </c>
      <c r="Q859" s="2" t="s">
        <v>6016</v>
      </c>
      <c r="R859" s="2" t="s">
        <v>9933</v>
      </c>
      <c r="S859" s="2" t="s">
        <v>9934</v>
      </c>
      <c r="T859" s="2" t="s">
        <v>9934</v>
      </c>
      <c r="U859" s="2"/>
      <c r="V859" s="2"/>
      <c r="W859" s="2"/>
      <c r="X859" s="2"/>
      <c r="Y859" s="2"/>
      <c r="Z859" s="4"/>
      <c r="AA859" s="2"/>
      <c r="AE859" s="4">
        <v>0</v>
      </c>
      <c r="DK859" s="4">
        <v>0</v>
      </c>
      <c r="EV859" s="2" t="s">
        <v>9935</v>
      </c>
      <c r="EW859" s="4">
        <v>9.2233720368547758E+18</v>
      </c>
      <c r="EX859" s="4">
        <v>0</v>
      </c>
      <c r="FG859" s="4">
        <v>0</v>
      </c>
      <c r="FI859" s="4">
        <v>0</v>
      </c>
    </row>
    <row r="860" spans="1:199" ht="15.75" customHeight="1" x14ac:dyDescent="0.2">
      <c r="A860" s="2" t="s">
        <v>9936</v>
      </c>
      <c r="B860" s="2" t="s">
        <v>9937</v>
      </c>
      <c r="C860" s="4">
        <v>14748289</v>
      </c>
      <c r="E860" s="2" t="s">
        <v>389</v>
      </c>
      <c r="F860" s="2" t="s">
        <v>5334</v>
      </c>
      <c r="G860" s="2" t="s">
        <v>5335</v>
      </c>
      <c r="H860" s="2" t="s">
        <v>356</v>
      </c>
      <c r="I860" s="2" t="s">
        <v>357</v>
      </c>
      <c r="J860" s="2" t="s">
        <v>13</v>
      </c>
      <c r="M860" s="2" t="s">
        <v>358</v>
      </c>
      <c r="N860" s="2" t="s">
        <v>359</v>
      </c>
      <c r="O860" s="2" t="s">
        <v>6016</v>
      </c>
      <c r="P860" s="2" t="s">
        <v>6016</v>
      </c>
      <c r="Q860" s="2" t="s">
        <v>6016</v>
      </c>
      <c r="R860" s="2" t="s">
        <v>9938</v>
      </c>
      <c r="S860" s="2" t="s">
        <v>9939</v>
      </c>
      <c r="T860" s="2" t="s">
        <v>9939</v>
      </c>
      <c r="U860" s="2"/>
      <c r="V860" s="2"/>
      <c r="W860" s="2"/>
      <c r="X860" s="2"/>
      <c r="Y860" s="2"/>
      <c r="Z860" s="4"/>
      <c r="AA860" s="2"/>
      <c r="AE860" s="4">
        <v>0</v>
      </c>
      <c r="DK860" s="4">
        <v>0</v>
      </c>
      <c r="EV860" s="2" t="s">
        <v>9940</v>
      </c>
      <c r="EW860" s="4">
        <v>9.2233720368547758E+18</v>
      </c>
      <c r="EX860" s="4">
        <v>0</v>
      </c>
      <c r="FG860" s="4">
        <v>0</v>
      </c>
      <c r="FI860" s="4">
        <v>0</v>
      </c>
      <c r="GL860" s="2" t="s">
        <v>9941</v>
      </c>
    </row>
    <row r="861" spans="1:199" ht="15.75" customHeight="1" x14ac:dyDescent="0.2">
      <c r="A861" s="2" t="s">
        <v>9942</v>
      </c>
      <c r="B861" s="2" t="s">
        <v>9943</v>
      </c>
      <c r="C861" s="4">
        <v>14767256</v>
      </c>
      <c r="E861" s="2" t="s">
        <v>389</v>
      </c>
      <c r="F861" s="2" t="s">
        <v>5334</v>
      </c>
      <c r="G861" s="2" t="s">
        <v>5335</v>
      </c>
      <c r="H861" s="2" t="s">
        <v>356</v>
      </c>
      <c r="I861" s="2" t="s">
        <v>357</v>
      </c>
      <c r="J861" s="2" t="s">
        <v>13</v>
      </c>
      <c r="M861" s="2" t="s">
        <v>358</v>
      </c>
      <c r="N861" s="2" t="s">
        <v>359</v>
      </c>
      <c r="O861" s="2" t="s">
        <v>6016</v>
      </c>
      <c r="P861" s="2" t="s">
        <v>6016</v>
      </c>
      <c r="Q861" s="2" t="s">
        <v>6016</v>
      </c>
      <c r="R861" s="2" t="s">
        <v>9944</v>
      </c>
      <c r="S861" s="2" t="s">
        <v>9944</v>
      </c>
      <c r="T861" s="2" t="s">
        <v>9944</v>
      </c>
      <c r="U861" s="2"/>
      <c r="V861" s="2"/>
      <c r="W861" s="2"/>
      <c r="X861" s="2"/>
      <c r="Y861" s="2"/>
      <c r="Z861" s="4"/>
      <c r="AA861" s="2"/>
      <c r="AE861" s="4">
        <v>0</v>
      </c>
      <c r="AH861" s="2" t="s">
        <v>9945</v>
      </c>
      <c r="DK861" s="4">
        <v>0</v>
      </c>
      <c r="EV861" s="2" t="s">
        <v>9946</v>
      </c>
      <c r="EW861" s="4">
        <v>9.2233720368547758E+18</v>
      </c>
      <c r="EX861" s="4">
        <v>0</v>
      </c>
      <c r="FG861" s="4">
        <v>0</v>
      </c>
      <c r="FI861" s="4">
        <v>0</v>
      </c>
      <c r="GL861" s="2" t="s">
        <v>9947</v>
      </c>
    </row>
    <row r="862" spans="1:199" ht="15.75" customHeight="1" x14ac:dyDescent="0.2">
      <c r="A862" s="2" t="s">
        <v>9948</v>
      </c>
      <c r="B862" s="2" t="s">
        <v>9949</v>
      </c>
      <c r="C862" s="4">
        <v>14772774</v>
      </c>
      <c r="E862" s="2" t="s">
        <v>371</v>
      </c>
      <c r="F862" s="2" t="s">
        <v>5334</v>
      </c>
      <c r="G862" s="2" t="s">
        <v>5335</v>
      </c>
      <c r="H862" s="2" t="s">
        <v>356</v>
      </c>
      <c r="I862" s="2" t="s">
        <v>357</v>
      </c>
      <c r="J862" s="2" t="s">
        <v>13</v>
      </c>
      <c r="M862" s="2" t="s">
        <v>2566</v>
      </c>
      <c r="N862" s="2" t="s">
        <v>359</v>
      </c>
      <c r="O862" s="2" t="s">
        <v>426</v>
      </c>
      <c r="P862" s="2" t="s">
        <v>9950</v>
      </c>
      <c r="Q862" s="2" t="s">
        <v>9950</v>
      </c>
      <c r="R862" s="2" t="s">
        <v>9951</v>
      </c>
      <c r="S862" s="2" t="s">
        <v>9952</v>
      </c>
      <c r="T862" s="2" t="s">
        <v>9952</v>
      </c>
      <c r="U862" s="2"/>
      <c r="V862" s="2"/>
      <c r="W862" s="2"/>
      <c r="X862" s="2"/>
      <c r="Y862" s="2"/>
      <c r="Z862" s="24" t="s">
        <v>9953</v>
      </c>
      <c r="AA862" s="2"/>
      <c r="AB862" s="2" t="s">
        <v>9954</v>
      </c>
      <c r="AE862" s="4">
        <v>1</v>
      </c>
      <c r="AH862" s="2" t="s">
        <v>9955</v>
      </c>
      <c r="DK862" s="4">
        <v>0</v>
      </c>
      <c r="ED862" s="2" t="s">
        <v>949</v>
      </c>
      <c r="EV862" s="2" t="s">
        <v>9956</v>
      </c>
      <c r="EW862" s="4">
        <v>9.2233720368547758E+18</v>
      </c>
      <c r="EX862" s="4">
        <v>0</v>
      </c>
      <c r="FG862" s="4">
        <v>2</v>
      </c>
      <c r="FH862" s="22" t="s">
        <v>9957</v>
      </c>
      <c r="FI862" s="4">
        <v>0</v>
      </c>
      <c r="GJ862" s="2" t="s">
        <v>2882</v>
      </c>
      <c r="GK862" s="2" t="s">
        <v>9958</v>
      </c>
      <c r="GL862" s="2" t="s">
        <v>9959</v>
      </c>
      <c r="GM862" s="2" t="s">
        <v>9960</v>
      </c>
      <c r="GN862" s="2" t="s">
        <v>9961</v>
      </c>
      <c r="GO862" s="2" t="s">
        <v>9962</v>
      </c>
      <c r="GP862" s="2" t="s">
        <v>9963</v>
      </c>
      <c r="GQ862" s="2" t="s">
        <v>9964</v>
      </c>
    </row>
    <row r="863" spans="1:199" ht="15.75" customHeight="1" x14ac:dyDescent="0.2">
      <c r="A863" s="2" t="s">
        <v>9965</v>
      </c>
      <c r="B863" s="2" t="s">
        <v>9966</v>
      </c>
      <c r="C863" s="4">
        <v>14781020</v>
      </c>
      <c r="E863" s="2" t="s">
        <v>371</v>
      </c>
      <c r="F863" s="2" t="s">
        <v>5334</v>
      </c>
      <c r="G863" s="2" t="s">
        <v>5335</v>
      </c>
      <c r="H863" s="2" t="s">
        <v>356</v>
      </c>
      <c r="I863" s="2" t="s">
        <v>357</v>
      </c>
      <c r="J863" s="2" t="s">
        <v>13</v>
      </c>
      <c r="M863" s="2" t="s">
        <v>358</v>
      </c>
      <c r="N863" s="2" t="s">
        <v>886</v>
      </c>
      <c r="P863" s="2" t="s">
        <v>9950</v>
      </c>
      <c r="Q863" s="2" t="s">
        <v>9950</v>
      </c>
      <c r="R863" s="2" t="s">
        <v>9967</v>
      </c>
      <c r="S863" s="2" t="s">
        <v>9968</v>
      </c>
      <c r="T863" s="2" t="s">
        <v>9968</v>
      </c>
      <c r="U863" s="2" t="s">
        <v>9969</v>
      </c>
      <c r="V863" s="2"/>
      <c r="W863" s="2"/>
      <c r="X863" s="2"/>
      <c r="Y863" s="2"/>
      <c r="Z863" s="4"/>
      <c r="AA863" s="2"/>
      <c r="AE863" s="4">
        <v>0</v>
      </c>
      <c r="AH863" s="2" t="s">
        <v>9970</v>
      </c>
      <c r="DK863" s="4">
        <v>0</v>
      </c>
      <c r="ED863" s="2" t="s">
        <v>6719</v>
      </c>
      <c r="EV863" s="2" t="s">
        <v>9971</v>
      </c>
      <c r="EW863" s="4">
        <v>9.2233720368547758E+18</v>
      </c>
      <c r="EX863" s="4">
        <v>0</v>
      </c>
      <c r="FG863" s="4">
        <v>1</v>
      </c>
      <c r="FH863" s="4">
        <v>3275187</v>
      </c>
      <c r="FI863" s="4">
        <v>0</v>
      </c>
      <c r="GK863" s="2" t="s">
        <v>9972</v>
      </c>
      <c r="GL863" s="2" t="s">
        <v>9973</v>
      </c>
    </row>
    <row r="864" spans="1:199" ht="15.75" customHeight="1" x14ac:dyDescent="0.2">
      <c r="A864" s="2" t="s">
        <v>9974</v>
      </c>
      <c r="B864" s="2" t="s">
        <v>9975</v>
      </c>
      <c r="C864" s="4">
        <v>14791491</v>
      </c>
      <c r="E864" s="2" t="s">
        <v>389</v>
      </c>
      <c r="F864" s="2" t="s">
        <v>5334</v>
      </c>
      <c r="G864" s="2" t="s">
        <v>5335</v>
      </c>
      <c r="H864" s="2" t="s">
        <v>356</v>
      </c>
      <c r="I864" s="2" t="s">
        <v>357</v>
      </c>
      <c r="J864" s="2" t="s">
        <v>13</v>
      </c>
      <c r="M864" s="2" t="s">
        <v>358</v>
      </c>
      <c r="N864" s="2" t="s">
        <v>359</v>
      </c>
      <c r="O864" s="2" t="s">
        <v>6016</v>
      </c>
      <c r="P864" s="2" t="s">
        <v>6016</v>
      </c>
      <c r="Q864" s="2" t="s">
        <v>6016</v>
      </c>
      <c r="R864" s="2" t="s">
        <v>9976</v>
      </c>
      <c r="S864" s="2" t="s">
        <v>9977</v>
      </c>
      <c r="T864" s="2" t="s">
        <v>9977</v>
      </c>
      <c r="U864" s="2"/>
      <c r="V864" s="2"/>
      <c r="W864" s="2"/>
      <c r="X864" s="2"/>
      <c r="Y864" s="2"/>
      <c r="Z864" s="4"/>
      <c r="AA864" s="2"/>
      <c r="AE864" s="4">
        <v>0</v>
      </c>
      <c r="DK864" s="4">
        <v>0</v>
      </c>
      <c r="EV864" s="2" t="s">
        <v>9978</v>
      </c>
      <c r="EW864" s="4">
        <v>9.2233720368547758E+18</v>
      </c>
      <c r="EX864" s="4">
        <v>0</v>
      </c>
      <c r="FG864" s="4">
        <v>0</v>
      </c>
      <c r="FI864" s="4">
        <v>0</v>
      </c>
      <c r="GL864" s="2" t="s">
        <v>9979</v>
      </c>
    </row>
    <row r="865" spans="1:198" ht="15.75" customHeight="1" x14ac:dyDescent="0.2">
      <c r="A865" s="2" t="s">
        <v>9980</v>
      </c>
      <c r="B865" s="2" t="s">
        <v>9981</v>
      </c>
      <c r="C865" s="4">
        <v>14791492</v>
      </c>
      <c r="E865" s="2" t="s">
        <v>389</v>
      </c>
      <c r="F865" s="2" t="s">
        <v>5334</v>
      </c>
      <c r="G865" s="2" t="s">
        <v>5335</v>
      </c>
      <c r="H865" s="2" t="s">
        <v>356</v>
      </c>
      <c r="I865" s="2" t="s">
        <v>357</v>
      </c>
      <c r="J865" s="2" t="s">
        <v>13</v>
      </c>
      <c r="M865" s="2" t="s">
        <v>358</v>
      </c>
      <c r="N865" s="2" t="s">
        <v>359</v>
      </c>
      <c r="O865" s="2" t="s">
        <v>6016</v>
      </c>
      <c r="P865" s="2" t="s">
        <v>6016</v>
      </c>
      <c r="Q865" s="2" t="s">
        <v>6016</v>
      </c>
      <c r="R865" s="2" t="s">
        <v>9976</v>
      </c>
      <c r="S865" s="2" t="s">
        <v>9982</v>
      </c>
      <c r="T865" s="2" t="s">
        <v>9982</v>
      </c>
      <c r="U865" s="2"/>
      <c r="V865" s="2"/>
      <c r="W865" s="2"/>
      <c r="X865" s="2"/>
      <c r="Y865" s="2"/>
      <c r="Z865" s="4"/>
      <c r="AA865" s="2"/>
      <c r="AE865" s="4">
        <v>0</v>
      </c>
      <c r="DK865" s="4">
        <v>0</v>
      </c>
      <c r="EV865" s="2" t="s">
        <v>9983</v>
      </c>
      <c r="EW865" s="4">
        <v>9.2233720368547758E+18</v>
      </c>
      <c r="EX865" s="4">
        <v>0</v>
      </c>
      <c r="FG865" s="4">
        <v>0</v>
      </c>
      <c r="FI865" s="4">
        <v>0</v>
      </c>
    </row>
    <row r="866" spans="1:198" ht="15.75" customHeight="1" x14ac:dyDescent="0.2">
      <c r="A866" s="2" t="s">
        <v>9984</v>
      </c>
      <c r="B866" s="2" t="s">
        <v>9985</v>
      </c>
      <c r="C866" s="4">
        <v>14792027</v>
      </c>
      <c r="E866" s="2" t="s">
        <v>389</v>
      </c>
      <c r="F866" s="2" t="s">
        <v>5334</v>
      </c>
      <c r="G866" s="2" t="s">
        <v>5335</v>
      </c>
      <c r="H866" s="2" t="s">
        <v>356</v>
      </c>
      <c r="I866" s="2" t="s">
        <v>357</v>
      </c>
      <c r="J866" s="2" t="s">
        <v>13</v>
      </c>
      <c r="M866" s="2" t="s">
        <v>358</v>
      </c>
      <c r="N866" s="2" t="s">
        <v>359</v>
      </c>
      <c r="O866" s="2" t="s">
        <v>6016</v>
      </c>
      <c r="P866" s="2" t="s">
        <v>6016</v>
      </c>
      <c r="Q866" s="2" t="s">
        <v>6016</v>
      </c>
      <c r="R866" s="2" t="s">
        <v>9986</v>
      </c>
      <c r="S866" s="2" t="s">
        <v>9987</v>
      </c>
      <c r="T866" s="2" t="s">
        <v>9987</v>
      </c>
      <c r="U866" s="2"/>
      <c r="V866" s="2"/>
      <c r="W866" s="2"/>
      <c r="X866" s="2"/>
      <c r="Y866" s="2"/>
      <c r="Z866" s="4"/>
      <c r="AA866" s="2"/>
      <c r="AE866" s="4">
        <v>0</v>
      </c>
      <c r="DK866" s="4">
        <v>0</v>
      </c>
      <c r="EV866" s="2" t="s">
        <v>9988</v>
      </c>
      <c r="EW866" s="4">
        <v>9.2233720368547758E+18</v>
      </c>
      <c r="EX866" s="4">
        <v>0</v>
      </c>
      <c r="FB866" s="2" t="s">
        <v>9989</v>
      </c>
      <c r="FG866" s="4">
        <v>0</v>
      </c>
      <c r="FI866" s="4">
        <v>0</v>
      </c>
    </row>
    <row r="867" spans="1:198" ht="15.75" customHeight="1" x14ac:dyDescent="0.2">
      <c r="A867" s="2" t="s">
        <v>9990</v>
      </c>
      <c r="B867" s="2" t="s">
        <v>9991</v>
      </c>
      <c r="C867" s="4">
        <v>14792715</v>
      </c>
      <c r="E867" s="2" t="s">
        <v>389</v>
      </c>
      <c r="F867" s="2" t="s">
        <v>5334</v>
      </c>
      <c r="G867" s="2" t="s">
        <v>5335</v>
      </c>
      <c r="H867" s="2" t="s">
        <v>356</v>
      </c>
      <c r="I867" s="2" t="s">
        <v>357</v>
      </c>
      <c r="J867" s="2" t="s">
        <v>13</v>
      </c>
      <c r="M867" s="2" t="s">
        <v>358</v>
      </c>
      <c r="N867" s="2" t="s">
        <v>359</v>
      </c>
      <c r="O867" s="2" t="s">
        <v>6016</v>
      </c>
      <c r="P867" s="2" t="s">
        <v>6016</v>
      </c>
      <c r="Q867" s="2" t="s">
        <v>6016</v>
      </c>
      <c r="R867" s="2" t="s">
        <v>9992</v>
      </c>
      <c r="S867" s="2" t="s">
        <v>9993</v>
      </c>
      <c r="T867" s="2" t="s">
        <v>9993</v>
      </c>
      <c r="U867" s="2"/>
      <c r="V867" s="2"/>
      <c r="W867" s="2"/>
      <c r="X867" s="2"/>
      <c r="Y867" s="2"/>
      <c r="Z867" s="4"/>
      <c r="AA867" s="2"/>
      <c r="AE867" s="4">
        <v>0</v>
      </c>
      <c r="AH867" s="2" t="s">
        <v>9994</v>
      </c>
      <c r="DK867" s="4">
        <v>0</v>
      </c>
      <c r="EV867" s="2" t="s">
        <v>9995</v>
      </c>
      <c r="EW867" s="4">
        <v>9.2233720368547758E+18</v>
      </c>
      <c r="EX867" s="4">
        <v>0</v>
      </c>
      <c r="FG867" s="4">
        <v>0</v>
      </c>
      <c r="FI867" s="4">
        <v>0</v>
      </c>
    </row>
    <row r="868" spans="1:198" ht="15.75" customHeight="1" x14ac:dyDescent="0.2">
      <c r="A868" s="2" t="s">
        <v>9996</v>
      </c>
      <c r="B868" s="2" t="s">
        <v>9997</v>
      </c>
      <c r="C868" s="4">
        <v>14793275</v>
      </c>
      <c r="E868" s="2" t="s">
        <v>389</v>
      </c>
      <c r="F868" s="2" t="s">
        <v>5334</v>
      </c>
      <c r="G868" s="2" t="s">
        <v>5335</v>
      </c>
      <c r="H868" s="2" t="s">
        <v>356</v>
      </c>
      <c r="I868" s="2" t="s">
        <v>357</v>
      </c>
      <c r="J868" s="2" t="s">
        <v>13</v>
      </c>
      <c r="M868" s="2" t="s">
        <v>358</v>
      </c>
      <c r="N868" s="2" t="s">
        <v>359</v>
      </c>
      <c r="O868" s="2" t="s">
        <v>6016</v>
      </c>
      <c r="P868" s="2" t="s">
        <v>6016</v>
      </c>
      <c r="Q868" s="2" t="s">
        <v>6016</v>
      </c>
      <c r="R868" s="2" t="s">
        <v>9998</v>
      </c>
      <c r="S868" s="2" t="s">
        <v>9999</v>
      </c>
      <c r="T868" s="2" t="s">
        <v>9999</v>
      </c>
      <c r="U868" s="2"/>
      <c r="V868" s="2"/>
      <c r="W868" s="2"/>
      <c r="X868" s="2"/>
      <c r="Y868" s="2"/>
      <c r="Z868" s="4"/>
      <c r="AA868" s="2"/>
      <c r="AE868" s="4">
        <v>0</v>
      </c>
      <c r="AH868" s="2" t="s">
        <v>10000</v>
      </c>
      <c r="BJ868" s="2" t="s">
        <v>10001</v>
      </c>
      <c r="DK868" s="4">
        <v>0</v>
      </c>
      <c r="EV868" s="2" t="s">
        <v>10002</v>
      </c>
      <c r="EW868" s="4">
        <v>9.2233720368547758E+18</v>
      </c>
      <c r="EX868" s="4">
        <v>0</v>
      </c>
      <c r="FG868" s="4">
        <v>0</v>
      </c>
      <c r="FI868" s="4">
        <v>0</v>
      </c>
      <c r="GL868" s="2" t="s">
        <v>10003</v>
      </c>
    </row>
    <row r="869" spans="1:198" ht="15.75" customHeight="1" x14ac:dyDescent="0.2">
      <c r="A869" s="2" t="s">
        <v>10004</v>
      </c>
      <c r="B869" s="2" t="s">
        <v>10005</v>
      </c>
      <c r="C869" s="4">
        <v>14795510</v>
      </c>
      <c r="E869" s="2" t="s">
        <v>389</v>
      </c>
      <c r="F869" s="2" t="s">
        <v>5334</v>
      </c>
      <c r="G869" s="2" t="s">
        <v>5335</v>
      </c>
      <c r="H869" s="2" t="s">
        <v>356</v>
      </c>
      <c r="I869" s="2" t="s">
        <v>357</v>
      </c>
      <c r="J869" s="2" t="s">
        <v>13</v>
      </c>
      <c r="M869" s="2" t="s">
        <v>3130</v>
      </c>
      <c r="N869" s="2" t="s">
        <v>359</v>
      </c>
      <c r="O869" s="2" t="s">
        <v>6016</v>
      </c>
      <c r="P869" s="2" t="s">
        <v>6016</v>
      </c>
      <c r="Q869" s="2" t="s">
        <v>6016</v>
      </c>
      <c r="R869" s="2" t="s">
        <v>10006</v>
      </c>
      <c r="S869" s="2" t="s">
        <v>10007</v>
      </c>
      <c r="T869" s="2" t="s">
        <v>10007</v>
      </c>
      <c r="U869" s="2"/>
      <c r="V869" s="2"/>
      <c r="W869" s="2"/>
      <c r="X869" s="2"/>
      <c r="Y869" s="2"/>
      <c r="Z869" s="4"/>
      <c r="AA869" s="2"/>
      <c r="AE869" s="4">
        <v>0</v>
      </c>
      <c r="AH869" s="2" t="s">
        <v>10008</v>
      </c>
      <c r="DK869" s="4">
        <v>0</v>
      </c>
      <c r="EV869" s="2" t="s">
        <v>10009</v>
      </c>
      <c r="EW869" s="4">
        <v>9.2233720368547758E+18</v>
      </c>
      <c r="EX869" s="4">
        <v>0</v>
      </c>
      <c r="FG869" s="4">
        <v>0</v>
      </c>
      <c r="FI869" s="4">
        <v>0</v>
      </c>
      <c r="GL869" s="2" t="s">
        <v>10010</v>
      </c>
      <c r="GM869" s="2" t="s">
        <v>10011</v>
      </c>
    </row>
    <row r="870" spans="1:198" ht="15.75" customHeight="1" x14ac:dyDescent="0.2">
      <c r="A870" s="2" t="s">
        <v>10012</v>
      </c>
      <c r="B870" s="2" t="s">
        <v>10013</v>
      </c>
      <c r="C870" s="4">
        <v>14814217</v>
      </c>
      <c r="E870" s="2" t="s">
        <v>389</v>
      </c>
      <c r="F870" s="2" t="s">
        <v>5334</v>
      </c>
      <c r="G870" s="2" t="s">
        <v>5335</v>
      </c>
      <c r="H870" s="2" t="s">
        <v>356</v>
      </c>
      <c r="I870" s="2" t="s">
        <v>357</v>
      </c>
      <c r="J870" s="2" t="s">
        <v>13</v>
      </c>
      <c r="M870" s="2" t="s">
        <v>3130</v>
      </c>
      <c r="N870" s="2" t="s">
        <v>359</v>
      </c>
      <c r="O870" s="2" t="s">
        <v>6016</v>
      </c>
      <c r="P870" s="2" t="s">
        <v>6016</v>
      </c>
      <c r="Q870" s="2" t="s">
        <v>6016</v>
      </c>
      <c r="R870" s="2" t="s">
        <v>10014</v>
      </c>
      <c r="S870" s="2" t="s">
        <v>10015</v>
      </c>
      <c r="T870" s="2" t="s">
        <v>10015</v>
      </c>
      <c r="U870" s="2"/>
      <c r="V870" s="2"/>
      <c r="W870" s="2"/>
      <c r="X870" s="2"/>
      <c r="Y870" s="2"/>
      <c r="Z870" s="4"/>
      <c r="AA870" s="2"/>
      <c r="AE870" s="4">
        <v>0</v>
      </c>
      <c r="DK870" s="4">
        <v>0</v>
      </c>
      <c r="EV870" s="2" t="s">
        <v>10016</v>
      </c>
      <c r="EW870" s="4">
        <v>9.2233720368547758E+18</v>
      </c>
      <c r="EX870" s="4">
        <v>0</v>
      </c>
      <c r="FG870" s="4">
        <v>0</v>
      </c>
      <c r="FI870" s="4">
        <v>0</v>
      </c>
      <c r="GL870" s="2" t="s">
        <v>10017</v>
      </c>
    </row>
    <row r="871" spans="1:198" ht="15.75" customHeight="1" x14ac:dyDescent="0.2">
      <c r="A871" s="2" t="s">
        <v>10018</v>
      </c>
      <c r="B871" s="2" t="s">
        <v>10019</v>
      </c>
      <c r="C871" s="4">
        <v>14814219</v>
      </c>
      <c r="E871" s="2" t="s">
        <v>389</v>
      </c>
      <c r="F871" s="2" t="s">
        <v>5334</v>
      </c>
      <c r="G871" s="2" t="s">
        <v>5335</v>
      </c>
      <c r="H871" s="2" t="s">
        <v>356</v>
      </c>
      <c r="I871" s="2" t="s">
        <v>357</v>
      </c>
      <c r="J871" s="2" t="s">
        <v>13</v>
      </c>
      <c r="M871" s="2" t="s">
        <v>3130</v>
      </c>
      <c r="N871" s="2" t="s">
        <v>359</v>
      </c>
      <c r="O871" s="2" t="s">
        <v>6016</v>
      </c>
      <c r="P871" s="2" t="s">
        <v>6016</v>
      </c>
      <c r="Q871" s="2" t="s">
        <v>6016</v>
      </c>
      <c r="R871" s="2" t="s">
        <v>10014</v>
      </c>
      <c r="S871" s="2" t="s">
        <v>10020</v>
      </c>
      <c r="T871" s="2" t="s">
        <v>10020</v>
      </c>
      <c r="U871" s="2"/>
      <c r="V871" s="2"/>
      <c r="W871" s="2"/>
      <c r="X871" s="2"/>
      <c r="Y871" s="2"/>
      <c r="Z871" s="4"/>
      <c r="AA871" s="2"/>
      <c r="AE871" s="4">
        <v>0</v>
      </c>
      <c r="DK871" s="4">
        <v>0</v>
      </c>
      <c r="EV871" s="2" t="s">
        <v>10021</v>
      </c>
      <c r="EW871" s="4">
        <v>9.2233720368547758E+18</v>
      </c>
      <c r="EX871" s="4">
        <v>0</v>
      </c>
      <c r="FG871" s="4">
        <v>0</v>
      </c>
      <c r="FI871" s="4">
        <v>0</v>
      </c>
      <c r="GL871" s="2" t="s">
        <v>10022</v>
      </c>
    </row>
    <row r="872" spans="1:198" ht="15.75" customHeight="1" x14ac:dyDescent="0.2">
      <c r="A872" s="2" t="s">
        <v>10023</v>
      </c>
      <c r="B872" s="2" t="s">
        <v>10024</v>
      </c>
      <c r="C872" s="4">
        <v>14814220</v>
      </c>
      <c r="E872" s="2" t="s">
        <v>389</v>
      </c>
      <c r="F872" s="2" t="s">
        <v>5334</v>
      </c>
      <c r="G872" s="2" t="s">
        <v>5335</v>
      </c>
      <c r="H872" s="2" t="s">
        <v>356</v>
      </c>
      <c r="I872" s="2" t="s">
        <v>357</v>
      </c>
      <c r="J872" s="2" t="s">
        <v>13</v>
      </c>
      <c r="M872" s="2" t="s">
        <v>3130</v>
      </c>
      <c r="N872" s="2" t="s">
        <v>359</v>
      </c>
      <c r="O872" s="2" t="s">
        <v>6016</v>
      </c>
      <c r="P872" s="2" t="s">
        <v>6016</v>
      </c>
      <c r="Q872" s="2" t="s">
        <v>6016</v>
      </c>
      <c r="R872" s="2" t="s">
        <v>10025</v>
      </c>
      <c r="S872" s="2" t="s">
        <v>10026</v>
      </c>
      <c r="T872" s="2" t="s">
        <v>10026</v>
      </c>
      <c r="U872" s="2"/>
      <c r="V872" s="2"/>
      <c r="W872" s="2"/>
      <c r="X872" s="2"/>
      <c r="Y872" s="2"/>
      <c r="Z872" s="4"/>
      <c r="AA872" s="2"/>
      <c r="AE872" s="4">
        <v>0</v>
      </c>
      <c r="DK872" s="4">
        <v>0</v>
      </c>
      <c r="EV872" s="2" t="s">
        <v>10027</v>
      </c>
      <c r="EW872" s="4">
        <v>9.2233720368547758E+18</v>
      </c>
      <c r="EX872" s="4">
        <v>0</v>
      </c>
      <c r="FG872" s="4">
        <v>0</v>
      </c>
      <c r="FI872" s="4">
        <v>0</v>
      </c>
      <c r="GL872" s="2" t="s">
        <v>10028</v>
      </c>
    </row>
    <row r="873" spans="1:198" ht="15.75" customHeight="1" x14ac:dyDescent="0.2">
      <c r="A873" s="2" t="s">
        <v>10029</v>
      </c>
      <c r="B873" s="2" t="s">
        <v>10030</v>
      </c>
      <c r="C873" s="4">
        <v>14814221</v>
      </c>
      <c r="E873" s="2" t="s">
        <v>389</v>
      </c>
      <c r="F873" s="2" t="s">
        <v>5334</v>
      </c>
      <c r="G873" s="2" t="s">
        <v>5335</v>
      </c>
      <c r="H873" s="2" t="s">
        <v>356</v>
      </c>
      <c r="I873" s="2" t="s">
        <v>357</v>
      </c>
      <c r="J873" s="2" t="s">
        <v>13</v>
      </c>
      <c r="M873" s="2" t="s">
        <v>3130</v>
      </c>
      <c r="N873" s="2" t="s">
        <v>359</v>
      </c>
      <c r="O873" s="2" t="s">
        <v>6016</v>
      </c>
      <c r="P873" s="2" t="s">
        <v>6016</v>
      </c>
      <c r="Q873" s="2" t="s">
        <v>6016</v>
      </c>
      <c r="R873" s="2" t="s">
        <v>10025</v>
      </c>
      <c r="S873" s="2" t="s">
        <v>10031</v>
      </c>
      <c r="T873" s="2" t="s">
        <v>10031</v>
      </c>
      <c r="U873" s="2"/>
      <c r="V873" s="2"/>
      <c r="W873" s="2"/>
      <c r="X873" s="2"/>
      <c r="Y873" s="2"/>
      <c r="Z873" s="4"/>
      <c r="AA873" s="2"/>
      <c r="AE873" s="4">
        <v>0</v>
      </c>
      <c r="DK873" s="4">
        <v>0</v>
      </c>
      <c r="EV873" s="2" t="s">
        <v>10032</v>
      </c>
      <c r="EW873" s="4">
        <v>9.2233720368547758E+18</v>
      </c>
      <c r="EX873" s="4">
        <v>0</v>
      </c>
      <c r="FG873" s="4">
        <v>0</v>
      </c>
      <c r="FI873" s="4">
        <v>0</v>
      </c>
      <c r="GL873" s="2" t="s">
        <v>10033</v>
      </c>
    </row>
    <row r="874" spans="1:198" ht="15.75" customHeight="1" x14ac:dyDescent="0.2">
      <c r="A874" s="2" t="s">
        <v>10034</v>
      </c>
      <c r="B874" s="2" t="s">
        <v>10035</v>
      </c>
      <c r="C874" s="4">
        <v>14814222</v>
      </c>
      <c r="E874" s="2" t="s">
        <v>389</v>
      </c>
      <c r="F874" s="2" t="s">
        <v>5334</v>
      </c>
      <c r="G874" s="2" t="s">
        <v>5335</v>
      </c>
      <c r="H874" s="2" t="s">
        <v>356</v>
      </c>
      <c r="I874" s="2" t="s">
        <v>357</v>
      </c>
      <c r="J874" s="2" t="s">
        <v>13</v>
      </c>
      <c r="M874" s="2" t="s">
        <v>3130</v>
      </c>
      <c r="N874" s="2" t="s">
        <v>359</v>
      </c>
      <c r="O874" s="2" t="s">
        <v>6016</v>
      </c>
      <c r="P874" s="2" t="s">
        <v>6016</v>
      </c>
      <c r="Q874" s="2" t="s">
        <v>6016</v>
      </c>
      <c r="R874" s="2" t="s">
        <v>10036</v>
      </c>
      <c r="S874" s="2" t="s">
        <v>10037</v>
      </c>
      <c r="T874" s="2" t="s">
        <v>10037</v>
      </c>
      <c r="U874" s="2"/>
      <c r="V874" s="2"/>
      <c r="W874" s="2"/>
      <c r="X874" s="2"/>
      <c r="Y874" s="2"/>
      <c r="Z874" s="4"/>
      <c r="AA874" s="2"/>
      <c r="AE874" s="4">
        <v>0</v>
      </c>
      <c r="DK874" s="4">
        <v>0</v>
      </c>
      <c r="EV874" s="2" t="s">
        <v>10038</v>
      </c>
      <c r="EW874" s="4">
        <v>9.2233720368547758E+18</v>
      </c>
      <c r="EX874" s="4">
        <v>0</v>
      </c>
      <c r="FG874" s="4">
        <v>0</v>
      </c>
      <c r="FI874" s="4">
        <v>0</v>
      </c>
      <c r="GL874" s="2" t="s">
        <v>10039</v>
      </c>
    </row>
    <row r="875" spans="1:198" ht="15.75" customHeight="1" x14ac:dyDescent="0.2">
      <c r="A875" s="2" t="s">
        <v>10040</v>
      </c>
      <c r="B875" s="2" t="s">
        <v>10041</v>
      </c>
      <c r="C875" s="4">
        <v>14814305</v>
      </c>
      <c r="E875" s="2" t="s">
        <v>389</v>
      </c>
      <c r="F875" s="2" t="s">
        <v>5334</v>
      </c>
      <c r="G875" s="2" t="s">
        <v>5335</v>
      </c>
      <c r="H875" s="2" t="s">
        <v>356</v>
      </c>
      <c r="I875" s="2" t="s">
        <v>357</v>
      </c>
      <c r="J875" s="2" t="s">
        <v>13</v>
      </c>
      <c r="M875" s="2" t="s">
        <v>358</v>
      </c>
      <c r="N875" s="2" t="s">
        <v>359</v>
      </c>
      <c r="O875" s="2" t="s">
        <v>6016</v>
      </c>
      <c r="P875" s="2" t="s">
        <v>6016</v>
      </c>
      <c r="Q875" s="2" t="s">
        <v>6016</v>
      </c>
      <c r="R875" s="2" t="s">
        <v>10042</v>
      </c>
      <c r="S875" s="2" t="s">
        <v>10043</v>
      </c>
      <c r="T875" s="2" t="s">
        <v>10043</v>
      </c>
      <c r="U875" s="2"/>
      <c r="V875" s="2"/>
      <c r="W875" s="2"/>
      <c r="X875" s="2"/>
      <c r="Y875" s="2"/>
      <c r="Z875" s="4"/>
      <c r="AA875" s="2"/>
      <c r="AE875" s="4">
        <v>0</v>
      </c>
      <c r="DK875" s="4">
        <v>0</v>
      </c>
      <c r="EV875" s="2" t="s">
        <v>10044</v>
      </c>
      <c r="EW875" s="4">
        <v>9.2233720368547758E+18</v>
      </c>
      <c r="EX875" s="4">
        <v>0</v>
      </c>
      <c r="FG875" s="4">
        <v>0</v>
      </c>
      <c r="FI875" s="4">
        <v>0</v>
      </c>
      <c r="GL875" s="2" t="s">
        <v>10045</v>
      </c>
    </row>
    <row r="876" spans="1:198" ht="15.75" customHeight="1" x14ac:dyDescent="0.2">
      <c r="A876" s="2" t="s">
        <v>10046</v>
      </c>
      <c r="B876" s="2" t="s">
        <v>10047</v>
      </c>
      <c r="C876" s="4">
        <v>14818136</v>
      </c>
      <c r="E876" s="2" t="s">
        <v>389</v>
      </c>
      <c r="F876" s="2" t="s">
        <v>5334</v>
      </c>
      <c r="G876" s="2" t="s">
        <v>5335</v>
      </c>
      <c r="H876" s="2" t="s">
        <v>356</v>
      </c>
      <c r="I876" s="2" t="s">
        <v>357</v>
      </c>
      <c r="J876" s="2" t="s">
        <v>13</v>
      </c>
      <c r="M876" s="2" t="s">
        <v>3130</v>
      </c>
      <c r="N876" s="2" t="s">
        <v>359</v>
      </c>
      <c r="O876" s="2" t="s">
        <v>6016</v>
      </c>
      <c r="P876" s="2" t="s">
        <v>6016</v>
      </c>
      <c r="Q876" s="2" t="s">
        <v>6016</v>
      </c>
      <c r="R876" s="2" t="s">
        <v>10048</v>
      </c>
      <c r="S876" s="2" t="s">
        <v>10049</v>
      </c>
      <c r="T876" s="2" t="s">
        <v>10049</v>
      </c>
      <c r="U876" s="2"/>
      <c r="V876" s="2"/>
      <c r="W876" s="2"/>
      <c r="X876" s="2"/>
      <c r="Y876" s="2"/>
      <c r="Z876" s="4"/>
      <c r="AA876" s="2"/>
      <c r="AE876" s="4">
        <v>0</v>
      </c>
      <c r="AH876" s="2" t="s">
        <v>10050</v>
      </c>
      <c r="DK876" s="4">
        <v>0</v>
      </c>
      <c r="EV876" s="2" t="s">
        <v>10051</v>
      </c>
      <c r="EW876" s="4">
        <v>9.2233720368547758E+18</v>
      </c>
      <c r="EX876" s="4">
        <v>0</v>
      </c>
      <c r="FG876" s="4">
        <v>0</v>
      </c>
      <c r="FI876" s="4">
        <v>0</v>
      </c>
      <c r="GL876" s="2" t="s">
        <v>10052</v>
      </c>
    </row>
    <row r="877" spans="1:198" ht="15.75" customHeight="1" x14ac:dyDescent="0.2">
      <c r="A877" s="2" t="s">
        <v>10053</v>
      </c>
      <c r="B877" s="2" t="s">
        <v>10054</v>
      </c>
      <c r="C877" s="4">
        <v>14817859</v>
      </c>
      <c r="E877" s="2" t="s">
        <v>389</v>
      </c>
      <c r="F877" s="2" t="s">
        <v>5334</v>
      </c>
      <c r="G877" s="2" t="s">
        <v>5335</v>
      </c>
      <c r="H877" s="2" t="s">
        <v>356</v>
      </c>
      <c r="I877" s="2" t="s">
        <v>357</v>
      </c>
      <c r="J877" s="2" t="s">
        <v>13</v>
      </c>
      <c r="M877" s="2" t="s">
        <v>3130</v>
      </c>
      <c r="N877" s="2" t="s">
        <v>359</v>
      </c>
      <c r="O877" s="2" t="s">
        <v>6016</v>
      </c>
      <c r="P877" s="2" t="s">
        <v>6016</v>
      </c>
      <c r="Q877" s="2" t="s">
        <v>6016</v>
      </c>
      <c r="R877" s="2" t="s">
        <v>10055</v>
      </c>
      <c r="S877" s="2" t="s">
        <v>10037</v>
      </c>
      <c r="T877" s="2" t="s">
        <v>10037</v>
      </c>
      <c r="U877" s="2"/>
      <c r="V877" s="2"/>
      <c r="W877" s="2"/>
      <c r="X877" s="2"/>
      <c r="Y877" s="2"/>
      <c r="Z877" s="4"/>
      <c r="AA877" s="2"/>
      <c r="AE877" s="4">
        <v>0</v>
      </c>
      <c r="DK877" s="4">
        <v>0</v>
      </c>
      <c r="EV877" s="2" t="s">
        <v>10056</v>
      </c>
      <c r="EW877" s="4">
        <v>9.2233720368547758E+18</v>
      </c>
      <c r="EX877" s="4">
        <v>0</v>
      </c>
      <c r="FG877" s="4">
        <v>0</v>
      </c>
      <c r="FI877" s="4">
        <v>0</v>
      </c>
    </row>
    <row r="878" spans="1:198" ht="15.75" customHeight="1" x14ac:dyDescent="0.2">
      <c r="A878" s="2" t="s">
        <v>10057</v>
      </c>
      <c r="B878" s="2" t="s">
        <v>10058</v>
      </c>
      <c r="C878" s="4">
        <v>14966828</v>
      </c>
      <c r="E878" s="2" t="s">
        <v>389</v>
      </c>
      <c r="F878" s="2" t="s">
        <v>5334</v>
      </c>
      <c r="G878" s="2" t="s">
        <v>5335</v>
      </c>
      <c r="H878" s="2" t="s">
        <v>356</v>
      </c>
      <c r="I878" s="2" t="s">
        <v>357</v>
      </c>
      <c r="J878" s="2" t="s">
        <v>13</v>
      </c>
      <c r="M878" s="2" t="s">
        <v>3130</v>
      </c>
      <c r="N878" s="2" t="s">
        <v>359</v>
      </c>
      <c r="O878" s="2" t="s">
        <v>3275</v>
      </c>
      <c r="P878" s="2" t="s">
        <v>3275</v>
      </c>
      <c r="Q878" s="2" t="s">
        <v>3275</v>
      </c>
      <c r="R878" s="2" t="s">
        <v>10059</v>
      </c>
      <c r="S878" s="2" t="s">
        <v>10060</v>
      </c>
      <c r="T878" s="2" t="s">
        <v>10060</v>
      </c>
      <c r="U878" s="2"/>
      <c r="V878" s="2"/>
      <c r="W878" s="2"/>
      <c r="X878" s="2"/>
      <c r="Y878" s="2"/>
      <c r="Z878" s="4"/>
      <c r="AA878" s="2"/>
      <c r="AE878" s="4">
        <v>0</v>
      </c>
      <c r="AH878" s="2" t="s">
        <v>10061</v>
      </c>
      <c r="DK878" s="4">
        <v>0</v>
      </c>
      <c r="DW878" s="2" t="s">
        <v>10062</v>
      </c>
      <c r="EL878" s="4">
        <v>0</v>
      </c>
      <c r="EO878" s="2" t="s">
        <v>10063</v>
      </c>
      <c r="EV878" s="2" t="s">
        <v>10064</v>
      </c>
      <c r="EW878" s="4">
        <v>9.2233720368547758E+18</v>
      </c>
      <c r="EX878" s="4">
        <v>0</v>
      </c>
      <c r="FG878" s="4">
        <v>0</v>
      </c>
      <c r="FI878" s="4">
        <v>0</v>
      </c>
    </row>
    <row r="879" spans="1:198" ht="15.75" customHeight="1" x14ac:dyDescent="0.2">
      <c r="A879" s="2" t="s">
        <v>10065</v>
      </c>
      <c r="B879" s="2" t="s">
        <v>10066</v>
      </c>
      <c r="C879" s="4">
        <v>15054822</v>
      </c>
      <c r="E879" s="2" t="s">
        <v>389</v>
      </c>
      <c r="F879" s="2" t="s">
        <v>5334</v>
      </c>
      <c r="G879" s="2" t="s">
        <v>5335</v>
      </c>
      <c r="H879" s="2" t="s">
        <v>356</v>
      </c>
      <c r="I879" s="2" t="s">
        <v>357</v>
      </c>
      <c r="J879" s="2" t="s">
        <v>13</v>
      </c>
      <c r="M879" s="2" t="s">
        <v>3130</v>
      </c>
      <c r="N879" s="2" t="s">
        <v>359</v>
      </c>
      <c r="O879" s="2" t="s">
        <v>10067</v>
      </c>
      <c r="P879" s="2" t="s">
        <v>3275</v>
      </c>
      <c r="Q879" s="2" t="s">
        <v>3275</v>
      </c>
      <c r="R879" s="2" t="s">
        <v>10068</v>
      </c>
      <c r="S879" s="2" t="s">
        <v>10069</v>
      </c>
      <c r="T879" s="2" t="s">
        <v>10070</v>
      </c>
      <c r="U879" s="2"/>
      <c r="V879" s="2"/>
      <c r="W879" s="2"/>
      <c r="X879" s="2"/>
      <c r="Y879" s="2"/>
      <c r="Z879" s="4"/>
      <c r="AA879" s="2"/>
      <c r="AE879" s="4">
        <v>0</v>
      </c>
      <c r="AH879" s="2" t="s">
        <v>10071</v>
      </c>
      <c r="BJ879" s="2" t="s">
        <v>10072</v>
      </c>
      <c r="BK879" s="2" t="s">
        <v>10073</v>
      </c>
      <c r="DK879" s="4">
        <v>0</v>
      </c>
      <c r="DW879" s="2" t="s">
        <v>10062</v>
      </c>
      <c r="EL879" s="4">
        <v>0</v>
      </c>
      <c r="EO879" s="2" t="s">
        <v>10063</v>
      </c>
      <c r="EV879" s="2" t="s">
        <v>10074</v>
      </c>
      <c r="EW879" s="4">
        <v>9.2233720368547758E+18</v>
      </c>
      <c r="EX879" s="4">
        <v>0</v>
      </c>
      <c r="FG879" s="4">
        <v>0</v>
      </c>
      <c r="FI879" s="4">
        <v>0</v>
      </c>
      <c r="GL879" s="2" t="s">
        <v>10075</v>
      </c>
      <c r="GM879" s="2" t="s">
        <v>10076</v>
      </c>
      <c r="GN879" s="2" t="s">
        <v>10077</v>
      </c>
      <c r="GO879" s="2" t="s">
        <v>10078</v>
      </c>
      <c r="GP879" s="2" t="s">
        <v>10079</v>
      </c>
    </row>
    <row r="880" spans="1:198" ht="15.75" customHeight="1" x14ac:dyDescent="0.2">
      <c r="A880" s="2" t="s">
        <v>10080</v>
      </c>
      <c r="B880" s="2" t="s">
        <v>10081</v>
      </c>
      <c r="C880" s="4">
        <v>15054824</v>
      </c>
      <c r="E880" s="2" t="s">
        <v>389</v>
      </c>
      <c r="F880" s="2" t="s">
        <v>5334</v>
      </c>
      <c r="G880" s="2" t="s">
        <v>5335</v>
      </c>
      <c r="H880" s="2" t="s">
        <v>356</v>
      </c>
      <c r="I880" s="2" t="s">
        <v>357</v>
      </c>
      <c r="J880" s="2" t="s">
        <v>13</v>
      </c>
      <c r="M880" s="2" t="s">
        <v>3130</v>
      </c>
      <c r="N880" s="2" t="s">
        <v>359</v>
      </c>
      <c r="O880" s="2" t="s">
        <v>10082</v>
      </c>
      <c r="P880" s="2" t="s">
        <v>3275</v>
      </c>
      <c r="Q880" s="2" t="s">
        <v>3275</v>
      </c>
      <c r="R880" s="2" t="s">
        <v>10083</v>
      </c>
      <c r="S880" s="2" t="s">
        <v>10084</v>
      </c>
      <c r="T880" s="2" t="s">
        <v>10084</v>
      </c>
      <c r="U880" s="2"/>
      <c r="V880" s="2"/>
      <c r="W880" s="2"/>
      <c r="X880" s="2"/>
      <c r="Y880" s="2"/>
      <c r="Z880" s="4"/>
      <c r="AA880" s="2"/>
      <c r="AE880" s="4">
        <v>0</v>
      </c>
      <c r="AH880" s="2" t="s">
        <v>10085</v>
      </c>
      <c r="BJ880" s="2" t="s">
        <v>10086</v>
      </c>
      <c r="DK880" s="4">
        <v>0</v>
      </c>
      <c r="DW880" s="2" t="s">
        <v>10062</v>
      </c>
      <c r="EL880" s="4">
        <v>0</v>
      </c>
      <c r="EO880" s="2" t="s">
        <v>10063</v>
      </c>
      <c r="EV880" s="2" t="s">
        <v>10087</v>
      </c>
      <c r="EW880" s="4">
        <v>9.2233720368547758E+18</v>
      </c>
      <c r="EX880" s="4">
        <v>0</v>
      </c>
      <c r="FG880" s="4">
        <v>0</v>
      </c>
      <c r="FI880" s="4">
        <v>0</v>
      </c>
    </row>
    <row r="881" spans="1:210" ht="15.75" customHeight="1" x14ac:dyDescent="0.2">
      <c r="A881" s="2" t="s">
        <v>10088</v>
      </c>
      <c r="B881" s="2" t="s">
        <v>10089</v>
      </c>
      <c r="C881" s="4">
        <v>15054825</v>
      </c>
      <c r="E881" s="2" t="s">
        <v>389</v>
      </c>
      <c r="F881" s="2" t="s">
        <v>5334</v>
      </c>
      <c r="G881" s="2" t="s">
        <v>5335</v>
      </c>
      <c r="H881" s="2" t="s">
        <v>356</v>
      </c>
      <c r="I881" s="2" t="s">
        <v>357</v>
      </c>
      <c r="J881" s="2" t="s">
        <v>13</v>
      </c>
      <c r="M881" s="2" t="s">
        <v>3130</v>
      </c>
      <c r="N881" s="2" t="s">
        <v>359</v>
      </c>
      <c r="O881" s="2" t="s">
        <v>10082</v>
      </c>
      <c r="P881" s="2" t="s">
        <v>3275</v>
      </c>
      <c r="Q881" s="2" t="s">
        <v>3275</v>
      </c>
      <c r="R881" s="2" t="s">
        <v>10090</v>
      </c>
      <c r="S881" s="2" t="s">
        <v>10091</v>
      </c>
      <c r="T881" s="2" t="s">
        <v>10092</v>
      </c>
      <c r="U881" s="2"/>
      <c r="V881" s="2"/>
      <c r="W881" s="2"/>
      <c r="X881" s="2"/>
      <c r="Y881" s="2"/>
      <c r="Z881" s="4"/>
      <c r="AA881" s="2"/>
      <c r="AE881" s="4">
        <v>0</v>
      </c>
      <c r="DK881" s="4">
        <v>0</v>
      </c>
      <c r="DW881" s="2" t="s">
        <v>10062</v>
      </c>
      <c r="EL881" s="4">
        <v>0</v>
      </c>
      <c r="EO881" s="2" t="s">
        <v>10063</v>
      </c>
      <c r="EV881" s="2" t="s">
        <v>10093</v>
      </c>
      <c r="EW881" s="4">
        <v>9.2233720368547758E+18</v>
      </c>
      <c r="EX881" s="4">
        <v>0</v>
      </c>
      <c r="FG881" s="4">
        <v>0</v>
      </c>
      <c r="FI881" s="4">
        <v>0</v>
      </c>
      <c r="GL881" s="2" t="s">
        <v>10094</v>
      </c>
    </row>
    <row r="882" spans="1:210" ht="15.75" customHeight="1" x14ac:dyDescent="0.2">
      <c r="A882" s="2" t="s">
        <v>10095</v>
      </c>
      <c r="B882" s="2" t="s">
        <v>10096</v>
      </c>
      <c r="C882" s="4">
        <v>15054828</v>
      </c>
      <c r="E882" s="2" t="s">
        <v>389</v>
      </c>
      <c r="F882" s="2" t="s">
        <v>5334</v>
      </c>
      <c r="G882" s="2" t="s">
        <v>5335</v>
      </c>
      <c r="H882" s="2" t="s">
        <v>356</v>
      </c>
      <c r="I882" s="2" t="s">
        <v>357</v>
      </c>
      <c r="J882" s="2" t="s">
        <v>13</v>
      </c>
      <c r="M882" s="2" t="s">
        <v>3130</v>
      </c>
      <c r="N882" s="2" t="s">
        <v>359</v>
      </c>
      <c r="O882" s="2" t="s">
        <v>10082</v>
      </c>
      <c r="P882" s="2" t="s">
        <v>3275</v>
      </c>
      <c r="Q882" s="2" t="s">
        <v>3275</v>
      </c>
      <c r="R882" s="2" t="s">
        <v>10097</v>
      </c>
      <c r="S882" s="2" t="s">
        <v>10098</v>
      </c>
      <c r="T882" s="2" t="s">
        <v>10098</v>
      </c>
      <c r="U882" s="2"/>
      <c r="V882" s="2"/>
      <c r="W882" s="2"/>
      <c r="X882" s="2"/>
      <c r="Y882" s="2"/>
      <c r="Z882" s="4"/>
      <c r="AA882" s="2"/>
      <c r="AE882" s="4">
        <v>0</v>
      </c>
      <c r="DK882" s="4">
        <v>0</v>
      </c>
      <c r="DW882" s="2" t="s">
        <v>10062</v>
      </c>
      <c r="EL882" s="4">
        <v>0</v>
      </c>
      <c r="EO882" s="2" t="s">
        <v>10063</v>
      </c>
      <c r="EV882" s="2" t="s">
        <v>10099</v>
      </c>
      <c r="EW882" s="4">
        <v>9.2233720368547758E+18</v>
      </c>
      <c r="EX882" s="4">
        <v>0</v>
      </c>
      <c r="FG882" s="4">
        <v>0</v>
      </c>
      <c r="FI882" s="4">
        <v>0</v>
      </c>
      <c r="GL882" s="2" t="s">
        <v>10100</v>
      </c>
    </row>
    <row r="883" spans="1:210" ht="15.75" customHeight="1" x14ac:dyDescent="0.2">
      <c r="A883" s="2" t="s">
        <v>10101</v>
      </c>
      <c r="B883" s="2" t="s">
        <v>10102</v>
      </c>
      <c r="C883" s="4">
        <v>15270397</v>
      </c>
      <c r="E883" s="2" t="s">
        <v>389</v>
      </c>
      <c r="F883" s="2" t="s">
        <v>5334</v>
      </c>
      <c r="G883" s="2" t="s">
        <v>5335</v>
      </c>
      <c r="H883" s="2" t="s">
        <v>356</v>
      </c>
      <c r="I883" s="2" t="s">
        <v>357</v>
      </c>
      <c r="J883" s="2" t="s">
        <v>13</v>
      </c>
      <c r="M883" s="2" t="s">
        <v>3130</v>
      </c>
      <c r="N883" s="2" t="s">
        <v>359</v>
      </c>
      <c r="O883" s="2" t="s">
        <v>5336</v>
      </c>
      <c r="P883" s="2" t="s">
        <v>5336</v>
      </c>
      <c r="Q883" s="2" t="s">
        <v>5336</v>
      </c>
      <c r="R883" s="2" t="s">
        <v>10103</v>
      </c>
      <c r="S883" s="2" t="s">
        <v>10104</v>
      </c>
      <c r="T883" s="2" t="s">
        <v>10104</v>
      </c>
      <c r="U883" s="2"/>
      <c r="V883" s="2"/>
      <c r="W883" s="2"/>
      <c r="X883" s="2"/>
      <c r="Y883" s="2"/>
      <c r="Z883" s="4"/>
      <c r="AA883" s="2"/>
      <c r="AE883" s="4">
        <v>0</v>
      </c>
      <c r="AH883" s="2" t="s">
        <v>10105</v>
      </c>
      <c r="DK883" s="4">
        <v>0</v>
      </c>
      <c r="EL883" s="4">
        <v>0</v>
      </c>
      <c r="EO883" s="2" t="s">
        <v>10063</v>
      </c>
      <c r="EV883" s="2" t="s">
        <v>10106</v>
      </c>
      <c r="EW883" s="4">
        <v>9.2233720368547758E+18</v>
      </c>
      <c r="EX883" s="4">
        <v>0</v>
      </c>
      <c r="FG883" s="4">
        <v>0</v>
      </c>
      <c r="FI883" s="4">
        <v>0</v>
      </c>
      <c r="GL883" s="2" t="s">
        <v>10107</v>
      </c>
    </row>
    <row r="884" spans="1:210" ht="15.75" customHeight="1" x14ac:dyDescent="0.2">
      <c r="A884" s="2" t="s">
        <v>10108</v>
      </c>
      <c r="B884" s="2" t="s">
        <v>10109</v>
      </c>
      <c r="C884" s="4">
        <v>12722874</v>
      </c>
      <c r="E884" s="2" t="s">
        <v>389</v>
      </c>
      <c r="F884" s="2" t="s">
        <v>5334</v>
      </c>
      <c r="G884" s="2" t="s">
        <v>5335</v>
      </c>
      <c r="H884" s="2" t="s">
        <v>356</v>
      </c>
      <c r="I884" s="2" t="s">
        <v>357</v>
      </c>
      <c r="J884" s="2" t="s">
        <v>13</v>
      </c>
      <c r="M884" s="2" t="s">
        <v>358</v>
      </c>
      <c r="N884" s="2" t="s">
        <v>359</v>
      </c>
      <c r="P884" s="2" t="s">
        <v>15</v>
      </c>
      <c r="Q884" s="2" t="s">
        <v>15</v>
      </c>
      <c r="R884" s="2" t="s">
        <v>10110</v>
      </c>
      <c r="S884" s="2" t="s">
        <v>578</v>
      </c>
      <c r="T884" s="2" t="s">
        <v>10111</v>
      </c>
      <c r="U884" s="2"/>
      <c r="V884" s="2"/>
      <c r="W884" s="2"/>
      <c r="X884" s="2"/>
      <c r="Y884" s="2"/>
      <c r="Z884" s="4"/>
      <c r="AA884" s="2"/>
      <c r="AE884" s="4">
        <v>0</v>
      </c>
      <c r="AH884" s="2" t="s">
        <v>10112</v>
      </c>
      <c r="EV884" s="2" t="s">
        <v>10113</v>
      </c>
      <c r="EW884" s="4">
        <v>9.2233720368547758E+18</v>
      </c>
      <c r="FG884" s="4">
        <v>0</v>
      </c>
      <c r="FI884" s="4">
        <v>0</v>
      </c>
    </row>
    <row r="885" spans="1:210" ht="15.75" customHeight="1" x14ac:dyDescent="0.2">
      <c r="A885" s="2" t="s">
        <v>10114</v>
      </c>
      <c r="B885" s="2" t="s">
        <v>10115</v>
      </c>
      <c r="C885" s="4">
        <v>12723288</v>
      </c>
      <c r="E885" s="2" t="s">
        <v>389</v>
      </c>
      <c r="F885" s="2" t="s">
        <v>5334</v>
      </c>
      <c r="G885" s="2" t="s">
        <v>5335</v>
      </c>
      <c r="H885" s="2" t="s">
        <v>356</v>
      </c>
      <c r="I885" s="2" t="s">
        <v>357</v>
      </c>
      <c r="J885" s="2" t="s">
        <v>13</v>
      </c>
      <c r="M885" s="2" t="s">
        <v>358</v>
      </c>
      <c r="N885" s="2" t="s">
        <v>359</v>
      </c>
      <c r="P885" s="2" t="s">
        <v>15</v>
      </c>
      <c r="Q885" s="2" t="s">
        <v>15</v>
      </c>
      <c r="R885" s="2" t="s">
        <v>10116</v>
      </c>
      <c r="S885" s="2" t="s">
        <v>2655</v>
      </c>
      <c r="T885" s="2" t="s">
        <v>10111</v>
      </c>
      <c r="U885" s="2"/>
      <c r="V885" s="2"/>
      <c r="W885" s="2"/>
      <c r="X885" s="2"/>
      <c r="Y885" s="2"/>
      <c r="Z885" s="4"/>
      <c r="AA885" s="2"/>
      <c r="AE885" s="4">
        <v>0</v>
      </c>
      <c r="AH885" s="2" t="s">
        <v>10117</v>
      </c>
      <c r="EV885" s="2" t="s">
        <v>10118</v>
      </c>
      <c r="EW885" s="4">
        <v>9.2233720368547758E+18</v>
      </c>
      <c r="FG885" s="4">
        <v>0</v>
      </c>
      <c r="FI885" s="4">
        <v>0</v>
      </c>
    </row>
    <row r="886" spans="1:210" ht="15.75" customHeight="1" x14ac:dyDescent="0.2">
      <c r="A886" s="2" t="s">
        <v>3487</v>
      </c>
      <c r="B886" s="2" t="s">
        <v>3486</v>
      </c>
      <c r="C886" s="4">
        <v>12724080</v>
      </c>
      <c r="E886" s="2" t="s">
        <v>371</v>
      </c>
      <c r="F886" s="2" t="s">
        <v>5334</v>
      </c>
      <c r="G886" s="2" t="s">
        <v>5335</v>
      </c>
      <c r="H886" s="2" t="s">
        <v>356</v>
      </c>
      <c r="I886" s="2" t="s">
        <v>357</v>
      </c>
      <c r="J886" s="2" t="s">
        <v>13</v>
      </c>
      <c r="M886" s="2" t="s">
        <v>358</v>
      </c>
      <c r="N886" s="2" t="s">
        <v>359</v>
      </c>
      <c r="O886" s="2" t="s">
        <v>12</v>
      </c>
      <c r="P886" s="2" t="s">
        <v>11</v>
      </c>
      <c r="Q886" s="2" t="s">
        <v>11</v>
      </c>
      <c r="R886" s="2" t="s">
        <v>3488</v>
      </c>
      <c r="S886" s="2" t="s">
        <v>494</v>
      </c>
      <c r="T886" s="2" t="s">
        <v>3489</v>
      </c>
      <c r="U886" s="2"/>
      <c r="V886" s="2"/>
      <c r="W886" s="2"/>
      <c r="X886" s="2"/>
      <c r="Y886" s="2"/>
      <c r="Z886" s="4"/>
      <c r="AA886" s="2"/>
      <c r="AE886" s="4">
        <v>0</v>
      </c>
      <c r="AH886" s="2" t="s">
        <v>3490</v>
      </c>
      <c r="EV886" s="2" t="s">
        <v>3491</v>
      </c>
      <c r="EW886" s="4">
        <v>9.2233720368547758E+18</v>
      </c>
      <c r="FG886" s="4">
        <v>0</v>
      </c>
      <c r="FI886" s="4">
        <v>0</v>
      </c>
      <c r="GL886" s="2" t="s">
        <v>3492</v>
      </c>
      <c r="GM886" s="2" t="s">
        <v>3493</v>
      </c>
      <c r="GN886" s="2" t="s">
        <v>3494</v>
      </c>
      <c r="GO886" s="2" t="s">
        <v>3495</v>
      </c>
      <c r="GP886" s="2" t="s">
        <v>3496</v>
      </c>
    </row>
    <row r="887" spans="1:210" ht="15.75" customHeight="1" x14ac:dyDescent="0.2">
      <c r="A887" s="2" t="s">
        <v>10119</v>
      </c>
      <c r="B887" s="2" t="s">
        <v>10120</v>
      </c>
      <c r="C887" s="4">
        <v>12725585</v>
      </c>
      <c r="E887" s="2" t="s">
        <v>389</v>
      </c>
      <c r="F887" s="2" t="s">
        <v>5334</v>
      </c>
      <c r="G887" s="2" t="s">
        <v>5335</v>
      </c>
      <c r="H887" s="2" t="s">
        <v>356</v>
      </c>
      <c r="I887" s="2" t="s">
        <v>357</v>
      </c>
      <c r="J887" s="2" t="s">
        <v>13</v>
      </c>
      <c r="M887" s="2" t="s">
        <v>358</v>
      </c>
      <c r="N887" s="2" t="s">
        <v>359</v>
      </c>
      <c r="P887" s="2" t="s">
        <v>11</v>
      </c>
      <c r="Q887" s="2" t="s">
        <v>11</v>
      </c>
      <c r="R887" s="2" t="s">
        <v>10121</v>
      </c>
      <c r="S887" s="2" t="s">
        <v>2655</v>
      </c>
      <c r="T887" s="2" t="s">
        <v>10122</v>
      </c>
      <c r="U887" s="2" t="s">
        <v>3502</v>
      </c>
      <c r="V887" s="2"/>
      <c r="W887" s="2"/>
      <c r="X887" s="2"/>
      <c r="Y887" s="2"/>
      <c r="Z887" s="4"/>
      <c r="AA887" s="2"/>
      <c r="AE887" s="4">
        <v>0</v>
      </c>
      <c r="AH887" s="2" t="s">
        <v>10123</v>
      </c>
      <c r="DH887" s="2" t="s">
        <v>365</v>
      </c>
      <c r="EV887" s="2" t="s">
        <v>10124</v>
      </c>
      <c r="EW887" s="4">
        <v>9.2233720368547758E+18</v>
      </c>
      <c r="FG887" s="4">
        <v>0</v>
      </c>
      <c r="FI887" s="4">
        <v>0</v>
      </c>
    </row>
    <row r="888" spans="1:210" ht="15.75" customHeight="1" x14ac:dyDescent="0.2">
      <c r="A888" s="2" t="s">
        <v>3498</v>
      </c>
      <c r="B888" s="2" t="s">
        <v>3497</v>
      </c>
      <c r="C888" s="4">
        <v>12727841</v>
      </c>
      <c r="D888" s="4">
        <v>12725585</v>
      </c>
      <c r="E888" s="2" t="s">
        <v>824</v>
      </c>
      <c r="F888" s="2" t="s">
        <v>5334</v>
      </c>
      <c r="G888" s="2" t="s">
        <v>5335</v>
      </c>
      <c r="H888" s="2" t="s">
        <v>356</v>
      </c>
      <c r="I888" s="2" t="s">
        <v>357</v>
      </c>
      <c r="J888" s="2" t="s">
        <v>13</v>
      </c>
      <c r="M888" s="2" t="s">
        <v>358</v>
      </c>
      <c r="N888" s="2" t="s">
        <v>359</v>
      </c>
      <c r="O888" s="2" t="s">
        <v>14</v>
      </c>
      <c r="P888" s="2" t="s">
        <v>3499</v>
      </c>
      <c r="Q888" s="2" t="s">
        <v>3499</v>
      </c>
      <c r="R888" s="2" t="s">
        <v>3500</v>
      </c>
      <c r="S888" s="2" t="s">
        <v>1652</v>
      </c>
      <c r="T888" s="2" t="s">
        <v>3501</v>
      </c>
      <c r="U888" s="2" t="s">
        <v>3502</v>
      </c>
      <c r="V888" s="2"/>
      <c r="W888" s="2"/>
      <c r="X888" s="2"/>
      <c r="Y888" s="2"/>
      <c r="Z888" s="24" t="s">
        <v>3502</v>
      </c>
      <c r="AA888" s="2"/>
      <c r="AB888" s="2" t="s">
        <v>379</v>
      </c>
      <c r="AD888" s="2" t="s">
        <v>3503</v>
      </c>
      <c r="AE888" s="4">
        <v>0</v>
      </c>
      <c r="AF888" s="2" t="s">
        <v>3504</v>
      </c>
      <c r="AH888" s="2" t="s">
        <v>3505</v>
      </c>
      <c r="EV888" s="2" t="s">
        <v>3506</v>
      </c>
      <c r="EW888" s="4">
        <v>9.2233720368547758E+18</v>
      </c>
      <c r="FG888" s="4">
        <v>0</v>
      </c>
      <c r="FI888" s="4">
        <v>0</v>
      </c>
      <c r="GL888" s="2" t="s">
        <v>3507</v>
      </c>
    </row>
    <row r="889" spans="1:210" ht="15.75" customHeight="1" x14ac:dyDescent="0.2">
      <c r="A889" s="2" t="s">
        <v>3525</v>
      </c>
      <c r="B889" s="2" t="s">
        <v>3524</v>
      </c>
      <c r="C889" s="4">
        <v>12730070</v>
      </c>
      <c r="E889" s="2" t="s">
        <v>389</v>
      </c>
      <c r="F889" s="2" t="s">
        <v>5334</v>
      </c>
      <c r="G889" s="2" t="s">
        <v>5335</v>
      </c>
      <c r="H889" s="2" t="s">
        <v>356</v>
      </c>
      <c r="I889" s="2" t="s">
        <v>357</v>
      </c>
      <c r="J889" s="2" t="s">
        <v>13</v>
      </c>
      <c r="M889" s="2" t="s">
        <v>358</v>
      </c>
      <c r="N889" s="2" t="s">
        <v>359</v>
      </c>
      <c r="O889" s="2" t="s">
        <v>11</v>
      </c>
      <c r="P889" s="2" t="s">
        <v>13</v>
      </c>
      <c r="Q889" s="2" t="s">
        <v>13</v>
      </c>
      <c r="R889" s="2" t="s">
        <v>3510</v>
      </c>
      <c r="S889" s="2" t="s">
        <v>494</v>
      </c>
      <c r="T889" s="2" t="s">
        <v>3116</v>
      </c>
      <c r="U889" s="2"/>
      <c r="V889" s="2"/>
      <c r="W889" s="2"/>
      <c r="X889" s="2"/>
      <c r="Y889" s="2"/>
      <c r="Z889" s="4"/>
      <c r="AA889" s="2"/>
      <c r="AE889" s="4">
        <v>0</v>
      </c>
      <c r="AF889" s="2" t="s">
        <v>3512</v>
      </c>
      <c r="AG889" s="2" t="s">
        <v>3513</v>
      </c>
      <c r="AH889" s="2" t="s">
        <v>3526</v>
      </c>
      <c r="EV889" s="2" t="s">
        <v>3527</v>
      </c>
      <c r="EW889" s="4">
        <v>9.2233720368547758E+18</v>
      </c>
      <c r="FG889" s="4">
        <v>0</v>
      </c>
      <c r="FI889" s="4">
        <v>0</v>
      </c>
      <c r="FO889" s="2" t="s">
        <v>3528</v>
      </c>
      <c r="FR889" s="4">
        <v>6</v>
      </c>
      <c r="GL889" s="2" t="s">
        <v>3529</v>
      </c>
      <c r="GM889" s="2" t="s">
        <v>3530</v>
      </c>
      <c r="GN889" s="2" t="s">
        <v>3531</v>
      </c>
      <c r="GO889" s="2" t="s">
        <v>3532</v>
      </c>
      <c r="GP889" s="2" t="s">
        <v>3533</v>
      </c>
      <c r="HB889" s="2" t="s">
        <v>3534</v>
      </c>
    </row>
    <row r="890" spans="1:210" ht="15.75" customHeight="1" x14ac:dyDescent="0.2">
      <c r="A890" s="2" t="s">
        <v>3536</v>
      </c>
      <c r="B890" s="2" t="s">
        <v>3535</v>
      </c>
      <c r="C890" s="4">
        <v>12730071</v>
      </c>
      <c r="E890" s="2" t="s">
        <v>389</v>
      </c>
      <c r="F890" s="2" t="s">
        <v>5334</v>
      </c>
      <c r="G890" s="2" t="s">
        <v>5335</v>
      </c>
      <c r="H890" s="2" t="s">
        <v>356</v>
      </c>
      <c r="I890" s="2" t="s">
        <v>357</v>
      </c>
      <c r="J890" s="2" t="s">
        <v>13</v>
      </c>
      <c r="M890" s="2" t="s">
        <v>358</v>
      </c>
      <c r="N890" s="2" t="s">
        <v>359</v>
      </c>
      <c r="O890" s="2" t="s">
        <v>11</v>
      </c>
      <c r="P890" s="2" t="s">
        <v>13</v>
      </c>
      <c r="Q890" s="2" t="s">
        <v>13</v>
      </c>
      <c r="R890" s="2" t="s">
        <v>3510</v>
      </c>
      <c r="S890" s="2" t="s">
        <v>488</v>
      </c>
      <c r="T890" s="2" t="s">
        <v>3537</v>
      </c>
      <c r="U890" s="2"/>
      <c r="V890" s="2"/>
      <c r="W890" s="2"/>
      <c r="X890" s="2"/>
      <c r="Y890" s="2"/>
      <c r="Z890" s="4"/>
      <c r="AA890" s="2"/>
      <c r="AE890" s="4">
        <v>0</v>
      </c>
      <c r="AF890" s="2" t="s">
        <v>3512</v>
      </c>
      <c r="AG890" s="2" t="s">
        <v>3513</v>
      </c>
      <c r="AH890" s="2" t="s">
        <v>3538</v>
      </c>
      <c r="EV890" s="2" t="s">
        <v>3539</v>
      </c>
      <c r="EW890" s="4">
        <v>9.2233720368547758E+18</v>
      </c>
      <c r="FG890" s="4">
        <v>0</v>
      </c>
      <c r="FI890" s="4">
        <v>0</v>
      </c>
      <c r="FO890" s="2" t="s">
        <v>3528</v>
      </c>
      <c r="GL890" s="2" t="s">
        <v>3540</v>
      </c>
      <c r="GM890" s="2" t="s">
        <v>3541</v>
      </c>
      <c r="GN890" s="2" t="s">
        <v>3542</v>
      </c>
      <c r="HB890" s="2" t="s">
        <v>3534</v>
      </c>
    </row>
    <row r="891" spans="1:210" ht="15.75" customHeight="1" x14ac:dyDescent="0.2">
      <c r="A891" s="2" t="s">
        <v>3552</v>
      </c>
      <c r="B891" s="2" t="s">
        <v>3551</v>
      </c>
      <c r="C891" s="4">
        <v>12730073</v>
      </c>
      <c r="E891" s="2" t="s">
        <v>389</v>
      </c>
      <c r="F891" s="2" t="s">
        <v>5334</v>
      </c>
      <c r="G891" s="2" t="s">
        <v>5335</v>
      </c>
      <c r="H891" s="2" t="s">
        <v>356</v>
      </c>
      <c r="I891" s="2" t="s">
        <v>357</v>
      </c>
      <c r="J891" s="2" t="s">
        <v>13</v>
      </c>
      <c r="M891" s="2" t="s">
        <v>358</v>
      </c>
      <c r="N891" s="2" t="s">
        <v>359</v>
      </c>
      <c r="O891" s="2" t="s">
        <v>11</v>
      </c>
      <c r="P891" s="2" t="s">
        <v>13</v>
      </c>
      <c r="Q891" s="2" t="s">
        <v>13</v>
      </c>
      <c r="R891" s="2" t="s">
        <v>3510</v>
      </c>
      <c r="S891" s="2" t="s">
        <v>3554</v>
      </c>
      <c r="T891" s="2" t="s">
        <v>3553</v>
      </c>
      <c r="U891" s="2"/>
      <c r="V891" s="2"/>
      <c r="W891" s="2"/>
      <c r="X891" s="2"/>
      <c r="Y891" s="2"/>
      <c r="Z891" s="4"/>
      <c r="AA891" s="2"/>
      <c r="AE891" s="4">
        <v>0</v>
      </c>
      <c r="AF891" s="2" t="s">
        <v>3512</v>
      </c>
      <c r="AG891" s="2" t="s">
        <v>3513</v>
      </c>
      <c r="AH891" s="2" t="s">
        <v>3555</v>
      </c>
      <c r="EV891" s="2" t="s">
        <v>3556</v>
      </c>
      <c r="EW891" s="4">
        <v>9.2233720368547758E+18</v>
      </c>
      <c r="FG891" s="4">
        <v>0</v>
      </c>
      <c r="FI891" s="4">
        <v>0</v>
      </c>
      <c r="FO891" s="2" t="s">
        <v>3516</v>
      </c>
      <c r="FR891" s="4">
        <v>2</v>
      </c>
      <c r="GL891" s="2" t="s">
        <v>3557</v>
      </c>
    </row>
    <row r="892" spans="1:210" ht="15.75" customHeight="1" x14ac:dyDescent="0.2">
      <c r="A892" s="2" t="s">
        <v>3509</v>
      </c>
      <c r="B892" s="2" t="s">
        <v>3508</v>
      </c>
      <c r="C892" s="4">
        <v>12730068</v>
      </c>
      <c r="E892" s="2" t="s">
        <v>389</v>
      </c>
      <c r="F892" s="2" t="s">
        <v>5334</v>
      </c>
      <c r="G892" s="2" t="s">
        <v>5335</v>
      </c>
      <c r="H892" s="2" t="s">
        <v>356</v>
      </c>
      <c r="I892" s="2" t="s">
        <v>357</v>
      </c>
      <c r="J892" s="2" t="s">
        <v>13</v>
      </c>
      <c r="M892" s="2" t="s">
        <v>358</v>
      </c>
      <c r="N892" s="2" t="s">
        <v>359</v>
      </c>
      <c r="O892" s="2" t="s">
        <v>11</v>
      </c>
      <c r="P892" s="2" t="s">
        <v>13</v>
      </c>
      <c r="Q892" s="2" t="s">
        <v>13</v>
      </c>
      <c r="R892" s="2" t="s">
        <v>3510</v>
      </c>
      <c r="S892" s="2" t="s">
        <v>2349</v>
      </c>
      <c r="T892" s="2" t="s">
        <v>3511</v>
      </c>
      <c r="U892" s="2"/>
      <c r="V892" s="2"/>
      <c r="W892" s="2"/>
      <c r="X892" s="2"/>
      <c r="Y892" s="2"/>
      <c r="Z892" s="4"/>
      <c r="AA892" s="2"/>
      <c r="AE892" s="4">
        <v>0</v>
      </c>
      <c r="AF892" s="2" t="s">
        <v>3512</v>
      </c>
      <c r="AG892" s="2" t="s">
        <v>3513</v>
      </c>
      <c r="AH892" s="2" t="s">
        <v>3514</v>
      </c>
      <c r="EV892" s="2" t="s">
        <v>3515</v>
      </c>
      <c r="EW892" s="4">
        <v>9.2233720368547758E+18</v>
      </c>
      <c r="FG892" s="4">
        <v>0</v>
      </c>
      <c r="FI892" s="4">
        <v>0</v>
      </c>
      <c r="FO892" s="2" t="s">
        <v>3516</v>
      </c>
      <c r="FR892" s="4">
        <v>3</v>
      </c>
      <c r="GL892" s="2" t="s">
        <v>3517</v>
      </c>
      <c r="GM892" s="2" t="s">
        <v>3518</v>
      </c>
    </row>
    <row r="893" spans="1:210" ht="15.75" customHeight="1" x14ac:dyDescent="0.2">
      <c r="A893" s="2" t="s">
        <v>3544</v>
      </c>
      <c r="B893" s="2" t="s">
        <v>3543</v>
      </c>
      <c r="C893" s="4">
        <v>12730072</v>
      </c>
      <c r="E893" s="2" t="s">
        <v>389</v>
      </c>
      <c r="F893" s="2" t="s">
        <v>5334</v>
      </c>
      <c r="G893" s="2" t="s">
        <v>5335</v>
      </c>
      <c r="H893" s="2" t="s">
        <v>356</v>
      </c>
      <c r="I893" s="2" t="s">
        <v>357</v>
      </c>
      <c r="J893" s="2" t="s">
        <v>13</v>
      </c>
      <c r="M893" s="2" t="s">
        <v>358</v>
      </c>
      <c r="N893" s="2" t="s">
        <v>359</v>
      </c>
      <c r="O893" s="2" t="s">
        <v>11</v>
      </c>
      <c r="P893" s="2" t="s">
        <v>13</v>
      </c>
      <c r="Q893" s="2" t="s">
        <v>13</v>
      </c>
      <c r="R893" s="2" t="s">
        <v>3510</v>
      </c>
      <c r="S893" s="2" t="s">
        <v>2406</v>
      </c>
      <c r="T893" s="2" t="s">
        <v>3545</v>
      </c>
      <c r="U893" s="2"/>
      <c r="V893" s="2"/>
      <c r="W893" s="2"/>
      <c r="X893" s="2"/>
      <c r="Y893" s="2"/>
      <c r="Z893" s="4"/>
      <c r="AA893" s="2"/>
      <c r="AE893" s="4">
        <v>0</v>
      </c>
      <c r="AF893" s="2" t="s">
        <v>3512</v>
      </c>
      <c r="AG893" s="2" t="s">
        <v>3513</v>
      </c>
      <c r="AH893" s="2" t="s">
        <v>3546</v>
      </c>
      <c r="EV893" s="2" t="s">
        <v>3547</v>
      </c>
      <c r="EW893" s="4">
        <v>9.2233720368547758E+18</v>
      </c>
      <c r="FG893" s="4">
        <v>0</v>
      </c>
      <c r="FI893" s="4">
        <v>0</v>
      </c>
      <c r="FO893" s="2" t="s">
        <v>3528</v>
      </c>
      <c r="FR893" s="4">
        <v>6</v>
      </c>
      <c r="GL893" s="2" t="s">
        <v>3548</v>
      </c>
      <c r="GM893" s="2" t="s">
        <v>3549</v>
      </c>
      <c r="GN893" s="2" t="s">
        <v>3550</v>
      </c>
      <c r="HB893" s="2" t="s">
        <v>3534</v>
      </c>
    </row>
    <row r="894" spans="1:210" ht="15.75" customHeight="1" x14ac:dyDescent="0.2">
      <c r="A894" s="2" t="s">
        <v>10125</v>
      </c>
      <c r="B894" s="2" t="s">
        <v>10126</v>
      </c>
      <c r="C894" s="4">
        <v>12730074</v>
      </c>
      <c r="E894" s="2" t="s">
        <v>389</v>
      </c>
      <c r="F894" s="2" t="s">
        <v>5334</v>
      </c>
      <c r="G894" s="2" t="s">
        <v>5335</v>
      </c>
      <c r="H894" s="2" t="s">
        <v>356</v>
      </c>
      <c r="I894" s="2" t="s">
        <v>357</v>
      </c>
      <c r="J894" s="2" t="s">
        <v>13</v>
      </c>
      <c r="M894" s="2" t="s">
        <v>358</v>
      </c>
      <c r="N894" s="2" t="s">
        <v>359</v>
      </c>
      <c r="P894" s="2" t="s">
        <v>13</v>
      </c>
      <c r="Q894" s="2" t="s">
        <v>13</v>
      </c>
      <c r="R894" s="2" t="s">
        <v>3510</v>
      </c>
      <c r="S894" s="2" t="s">
        <v>2406</v>
      </c>
      <c r="T894" s="2" t="s">
        <v>10127</v>
      </c>
      <c r="U894" s="2"/>
      <c r="V894" s="2"/>
      <c r="W894" s="2"/>
      <c r="X894" s="2"/>
      <c r="Y894" s="2"/>
      <c r="Z894" s="4"/>
      <c r="AA894" s="2"/>
      <c r="AE894" s="4">
        <v>0</v>
      </c>
      <c r="AF894" s="2" t="s">
        <v>3513</v>
      </c>
      <c r="AH894" s="2" t="s">
        <v>10128</v>
      </c>
      <c r="EV894" s="2" t="s">
        <v>10129</v>
      </c>
      <c r="EW894" s="4">
        <v>9.2233720368547758E+18</v>
      </c>
      <c r="FG894" s="4">
        <v>0</v>
      </c>
      <c r="FI894" s="4">
        <v>0</v>
      </c>
      <c r="GL894" s="2" t="s">
        <v>10130</v>
      </c>
    </row>
    <row r="895" spans="1:210" ht="15.75" customHeight="1" x14ac:dyDescent="0.2">
      <c r="A895" s="2" t="s">
        <v>3520</v>
      </c>
      <c r="B895" s="2" t="s">
        <v>3519</v>
      </c>
      <c r="C895" s="4">
        <v>12730069</v>
      </c>
      <c r="E895" s="2" t="s">
        <v>389</v>
      </c>
      <c r="F895" s="2" t="s">
        <v>5334</v>
      </c>
      <c r="G895" s="2" t="s">
        <v>5335</v>
      </c>
      <c r="H895" s="2" t="s">
        <v>356</v>
      </c>
      <c r="I895" s="2" t="s">
        <v>357</v>
      </c>
      <c r="J895" s="2" t="s">
        <v>13</v>
      </c>
      <c r="M895" s="2" t="s">
        <v>358</v>
      </c>
      <c r="N895" s="2" t="s">
        <v>359</v>
      </c>
      <c r="O895" s="2" t="s">
        <v>11</v>
      </c>
      <c r="P895" s="2" t="s">
        <v>13</v>
      </c>
      <c r="Q895" s="2" t="s">
        <v>13</v>
      </c>
      <c r="R895" s="2" t="s">
        <v>3510</v>
      </c>
      <c r="S895" s="2" t="s">
        <v>2655</v>
      </c>
      <c r="T895" s="2" t="s">
        <v>3521</v>
      </c>
      <c r="U895" s="2"/>
      <c r="V895" s="2"/>
      <c r="W895" s="2"/>
      <c r="X895" s="2"/>
      <c r="Y895" s="2"/>
      <c r="Z895" s="4"/>
      <c r="AA895" s="2"/>
      <c r="AE895" s="4">
        <v>0</v>
      </c>
      <c r="AF895" s="2" t="s">
        <v>3512</v>
      </c>
      <c r="AG895" s="2" t="s">
        <v>3513</v>
      </c>
      <c r="AH895" s="2" t="s">
        <v>3522</v>
      </c>
      <c r="EV895" s="2" t="s">
        <v>3523</v>
      </c>
      <c r="EW895" s="4">
        <v>9.2233720368547758E+18</v>
      </c>
      <c r="FG895" s="4">
        <v>0</v>
      </c>
      <c r="FI895" s="4">
        <v>0</v>
      </c>
      <c r="FO895" s="2" t="s">
        <v>3516</v>
      </c>
      <c r="FR895" s="4">
        <v>3</v>
      </c>
      <c r="GL895" s="2" t="s">
        <v>3517</v>
      </c>
      <c r="GM895" s="2" t="s">
        <v>3518</v>
      </c>
    </row>
    <row r="896" spans="1:210" ht="15.75" customHeight="1" x14ac:dyDescent="0.2">
      <c r="A896" s="2" t="s">
        <v>3559</v>
      </c>
      <c r="B896" s="2" t="s">
        <v>3558</v>
      </c>
      <c r="C896" s="4">
        <v>12730076</v>
      </c>
      <c r="E896" s="2" t="s">
        <v>389</v>
      </c>
      <c r="F896" s="2" t="s">
        <v>5334</v>
      </c>
      <c r="G896" s="2" t="s">
        <v>5335</v>
      </c>
      <c r="H896" s="2" t="s">
        <v>356</v>
      </c>
      <c r="I896" s="2" t="s">
        <v>357</v>
      </c>
      <c r="J896" s="2" t="s">
        <v>13</v>
      </c>
      <c r="M896" s="2" t="s">
        <v>358</v>
      </c>
      <c r="N896" s="2" t="s">
        <v>359</v>
      </c>
      <c r="O896" s="2" t="s">
        <v>11</v>
      </c>
      <c r="P896" s="2" t="s">
        <v>13</v>
      </c>
      <c r="Q896" s="2" t="s">
        <v>13</v>
      </c>
      <c r="R896" s="2" t="s">
        <v>3560</v>
      </c>
      <c r="S896" s="2" t="s">
        <v>494</v>
      </c>
      <c r="T896" s="2" t="s">
        <v>3561</v>
      </c>
      <c r="U896" s="2"/>
      <c r="V896" s="2"/>
      <c r="W896" s="2"/>
      <c r="X896" s="2"/>
      <c r="Y896" s="2"/>
      <c r="Z896" s="4"/>
      <c r="AA896" s="2"/>
      <c r="AE896" s="4">
        <v>0</v>
      </c>
      <c r="AF896" s="2" t="s">
        <v>3512</v>
      </c>
      <c r="AG896" s="2" t="s">
        <v>3513</v>
      </c>
      <c r="AH896" s="2" t="s">
        <v>3562</v>
      </c>
      <c r="EV896" s="2" t="s">
        <v>3563</v>
      </c>
      <c r="EW896" s="4">
        <v>9.2233720368547758E+18</v>
      </c>
      <c r="FG896" s="4">
        <v>0</v>
      </c>
      <c r="FI896" s="4">
        <v>0</v>
      </c>
      <c r="FO896" s="2" t="s">
        <v>3564</v>
      </c>
      <c r="GL896" s="2" t="s">
        <v>3565</v>
      </c>
      <c r="GM896" s="2" t="s">
        <v>3566</v>
      </c>
      <c r="GN896" s="2" t="s">
        <v>3567</v>
      </c>
      <c r="HB896" s="2" t="s">
        <v>3534</v>
      </c>
    </row>
    <row r="897" spans="1:210" ht="15.75" customHeight="1" x14ac:dyDescent="0.2">
      <c r="A897" s="2" t="s">
        <v>3614</v>
      </c>
      <c r="B897" s="2" t="s">
        <v>3613</v>
      </c>
      <c r="C897" s="4">
        <v>12730091</v>
      </c>
      <c r="E897" s="2" t="s">
        <v>389</v>
      </c>
      <c r="F897" s="2" t="s">
        <v>5334</v>
      </c>
      <c r="G897" s="2" t="s">
        <v>5335</v>
      </c>
      <c r="H897" s="2" t="s">
        <v>356</v>
      </c>
      <c r="I897" s="2" t="s">
        <v>357</v>
      </c>
      <c r="J897" s="2" t="s">
        <v>13</v>
      </c>
      <c r="M897" s="2" t="s">
        <v>358</v>
      </c>
      <c r="N897" s="2" t="s">
        <v>359</v>
      </c>
      <c r="O897" s="2" t="s">
        <v>9</v>
      </c>
      <c r="P897" s="2" t="s">
        <v>13</v>
      </c>
      <c r="Q897" s="2" t="s">
        <v>13</v>
      </c>
      <c r="R897" s="2" t="s">
        <v>3560</v>
      </c>
      <c r="S897" s="2" t="s">
        <v>444</v>
      </c>
      <c r="T897" s="2" t="s">
        <v>3615</v>
      </c>
      <c r="U897" s="2"/>
      <c r="V897" s="2"/>
      <c r="W897" s="2"/>
      <c r="X897" s="2"/>
      <c r="Y897" s="2"/>
      <c r="Z897" s="4"/>
      <c r="AA897" s="2"/>
      <c r="AE897" s="4">
        <v>0</v>
      </c>
      <c r="AF897" s="2" t="s">
        <v>3512</v>
      </c>
      <c r="AG897" s="2" t="s">
        <v>3513</v>
      </c>
      <c r="AH897" s="2" t="s">
        <v>3616</v>
      </c>
      <c r="EV897" s="2" t="s">
        <v>3617</v>
      </c>
      <c r="EW897" s="4">
        <v>9.2233720368547758E+18</v>
      </c>
      <c r="FG897" s="4">
        <v>0</v>
      </c>
      <c r="FI897" s="4">
        <v>0</v>
      </c>
      <c r="FO897" s="2" t="s">
        <v>3564</v>
      </c>
      <c r="FR897" s="4">
        <v>3</v>
      </c>
      <c r="GL897" s="2" t="s">
        <v>3618</v>
      </c>
      <c r="GM897" s="2" t="s">
        <v>3619</v>
      </c>
      <c r="GN897" s="2" t="s">
        <v>3620</v>
      </c>
      <c r="GO897" s="2" t="s">
        <v>3621</v>
      </c>
    </row>
    <row r="898" spans="1:210" ht="15.75" customHeight="1" x14ac:dyDescent="0.2">
      <c r="A898" s="2" t="s">
        <v>3589</v>
      </c>
      <c r="B898" s="2" t="s">
        <v>3588</v>
      </c>
      <c r="C898" s="4">
        <v>12730085</v>
      </c>
      <c r="E898" s="2" t="s">
        <v>389</v>
      </c>
      <c r="F898" s="2" t="s">
        <v>5334</v>
      </c>
      <c r="G898" s="2" t="s">
        <v>5335</v>
      </c>
      <c r="H898" s="2" t="s">
        <v>356</v>
      </c>
      <c r="I898" s="2" t="s">
        <v>357</v>
      </c>
      <c r="J898" s="2" t="s">
        <v>13</v>
      </c>
      <c r="M898" s="2" t="s">
        <v>358</v>
      </c>
      <c r="N898" s="2" t="s">
        <v>359</v>
      </c>
      <c r="O898" s="2" t="s">
        <v>9</v>
      </c>
      <c r="P898" s="2" t="s">
        <v>13</v>
      </c>
      <c r="Q898" s="2" t="s">
        <v>13</v>
      </c>
      <c r="R898" s="2" t="s">
        <v>3560</v>
      </c>
      <c r="S898" s="2" t="s">
        <v>2510</v>
      </c>
      <c r="T898" s="2" t="s">
        <v>3590</v>
      </c>
      <c r="U898" s="2"/>
      <c r="V898" s="2"/>
      <c r="W898" s="2"/>
      <c r="X898" s="2"/>
      <c r="Y898" s="2"/>
      <c r="Z898" s="4"/>
      <c r="AA898" s="2"/>
      <c r="AE898" s="4">
        <v>0</v>
      </c>
      <c r="AF898" s="2" t="s">
        <v>3512</v>
      </c>
      <c r="AG898" s="2" t="s">
        <v>3513</v>
      </c>
      <c r="AH898" s="2" t="s">
        <v>3591</v>
      </c>
      <c r="BH898" s="2" t="s">
        <v>3592</v>
      </c>
      <c r="DH898" s="2" t="s">
        <v>365</v>
      </c>
      <c r="EV898" s="2" t="s">
        <v>3593</v>
      </c>
      <c r="EW898" s="4">
        <v>9.2233720368547758E+18</v>
      </c>
      <c r="FG898" s="4">
        <v>0</v>
      </c>
      <c r="FI898" s="4">
        <v>0</v>
      </c>
      <c r="FO898" s="2" t="s">
        <v>3528</v>
      </c>
      <c r="GL898" s="2" t="s">
        <v>3594</v>
      </c>
      <c r="GM898" s="2" t="s">
        <v>3595</v>
      </c>
      <c r="GN898" s="2" t="s">
        <v>3596</v>
      </c>
      <c r="GO898" s="2" t="s">
        <v>3597</v>
      </c>
      <c r="GP898" s="2" t="s">
        <v>3598</v>
      </c>
      <c r="HB898" s="2" t="s">
        <v>3534</v>
      </c>
    </row>
    <row r="899" spans="1:210" ht="15.75" customHeight="1" x14ac:dyDescent="0.2">
      <c r="A899" s="2" t="s">
        <v>10131</v>
      </c>
      <c r="B899" s="2" t="s">
        <v>10132</v>
      </c>
      <c r="C899" s="4">
        <v>12730080</v>
      </c>
      <c r="E899" s="2" t="s">
        <v>389</v>
      </c>
      <c r="F899" s="2" t="s">
        <v>5334</v>
      </c>
      <c r="G899" s="2" t="s">
        <v>5335</v>
      </c>
      <c r="H899" s="2" t="s">
        <v>356</v>
      </c>
      <c r="I899" s="2" t="s">
        <v>357</v>
      </c>
      <c r="J899" s="2" t="s">
        <v>13</v>
      </c>
      <c r="M899" s="2" t="s">
        <v>358</v>
      </c>
      <c r="N899" s="2" t="s">
        <v>359</v>
      </c>
      <c r="P899" s="2" t="s">
        <v>13</v>
      </c>
      <c r="Q899" s="2" t="s">
        <v>13</v>
      </c>
      <c r="R899" s="2" t="s">
        <v>3560</v>
      </c>
      <c r="S899" s="2" t="s">
        <v>578</v>
      </c>
      <c r="T899" s="2" t="s">
        <v>10133</v>
      </c>
      <c r="U899" s="2"/>
      <c r="V899" s="2"/>
      <c r="W899" s="2"/>
      <c r="X899" s="2"/>
      <c r="Y899" s="2"/>
      <c r="Z899" s="4"/>
      <c r="AA899" s="2"/>
      <c r="AE899" s="4">
        <v>0</v>
      </c>
      <c r="AF899" s="2" t="s">
        <v>3513</v>
      </c>
      <c r="AH899" s="2" t="s">
        <v>10134</v>
      </c>
      <c r="EV899" s="2" t="s">
        <v>10135</v>
      </c>
      <c r="EW899" s="4">
        <v>9.2233720368547758E+18</v>
      </c>
      <c r="FG899" s="4">
        <v>0</v>
      </c>
      <c r="FI899" s="4">
        <v>0</v>
      </c>
    </row>
    <row r="900" spans="1:210" ht="15.75" customHeight="1" x14ac:dyDescent="0.2">
      <c r="A900" s="2" t="s">
        <v>10136</v>
      </c>
      <c r="B900" s="2" t="s">
        <v>10137</v>
      </c>
      <c r="C900" s="4">
        <v>12730075</v>
      </c>
      <c r="E900" s="2" t="s">
        <v>389</v>
      </c>
      <c r="F900" s="2" t="s">
        <v>5334</v>
      </c>
      <c r="G900" s="2" t="s">
        <v>5335</v>
      </c>
      <c r="H900" s="2" t="s">
        <v>356</v>
      </c>
      <c r="I900" s="2" t="s">
        <v>357</v>
      </c>
      <c r="J900" s="2" t="s">
        <v>13</v>
      </c>
      <c r="M900" s="2" t="s">
        <v>358</v>
      </c>
      <c r="N900" s="2" t="s">
        <v>359</v>
      </c>
      <c r="P900" s="2" t="s">
        <v>13</v>
      </c>
      <c r="Q900" s="2" t="s">
        <v>13</v>
      </c>
      <c r="R900" s="2" t="s">
        <v>3560</v>
      </c>
      <c r="S900" s="2" t="s">
        <v>827</v>
      </c>
      <c r="T900" s="2" t="s">
        <v>10138</v>
      </c>
      <c r="U900" s="2"/>
      <c r="V900" s="2"/>
      <c r="W900" s="2"/>
      <c r="X900" s="2"/>
      <c r="Y900" s="2"/>
      <c r="Z900" s="4"/>
      <c r="AA900" s="2"/>
      <c r="AE900" s="4">
        <v>0</v>
      </c>
      <c r="AF900" s="2" t="s">
        <v>3512</v>
      </c>
      <c r="AG900" s="2" t="s">
        <v>3513</v>
      </c>
      <c r="AH900" s="2" t="s">
        <v>10139</v>
      </c>
      <c r="EV900" s="2" t="s">
        <v>10140</v>
      </c>
      <c r="EW900" s="4">
        <v>9.2233720368547758E+18</v>
      </c>
      <c r="FG900" s="4">
        <v>0</v>
      </c>
      <c r="FI900" s="4">
        <v>0</v>
      </c>
      <c r="FO900" s="2" t="s">
        <v>3564</v>
      </c>
      <c r="GL900" s="2" t="s">
        <v>10141</v>
      </c>
      <c r="GM900" s="2" t="s">
        <v>10142</v>
      </c>
      <c r="HB900" s="2" t="s">
        <v>3534</v>
      </c>
    </row>
    <row r="901" spans="1:210" ht="15.75" customHeight="1" x14ac:dyDescent="0.2">
      <c r="A901" s="2" t="s">
        <v>10143</v>
      </c>
      <c r="B901" s="2" t="s">
        <v>10144</v>
      </c>
      <c r="C901" s="4">
        <v>12730088</v>
      </c>
      <c r="E901" s="2" t="s">
        <v>389</v>
      </c>
      <c r="F901" s="2" t="s">
        <v>5334</v>
      </c>
      <c r="G901" s="2" t="s">
        <v>5335</v>
      </c>
      <c r="H901" s="2" t="s">
        <v>356</v>
      </c>
      <c r="I901" s="2" t="s">
        <v>357</v>
      </c>
      <c r="J901" s="2" t="s">
        <v>13</v>
      </c>
      <c r="M901" s="2" t="s">
        <v>358</v>
      </c>
      <c r="N901" s="2" t="s">
        <v>359</v>
      </c>
      <c r="P901" s="2" t="s">
        <v>13</v>
      </c>
      <c r="Q901" s="2" t="s">
        <v>13</v>
      </c>
      <c r="R901" s="2" t="s">
        <v>3560</v>
      </c>
      <c r="S901" s="2" t="s">
        <v>827</v>
      </c>
      <c r="T901" s="2" t="s">
        <v>4669</v>
      </c>
      <c r="U901" s="2"/>
      <c r="V901" s="2"/>
      <c r="W901" s="2"/>
      <c r="X901" s="2"/>
      <c r="Y901" s="2"/>
      <c r="Z901" s="4"/>
      <c r="AA901" s="2"/>
      <c r="AE901" s="4">
        <v>0</v>
      </c>
      <c r="AF901" s="2" t="s">
        <v>3513</v>
      </c>
      <c r="AH901" s="2" t="s">
        <v>10145</v>
      </c>
      <c r="EV901" s="2" t="s">
        <v>10146</v>
      </c>
      <c r="EW901" s="4">
        <v>9.2233720368547758E+18</v>
      </c>
      <c r="FG901" s="4">
        <v>0</v>
      </c>
      <c r="FI901" s="4">
        <v>0</v>
      </c>
      <c r="GL901" s="2" t="s">
        <v>10147</v>
      </c>
    </row>
    <row r="902" spans="1:210" ht="15.75" customHeight="1" x14ac:dyDescent="0.2">
      <c r="A902" s="2" t="s">
        <v>3607</v>
      </c>
      <c r="B902" s="2" t="s">
        <v>3606</v>
      </c>
      <c r="C902" s="4">
        <v>12730089</v>
      </c>
      <c r="E902" s="2" t="s">
        <v>389</v>
      </c>
      <c r="F902" s="2" t="s">
        <v>5334</v>
      </c>
      <c r="G902" s="2" t="s">
        <v>5335</v>
      </c>
      <c r="H902" s="2" t="s">
        <v>356</v>
      </c>
      <c r="I902" s="2" t="s">
        <v>357</v>
      </c>
      <c r="J902" s="2" t="s">
        <v>13</v>
      </c>
      <c r="M902" s="2" t="s">
        <v>358</v>
      </c>
      <c r="N902" s="2" t="s">
        <v>359</v>
      </c>
      <c r="O902" s="2" t="s">
        <v>13</v>
      </c>
      <c r="P902" s="2" t="s">
        <v>13</v>
      </c>
      <c r="Q902" s="2" t="s">
        <v>13</v>
      </c>
      <c r="R902" s="2" t="s">
        <v>3560</v>
      </c>
      <c r="S902" s="2" t="s">
        <v>1374</v>
      </c>
      <c r="T902" s="2" t="s">
        <v>3608</v>
      </c>
      <c r="U902" s="2"/>
      <c r="V902" s="2"/>
      <c r="W902" s="2"/>
      <c r="X902" s="2"/>
      <c r="Y902" s="2"/>
      <c r="Z902" s="4"/>
      <c r="AA902" s="2"/>
      <c r="AE902" s="4">
        <v>0</v>
      </c>
      <c r="AF902" s="2" t="s">
        <v>3512</v>
      </c>
      <c r="AG902" s="2" t="s">
        <v>3513</v>
      </c>
      <c r="AH902" s="2" t="s">
        <v>3609</v>
      </c>
      <c r="EV902" s="2" t="s">
        <v>3610</v>
      </c>
      <c r="EW902" s="4">
        <v>9.2233720368547758E+18</v>
      </c>
      <c r="FG902" s="4">
        <v>0</v>
      </c>
      <c r="FI902" s="4">
        <v>0</v>
      </c>
      <c r="FO902" s="2" t="s">
        <v>3263</v>
      </c>
      <c r="GL902" s="2" t="s">
        <v>3611</v>
      </c>
      <c r="GM902" s="2" t="s">
        <v>3612</v>
      </c>
      <c r="HB902" s="2" t="s">
        <v>3534</v>
      </c>
    </row>
    <row r="903" spans="1:210" ht="15.75" customHeight="1" x14ac:dyDescent="0.2">
      <c r="A903" s="2" t="s">
        <v>3582</v>
      </c>
      <c r="B903" s="2" t="s">
        <v>3581</v>
      </c>
      <c r="C903" s="4">
        <v>12730083</v>
      </c>
      <c r="E903" s="2" t="s">
        <v>389</v>
      </c>
      <c r="F903" s="2" t="s">
        <v>5334</v>
      </c>
      <c r="G903" s="2" t="s">
        <v>5335</v>
      </c>
      <c r="H903" s="2" t="s">
        <v>356</v>
      </c>
      <c r="I903" s="2" t="s">
        <v>357</v>
      </c>
      <c r="J903" s="2" t="s">
        <v>13</v>
      </c>
      <c r="M903" s="2" t="s">
        <v>358</v>
      </c>
      <c r="N903" s="2" t="s">
        <v>359</v>
      </c>
      <c r="O903" s="2" t="s">
        <v>11</v>
      </c>
      <c r="P903" s="2" t="s">
        <v>13</v>
      </c>
      <c r="Q903" s="2" t="s">
        <v>13</v>
      </c>
      <c r="R903" s="2" t="s">
        <v>3560</v>
      </c>
      <c r="S903" s="2" t="s">
        <v>1374</v>
      </c>
      <c r="T903" s="2" t="s">
        <v>3583</v>
      </c>
      <c r="U903" s="2"/>
      <c r="V903" s="2"/>
      <c r="W903" s="2"/>
      <c r="X903" s="2"/>
      <c r="Y903" s="2"/>
      <c r="Z903" s="4"/>
      <c r="AA903" s="2"/>
      <c r="AE903" s="4">
        <v>0</v>
      </c>
      <c r="AF903" s="2" t="s">
        <v>3513</v>
      </c>
      <c r="AH903" s="2" t="s">
        <v>3584</v>
      </c>
      <c r="EV903" s="2" t="s">
        <v>3585</v>
      </c>
      <c r="EW903" s="4">
        <v>9.2233720368547758E+18</v>
      </c>
      <c r="FG903" s="4">
        <v>0</v>
      </c>
      <c r="FI903" s="4">
        <v>0</v>
      </c>
      <c r="FO903" s="2" t="s">
        <v>3263</v>
      </c>
      <c r="FR903" s="4">
        <v>4</v>
      </c>
      <c r="GL903" s="2" t="s">
        <v>3586</v>
      </c>
      <c r="GM903" s="2" t="s">
        <v>3587</v>
      </c>
    </row>
    <row r="904" spans="1:210" ht="15.75" customHeight="1" x14ac:dyDescent="0.2">
      <c r="A904" s="2" t="s">
        <v>3600</v>
      </c>
      <c r="B904" s="2" t="s">
        <v>3599</v>
      </c>
      <c r="C904" s="4">
        <v>12730086</v>
      </c>
      <c r="E904" s="2" t="s">
        <v>389</v>
      </c>
      <c r="F904" s="2" t="s">
        <v>5334</v>
      </c>
      <c r="G904" s="2" t="s">
        <v>5335</v>
      </c>
      <c r="H904" s="2" t="s">
        <v>356</v>
      </c>
      <c r="I904" s="2" t="s">
        <v>357</v>
      </c>
      <c r="J904" s="2" t="s">
        <v>13</v>
      </c>
      <c r="M904" s="2" t="s">
        <v>358</v>
      </c>
      <c r="N904" s="2" t="s">
        <v>359</v>
      </c>
      <c r="O904" s="2" t="s">
        <v>9</v>
      </c>
      <c r="P904" s="2" t="s">
        <v>13</v>
      </c>
      <c r="Q904" s="2" t="s">
        <v>13</v>
      </c>
      <c r="R904" s="2" t="s">
        <v>3560</v>
      </c>
      <c r="S904" s="2" t="s">
        <v>667</v>
      </c>
      <c r="T904" s="2" t="s">
        <v>3601</v>
      </c>
      <c r="U904" s="2"/>
      <c r="V904" s="2"/>
      <c r="W904" s="2"/>
      <c r="X904" s="2"/>
      <c r="Y904" s="2"/>
      <c r="Z904" s="4"/>
      <c r="AA904" s="2"/>
      <c r="AE904" s="4">
        <v>0</v>
      </c>
      <c r="AF904" s="2" t="s">
        <v>3512</v>
      </c>
      <c r="AG904" s="2" t="s">
        <v>3513</v>
      </c>
      <c r="AH904" s="2" t="s">
        <v>3602</v>
      </c>
      <c r="EV904" s="2" t="s">
        <v>3603</v>
      </c>
      <c r="EW904" s="4">
        <v>9.2233720368547758E+18</v>
      </c>
      <c r="FG904" s="4">
        <v>0</v>
      </c>
      <c r="FI904" s="4">
        <v>0</v>
      </c>
      <c r="FO904" s="2" t="s">
        <v>3528</v>
      </c>
      <c r="FR904" s="4">
        <v>2</v>
      </c>
      <c r="GL904" s="2" t="s">
        <v>3604</v>
      </c>
      <c r="GM904" s="2" t="s">
        <v>3605</v>
      </c>
      <c r="HB904" s="2" t="s">
        <v>3534</v>
      </c>
    </row>
    <row r="905" spans="1:210" ht="15.75" customHeight="1" x14ac:dyDescent="0.2">
      <c r="A905" s="2" t="s">
        <v>10148</v>
      </c>
      <c r="B905" s="2" t="s">
        <v>10149</v>
      </c>
      <c r="C905" s="4">
        <v>12730079</v>
      </c>
      <c r="E905" s="2" t="s">
        <v>389</v>
      </c>
      <c r="F905" s="2" t="s">
        <v>5334</v>
      </c>
      <c r="G905" s="2" t="s">
        <v>5335</v>
      </c>
      <c r="H905" s="2" t="s">
        <v>356</v>
      </c>
      <c r="I905" s="2" t="s">
        <v>357</v>
      </c>
      <c r="J905" s="2" t="s">
        <v>13</v>
      </c>
      <c r="M905" s="2" t="s">
        <v>358</v>
      </c>
      <c r="N905" s="2" t="s">
        <v>359</v>
      </c>
      <c r="P905" s="2" t="s">
        <v>13</v>
      </c>
      <c r="Q905" s="2" t="s">
        <v>13</v>
      </c>
      <c r="R905" s="2" t="s">
        <v>3560</v>
      </c>
      <c r="S905" s="2" t="s">
        <v>667</v>
      </c>
      <c r="T905" s="2" t="s">
        <v>10150</v>
      </c>
      <c r="U905" s="2"/>
      <c r="V905" s="2"/>
      <c r="W905" s="2"/>
      <c r="X905" s="2"/>
      <c r="Y905" s="2"/>
      <c r="Z905" s="4"/>
      <c r="AA905" s="2"/>
      <c r="AE905" s="4">
        <v>0</v>
      </c>
      <c r="AF905" s="2" t="s">
        <v>3512</v>
      </c>
      <c r="AG905" s="2" t="s">
        <v>3513</v>
      </c>
      <c r="AH905" s="2" t="s">
        <v>10151</v>
      </c>
      <c r="EV905" s="2" t="s">
        <v>10152</v>
      </c>
      <c r="EW905" s="4">
        <v>9.2233720368547758E+18</v>
      </c>
      <c r="FG905" s="4">
        <v>0</v>
      </c>
      <c r="FI905" s="4">
        <v>0</v>
      </c>
    </row>
    <row r="906" spans="1:210" ht="15.75" customHeight="1" x14ac:dyDescent="0.2">
      <c r="A906" s="2" t="s">
        <v>10153</v>
      </c>
      <c r="B906" s="2" t="s">
        <v>10154</v>
      </c>
      <c r="C906" s="4">
        <v>12730078</v>
      </c>
      <c r="E906" s="2" t="s">
        <v>389</v>
      </c>
      <c r="F906" s="2" t="s">
        <v>5334</v>
      </c>
      <c r="G906" s="2" t="s">
        <v>5335</v>
      </c>
      <c r="H906" s="2" t="s">
        <v>356</v>
      </c>
      <c r="I906" s="2" t="s">
        <v>357</v>
      </c>
      <c r="J906" s="2" t="s">
        <v>13</v>
      </c>
      <c r="M906" s="2" t="s">
        <v>358</v>
      </c>
      <c r="N906" s="2" t="s">
        <v>406</v>
      </c>
      <c r="P906" s="2" t="s">
        <v>13</v>
      </c>
      <c r="Q906" s="2" t="s">
        <v>13</v>
      </c>
      <c r="R906" s="2" t="s">
        <v>3560</v>
      </c>
      <c r="S906" s="2" t="s">
        <v>3554</v>
      </c>
      <c r="T906" s="2" t="s">
        <v>10155</v>
      </c>
      <c r="U906" s="2"/>
      <c r="V906" s="2"/>
      <c r="W906" s="2"/>
      <c r="X906" s="2"/>
      <c r="Y906" s="2"/>
      <c r="Z906" s="4"/>
      <c r="AA906" s="2"/>
      <c r="AE906" s="4">
        <v>0</v>
      </c>
      <c r="AF906" s="2" t="s">
        <v>3513</v>
      </c>
      <c r="AH906" s="2" t="s">
        <v>10156</v>
      </c>
      <c r="BC906" s="2" t="s">
        <v>10157</v>
      </c>
      <c r="EV906" s="2" t="s">
        <v>10158</v>
      </c>
      <c r="EW906" s="4">
        <v>9.2233720368547758E+18</v>
      </c>
      <c r="FG906" s="4">
        <v>0</v>
      </c>
      <c r="FI906" s="4">
        <v>0</v>
      </c>
    </row>
    <row r="907" spans="1:210" ht="15.75" customHeight="1" x14ac:dyDescent="0.2">
      <c r="A907" s="2" t="s">
        <v>3623</v>
      </c>
      <c r="B907" s="2" t="s">
        <v>3622</v>
      </c>
      <c r="C907" s="4">
        <v>12730092</v>
      </c>
      <c r="E907" s="2" t="s">
        <v>389</v>
      </c>
      <c r="F907" s="2" t="s">
        <v>5334</v>
      </c>
      <c r="G907" s="2" t="s">
        <v>5335</v>
      </c>
      <c r="H907" s="2" t="s">
        <v>356</v>
      </c>
      <c r="I907" s="2" t="s">
        <v>357</v>
      </c>
      <c r="J907" s="2" t="s">
        <v>13</v>
      </c>
      <c r="M907" s="2" t="s">
        <v>358</v>
      </c>
      <c r="N907" s="2" t="s">
        <v>359</v>
      </c>
      <c r="O907" s="2" t="s">
        <v>11</v>
      </c>
      <c r="P907" s="2" t="s">
        <v>13</v>
      </c>
      <c r="Q907" s="2" t="s">
        <v>13</v>
      </c>
      <c r="R907" s="2" t="s">
        <v>3560</v>
      </c>
      <c r="S907" s="2" t="s">
        <v>1047</v>
      </c>
      <c r="T907" s="2" t="s">
        <v>3624</v>
      </c>
      <c r="U907" s="2"/>
      <c r="V907" s="2"/>
      <c r="W907" s="2"/>
      <c r="X907" s="2"/>
      <c r="Y907" s="2"/>
      <c r="Z907" s="4"/>
      <c r="AA907" s="2"/>
      <c r="AE907" s="4">
        <v>0</v>
      </c>
      <c r="AF907" s="2" t="s">
        <v>3512</v>
      </c>
      <c r="AG907" s="2" t="s">
        <v>3513</v>
      </c>
      <c r="AH907" s="2" t="s">
        <v>3625</v>
      </c>
      <c r="EV907" s="2" t="s">
        <v>3626</v>
      </c>
      <c r="EW907" s="4">
        <v>9.2233720368547758E+18</v>
      </c>
      <c r="FG907" s="4">
        <v>0</v>
      </c>
      <c r="FI907" s="4">
        <v>0</v>
      </c>
      <c r="FO907" s="2" t="s">
        <v>3528</v>
      </c>
      <c r="GL907" s="2" t="s">
        <v>3627</v>
      </c>
      <c r="GM907" s="2" t="s">
        <v>3628</v>
      </c>
      <c r="HB907" s="2" t="s">
        <v>3534</v>
      </c>
    </row>
    <row r="908" spans="1:210" ht="15.75" customHeight="1" x14ac:dyDescent="0.2">
      <c r="A908" s="2" t="s">
        <v>10159</v>
      </c>
      <c r="B908" s="2" t="s">
        <v>10160</v>
      </c>
      <c r="C908" s="4">
        <v>12730077</v>
      </c>
      <c r="E908" s="2" t="s">
        <v>389</v>
      </c>
      <c r="F908" s="2" t="s">
        <v>5334</v>
      </c>
      <c r="G908" s="2" t="s">
        <v>5335</v>
      </c>
      <c r="H908" s="2" t="s">
        <v>356</v>
      </c>
      <c r="I908" s="2" t="s">
        <v>357</v>
      </c>
      <c r="J908" s="2" t="s">
        <v>13</v>
      </c>
      <c r="M908" s="2" t="s">
        <v>358</v>
      </c>
      <c r="N908" s="2" t="s">
        <v>359</v>
      </c>
      <c r="P908" s="2" t="s">
        <v>13</v>
      </c>
      <c r="Q908" s="2" t="s">
        <v>13</v>
      </c>
      <c r="R908" s="2" t="s">
        <v>3560</v>
      </c>
      <c r="S908" s="2" t="s">
        <v>2349</v>
      </c>
      <c r="T908" s="2" t="s">
        <v>3858</v>
      </c>
      <c r="U908" s="2"/>
      <c r="V908" s="2"/>
      <c r="W908" s="2"/>
      <c r="X908" s="2"/>
      <c r="Y908" s="2"/>
      <c r="Z908" s="4"/>
      <c r="AA908" s="2"/>
      <c r="AE908" s="4">
        <v>0</v>
      </c>
      <c r="AF908" s="2" t="s">
        <v>3513</v>
      </c>
      <c r="AH908" s="2" t="s">
        <v>10161</v>
      </c>
      <c r="EV908" s="2" t="s">
        <v>10162</v>
      </c>
      <c r="EW908" s="4">
        <v>9.2233720368547758E+18</v>
      </c>
      <c r="FG908" s="4">
        <v>0</v>
      </c>
      <c r="FI908" s="4">
        <v>0</v>
      </c>
    </row>
    <row r="909" spans="1:210" ht="15.75" customHeight="1" x14ac:dyDescent="0.2">
      <c r="A909" s="2" t="s">
        <v>3569</v>
      </c>
      <c r="B909" s="2" t="s">
        <v>3568</v>
      </c>
      <c r="C909" s="4">
        <v>12730081</v>
      </c>
      <c r="E909" s="2" t="s">
        <v>389</v>
      </c>
      <c r="F909" s="2" t="s">
        <v>5334</v>
      </c>
      <c r="G909" s="2" t="s">
        <v>5335</v>
      </c>
      <c r="H909" s="2" t="s">
        <v>356</v>
      </c>
      <c r="I909" s="2" t="s">
        <v>357</v>
      </c>
      <c r="J909" s="2" t="s">
        <v>13</v>
      </c>
      <c r="M909" s="2" t="s">
        <v>358</v>
      </c>
      <c r="N909" s="2" t="s">
        <v>359</v>
      </c>
      <c r="O909" s="2" t="s">
        <v>9</v>
      </c>
      <c r="P909" s="2" t="s">
        <v>13</v>
      </c>
      <c r="Q909" s="2" t="s">
        <v>13</v>
      </c>
      <c r="R909" s="2" t="s">
        <v>3560</v>
      </c>
      <c r="S909" s="2" t="s">
        <v>2349</v>
      </c>
      <c r="T909" s="2" t="s">
        <v>3570</v>
      </c>
      <c r="U909" s="2"/>
      <c r="V909" s="2"/>
      <c r="W909" s="2"/>
      <c r="X909" s="2"/>
      <c r="Y909" s="2"/>
      <c r="Z909" s="4"/>
      <c r="AA909" s="2"/>
      <c r="AE909" s="4">
        <v>0</v>
      </c>
      <c r="AF909" s="2" t="s">
        <v>3513</v>
      </c>
      <c r="AH909" s="2" t="s">
        <v>3571</v>
      </c>
      <c r="EV909" s="2" t="s">
        <v>3572</v>
      </c>
      <c r="EW909" s="4">
        <v>9.2233720368547758E+18</v>
      </c>
      <c r="FG909" s="4">
        <v>0</v>
      </c>
      <c r="FI909" s="4">
        <v>0</v>
      </c>
      <c r="FO909" s="2" t="s">
        <v>3564</v>
      </c>
      <c r="FR909" s="4">
        <v>4</v>
      </c>
      <c r="GL909" s="2" t="s">
        <v>3573</v>
      </c>
    </row>
    <row r="910" spans="1:210" ht="15.75" customHeight="1" x14ac:dyDescent="0.2">
      <c r="A910" s="2" t="s">
        <v>3575</v>
      </c>
      <c r="B910" s="2" t="s">
        <v>3574</v>
      </c>
      <c r="C910" s="4">
        <v>12730082</v>
      </c>
      <c r="E910" s="2" t="s">
        <v>389</v>
      </c>
      <c r="F910" s="2" t="s">
        <v>5334</v>
      </c>
      <c r="G910" s="2" t="s">
        <v>5335</v>
      </c>
      <c r="H910" s="2" t="s">
        <v>356</v>
      </c>
      <c r="I910" s="2" t="s">
        <v>357</v>
      </c>
      <c r="J910" s="2" t="s">
        <v>13</v>
      </c>
      <c r="M910" s="2" t="s">
        <v>358</v>
      </c>
      <c r="N910" s="2" t="s">
        <v>359</v>
      </c>
      <c r="O910" s="2" t="s">
        <v>13</v>
      </c>
      <c r="P910" s="2" t="s">
        <v>13</v>
      </c>
      <c r="Q910" s="2" t="s">
        <v>13</v>
      </c>
      <c r="R910" s="2" t="s">
        <v>3560</v>
      </c>
      <c r="S910" s="2" t="s">
        <v>1393</v>
      </c>
      <c r="T910" s="2" t="s">
        <v>3576</v>
      </c>
      <c r="U910" s="2"/>
      <c r="V910" s="2"/>
      <c r="W910" s="2"/>
      <c r="X910" s="2"/>
      <c r="Y910" s="2"/>
      <c r="Z910" s="4"/>
      <c r="AA910" s="2"/>
      <c r="AE910" s="4">
        <v>0</v>
      </c>
      <c r="AF910" s="2" t="s">
        <v>3513</v>
      </c>
      <c r="AH910" s="2" t="s">
        <v>3577</v>
      </c>
      <c r="EV910" s="2" t="s">
        <v>3578</v>
      </c>
      <c r="EW910" s="4">
        <v>9.2233720368547758E+18</v>
      </c>
      <c r="FG910" s="4">
        <v>0</v>
      </c>
      <c r="FI910" s="4">
        <v>0</v>
      </c>
      <c r="FO910" s="2" t="s">
        <v>3564</v>
      </c>
      <c r="FR910" s="4">
        <v>2</v>
      </c>
      <c r="GL910" s="2" t="s">
        <v>3579</v>
      </c>
      <c r="GM910" s="2" t="s">
        <v>3580</v>
      </c>
    </row>
    <row r="911" spans="1:210" ht="15.75" customHeight="1" x14ac:dyDescent="0.2">
      <c r="A911" s="2" t="s">
        <v>3630</v>
      </c>
      <c r="B911" t="s">
        <v>3629</v>
      </c>
      <c r="C911" s="4">
        <v>12730139</v>
      </c>
      <c r="E911" s="2" t="s">
        <v>389</v>
      </c>
      <c r="F911" s="2" t="s">
        <v>5334</v>
      </c>
      <c r="G911" s="2" t="s">
        <v>5335</v>
      </c>
      <c r="H911" s="2" t="s">
        <v>356</v>
      </c>
      <c r="I911" s="2" t="s">
        <v>357</v>
      </c>
      <c r="J911" s="2" t="s">
        <v>13</v>
      </c>
      <c r="M911" s="2" t="s">
        <v>358</v>
      </c>
      <c r="N911" s="2" t="s">
        <v>359</v>
      </c>
      <c r="O911" s="2" t="s">
        <v>15</v>
      </c>
      <c r="P911" s="2" t="s">
        <v>5</v>
      </c>
      <c r="Q911" s="2" t="s">
        <v>5</v>
      </c>
      <c r="R911" s="2" t="s">
        <v>3631</v>
      </c>
      <c r="S911" s="2" t="s">
        <v>1374</v>
      </c>
      <c r="T911" s="2" t="s">
        <v>3632</v>
      </c>
      <c r="U911" s="2"/>
      <c r="V911" s="2"/>
      <c r="W911" s="2"/>
      <c r="X911" s="2"/>
      <c r="Y911" s="2"/>
      <c r="Z911" s="4"/>
      <c r="AA911" s="2"/>
      <c r="AE911" s="4">
        <v>0</v>
      </c>
      <c r="AF911" s="2" t="s">
        <v>3512</v>
      </c>
      <c r="AG911" s="2" t="s">
        <v>3513</v>
      </c>
      <c r="AH911" s="2" t="s">
        <v>3633</v>
      </c>
      <c r="EV911" s="2" t="s">
        <v>3634</v>
      </c>
      <c r="EW911" s="4">
        <v>9.2233720368547758E+18</v>
      </c>
      <c r="FG911" s="4">
        <v>0</v>
      </c>
      <c r="FI911" s="4">
        <v>0</v>
      </c>
      <c r="FO911" s="2" t="s">
        <v>3516</v>
      </c>
      <c r="FR911" s="4">
        <v>3</v>
      </c>
      <c r="GL911" s="2" t="s">
        <v>3635</v>
      </c>
    </row>
    <row r="912" spans="1:210" ht="15.75" customHeight="1" x14ac:dyDescent="0.2">
      <c r="A912" s="2" t="s">
        <v>3652</v>
      </c>
      <c r="B912" s="2" t="s">
        <v>3651</v>
      </c>
      <c r="C912" s="4">
        <v>12730144</v>
      </c>
      <c r="E912" s="2" t="s">
        <v>389</v>
      </c>
      <c r="F912" s="2" t="s">
        <v>5334</v>
      </c>
      <c r="G912" s="2" t="s">
        <v>5335</v>
      </c>
      <c r="H912" s="2" t="s">
        <v>356</v>
      </c>
      <c r="I912" s="2" t="s">
        <v>357</v>
      </c>
      <c r="J912" s="2" t="s">
        <v>13</v>
      </c>
      <c r="M912" s="2" t="s">
        <v>358</v>
      </c>
      <c r="N912" s="2" t="s">
        <v>359</v>
      </c>
      <c r="O912" s="2" t="s">
        <v>5</v>
      </c>
      <c r="P912" s="2" t="s">
        <v>13</v>
      </c>
      <c r="Q912" s="2" t="s">
        <v>13</v>
      </c>
      <c r="R912" s="2" t="s">
        <v>3638</v>
      </c>
      <c r="S912" s="2" t="s">
        <v>1652</v>
      </c>
      <c r="T912" s="2" t="s">
        <v>3653</v>
      </c>
      <c r="U912" s="2"/>
      <c r="V912" s="2"/>
      <c r="W912" s="2"/>
      <c r="X912" s="2"/>
      <c r="Y912" s="2"/>
      <c r="Z912" s="4"/>
      <c r="AA912" s="2"/>
      <c r="AE912" s="4">
        <v>0</v>
      </c>
      <c r="AF912" s="2" t="s">
        <v>3513</v>
      </c>
      <c r="AH912" s="2" t="s">
        <v>3654</v>
      </c>
      <c r="EV912" s="2" t="s">
        <v>3655</v>
      </c>
      <c r="EW912" s="4">
        <v>9.2233720368547758E+18</v>
      </c>
      <c r="FG912" s="4">
        <v>0</v>
      </c>
      <c r="FI912" s="4">
        <v>0</v>
      </c>
      <c r="FO912" s="2" t="s">
        <v>3516</v>
      </c>
      <c r="FR912" s="4">
        <v>2</v>
      </c>
      <c r="GL912" s="2" t="s">
        <v>3656</v>
      </c>
      <c r="GM912" s="2" t="s">
        <v>3657</v>
      </c>
    </row>
    <row r="913" spans="1:210" ht="15.75" customHeight="1" x14ac:dyDescent="0.2">
      <c r="A913" s="2" t="s">
        <v>3659</v>
      </c>
      <c r="B913" s="2" t="s">
        <v>3658</v>
      </c>
      <c r="C913" s="4">
        <v>12730145</v>
      </c>
      <c r="E913" s="2" t="s">
        <v>389</v>
      </c>
      <c r="F913" s="2" t="s">
        <v>5334</v>
      </c>
      <c r="G913" s="2" t="s">
        <v>5335</v>
      </c>
      <c r="H913" s="2" t="s">
        <v>356</v>
      </c>
      <c r="I913" s="2" t="s">
        <v>357</v>
      </c>
      <c r="J913" s="2" t="s">
        <v>13</v>
      </c>
      <c r="M913" s="2" t="s">
        <v>358</v>
      </c>
      <c r="N913" s="2" t="s">
        <v>359</v>
      </c>
      <c r="O913" s="2" t="s">
        <v>5</v>
      </c>
      <c r="P913" s="2" t="s">
        <v>13</v>
      </c>
      <c r="Q913" s="2" t="s">
        <v>13</v>
      </c>
      <c r="R913" s="2" t="s">
        <v>3638</v>
      </c>
      <c r="S913" s="2" t="s">
        <v>827</v>
      </c>
      <c r="T913" s="2" t="s">
        <v>3660</v>
      </c>
      <c r="U913" s="2"/>
      <c r="V913" s="2"/>
      <c r="W913" s="2"/>
      <c r="X913" s="2"/>
      <c r="Y913" s="2"/>
      <c r="Z913" s="4"/>
      <c r="AA913" s="2"/>
      <c r="AE913" s="4">
        <v>0</v>
      </c>
      <c r="AF913" s="2" t="s">
        <v>3513</v>
      </c>
      <c r="AH913" s="2" t="s">
        <v>3661</v>
      </c>
      <c r="EV913" s="2" t="s">
        <v>3662</v>
      </c>
      <c r="EW913" s="4">
        <v>9.2233720368547758E+18</v>
      </c>
      <c r="FG913" s="4">
        <v>0</v>
      </c>
      <c r="FI913" s="4">
        <v>0</v>
      </c>
      <c r="FO913" s="2" t="s">
        <v>3516</v>
      </c>
      <c r="FR913" s="4">
        <v>3</v>
      </c>
      <c r="GL913" s="2" t="s">
        <v>3663</v>
      </c>
      <c r="GM913" s="2" t="s">
        <v>3664</v>
      </c>
      <c r="GN913" s="2" t="s">
        <v>3665</v>
      </c>
    </row>
    <row r="914" spans="1:210" ht="15.75" customHeight="1" x14ac:dyDescent="0.2">
      <c r="A914" s="2" t="s">
        <v>3637</v>
      </c>
      <c r="B914" s="2" t="s">
        <v>3636</v>
      </c>
      <c r="C914" s="4">
        <v>12730141</v>
      </c>
      <c r="E914" s="2" t="s">
        <v>389</v>
      </c>
      <c r="F914" s="2" t="s">
        <v>5334</v>
      </c>
      <c r="G914" s="2" t="s">
        <v>5335</v>
      </c>
      <c r="H914" s="2" t="s">
        <v>356</v>
      </c>
      <c r="I914" s="2" t="s">
        <v>357</v>
      </c>
      <c r="J914" s="2" t="s">
        <v>13</v>
      </c>
      <c r="M914" s="2" t="s">
        <v>358</v>
      </c>
      <c r="N914" s="2" t="s">
        <v>359</v>
      </c>
      <c r="O914" s="2" t="s">
        <v>15</v>
      </c>
      <c r="P914" s="2" t="s">
        <v>13</v>
      </c>
      <c r="Q914" s="2" t="s">
        <v>13</v>
      </c>
      <c r="R914" s="2" t="s">
        <v>3638</v>
      </c>
      <c r="S914" s="2" t="s">
        <v>362</v>
      </c>
      <c r="T914" s="2" t="s">
        <v>3639</v>
      </c>
      <c r="U914" s="2"/>
      <c r="V914" s="2"/>
      <c r="W914" s="2"/>
      <c r="X914" s="2"/>
      <c r="Y914" s="2"/>
      <c r="Z914" s="4"/>
      <c r="AA914" s="2"/>
      <c r="AE914" s="4">
        <v>0</v>
      </c>
      <c r="AF914" s="2" t="s">
        <v>3512</v>
      </c>
      <c r="AG914" s="2" t="s">
        <v>3513</v>
      </c>
      <c r="AH914" s="2" t="s">
        <v>3640</v>
      </c>
      <c r="EV914" s="2" t="s">
        <v>3641</v>
      </c>
      <c r="EW914" s="4">
        <v>9.2233720368547758E+18</v>
      </c>
      <c r="FG914" s="4">
        <v>0</v>
      </c>
      <c r="FI914" s="4">
        <v>0</v>
      </c>
      <c r="FO914" s="2" t="s">
        <v>3528</v>
      </c>
      <c r="FR914" s="4">
        <v>7</v>
      </c>
      <c r="GL914" s="2" t="s">
        <v>3642</v>
      </c>
      <c r="GM914" s="2" t="s">
        <v>3643</v>
      </c>
      <c r="GN914" s="2" t="s">
        <v>3644</v>
      </c>
    </row>
    <row r="915" spans="1:210" ht="15.75" customHeight="1" x14ac:dyDescent="0.2">
      <c r="A915" s="2" t="s">
        <v>3645</v>
      </c>
      <c r="B915" s="2" t="s">
        <v>3592</v>
      </c>
      <c r="C915" s="4">
        <v>12730143</v>
      </c>
      <c r="E915" s="2" t="s">
        <v>389</v>
      </c>
      <c r="F915" s="2" t="s">
        <v>5334</v>
      </c>
      <c r="G915" s="2" t="s">
        <v>5335</v>
      </c>
      <c r="H915" s="2" t="s">
        <v>356</v>
      </c>
      <c r="I915" s="2" t="s">
        <v>357</v>
      </c>
      <c r="J915" s="2" t="s">
        <v>13</v>
      </c>
      <c r="M915" s="2" t="s">
        <v>358</v>
      </c>
      <c r="N915" s="2" t="s">
        <v>359</v>
      </c>
      <c r="O915" s="2" t="s">
        <v>5</v>
      </c>
      <c r="P915" s="2" t="s">
        <v>13</v>
      </c>
      <c r="Q915" s="2" t="s">
        <v>13</v>
      </c>
      <c r="R915" s="2" t="s">
        <v>3638</v>
      </c>
      <c r="S915" s="2" t="s">
        <v>2349</v>
      </c>
      <c r="T915" s="2" t="s">
        <v>3646</v>
      </c>
      <c r="U915" s="2"/>
      <c r="V915" s="2"/>
      <c r="W915" s="2"/>
      <c r="X915" s="2"/>
      <c r="Y915" s="2"/>
      <c r="Z915" s="4"/>
      <c r="AA915" s="2"/>
      <c r="AE915" s="4">
        <v>0</v>
      </c>
      <c r="AF915" s="2" t="s">
        <v>3512</v>
      </c>
      <c r="AG915" s="2" t="s">
        <v>3513</v>
      </c>
      <c r="AH915" s="2" t="s">
        <v>3647</v>
      </c>
      <c r="BF915" s="2" t="s">
        <v>3588</v>
      </c>
      <c r="EV915" s="2" t="s">
        <v>3648</v>
      </c>
      <c r="EW915" s="4">
        <v>9.2233720368547758E+18</v>
      </c>
      <c r="FG915" s="4">
        <v>0</v>
      </c>
      <c r="FI915" s="4">
        <v>0</v>
      </c>
      <c r="FO915" s="2" t="s">
        <v>3528</v>
      </c>
      <c r="FR915" s="4">
        <v>2</v>
      </c>
      <c r="GL915" s="2" t="s">
        <v>3649</v>
      </c>
      <c r="GM915" s="2" t="s">
        <v>3650</v>
      </c>
    </row>
    <row r="916" spans="1:210" ht="15.75" customHeight="1" x14ac:dyDescent="0.2">
      <c r="A916" s="2" t="s">
        <v>3674</v>
      </c>
      <c r="B916" s="2" t="s">
        <v>3673</v>
      </c>
      <c r="C916" s="4">
        <v>12730147</v>
      </c>
      <c r="E916" s="2" t="s">
        <v>389</v>
      </c>
      <c r="F916" s="2" t="s">
        <v>5334</v>
      </c>
      <c r="G916" s="2" t="s">
        <v>5335</v>
      </c>
      <c r="H916" s="2" t="s">
        <v>356</v>
      </c>
      <c r="I916" s="2" t="s">
        <v>357</v>
      </c>
      <c r="J916" s="2" t="s">
        <v>13</v>
      </c>
      <c r="M916" s="2" t="s">
        <v>358</v>
      </c>
      <c r="N916" s="2" t="s">
        <v>359</v>
      </c>
      <c r="O916" s="2" t="s">
        <v>15</v>
      </c>
      <c r="P916" s="2" t="s">
        <v>13</v>
      </c>
      <c r="Q916" s="2" t="s">
        <v>13</v>
      </c>
      <c r="R916" s="2" t="s">
        <v>3638</v>
      </c>
      <c r="S916" s="2" t="s">
        <v>698</v>
      </c>
      <c r="T916" s="2" t="s">
        <v>3675</v>
      </c>
      <c r="U916" s="2"/>
      <c r="V916" s="2"/>
      <c r="W916" s="2"/>
      <c r="X916" s="2"/>
      <c r="Y916" s="2"/>
      <c r="Z916" s="4"/>
      <c r="AA916" s="2"/>
      <c r="AE916" s="4">
        <v>0</v>
      </c>
      <c r="AF916" s="2" t="s">
        <v>3512</v>
      </c>
      <c r="AG916" s="2" t="s">
        <v>3513</v>
      </c>
      <c r="AH916" s="2" t="s">
        <v>3676</v>
      </c>
      <c r="EV916" s="2" t="s">
        <v>3677</v>
      </c>
      <c r="EW916" s="4">
        <v>9.2233720368547758E+18</v>
      </c>
      <c r="FG916" s="4">
        <v>0</v>
      </c>
      <c r="FI916" s="4">
        <v>0</v>
      </c>
      <c r="FO916" s="2" t="s">
        <v>3516</v>
      </c>
      <c r="FR916" s="4">
        <v>3</v>
      </c>
      <c r="GL916" s="2" t="s">
        <v>3678</v>
      </c>
    </row>
    <row r="917" spans="1:210" ht="15.75" customHeight="1" x14ac:dyDescent="0.2">
      <c r="A917" s="2" t="s">
        <v>3667</v>
      </c>
      <c r="B917" s="2" t="s">
        <v>3666</v>
      </c>
      <c r="C917" s="4">
        <v>12730146</v>
      </c>
      <c r="E917" s="2" t="s">
        <v>389</v>
      </c>
      <c r="F917" s="2" t="s">
        <v>5334</v>
      </c>
      <c r="G917" s="2" t="s">
        <v>5335</v>
      </c>
      <c r="H917" s="2" t="s">
        <v>356</v>
      </c>
      <c r="I917" s="2" t="s">
        <v>357</v>
      </c>
      <c r="J917" s="2" t="s">
        <v>13</v>
      </c>
      <c r="M917" s="2" t="s">
        <v>358</v>
      </c>
      <c r="N917" s="2" t="s">
        <v>359</v>
      </c>
      <c r="O917" s="2" t="s">
        <v>5</v>
      </c>
      <c r="P917" s="2" t="s">
        <v>13</v>
      </c>
      <c r="Q917" s="2" t="s">
        <v>13</v>
      </c>
      <c r="R917" s="2" t="s">
        <v>3638</v>
      </c>
      <c r="S917" s="2" t="s">
        <v>808</v>
      </c>
      <c r="T917" s="2" t="s">
        <v>3668</v>
      </c>
      <c r="U917" s="2"/>
      <c r="V917" s="2"/>
      <c r="W917" s="2"/>
      <c r="X917" s="2"/>
      <c r="Y917" s="2"/>
      <c r="Z917" s="4"/>
      <c r="AA917" s="2"/>
      <c r="AE917" s="4">
        <v>0</v>
      </c>
      <c r="AF917" s="2" t="s">
        <v>3512</v>
      </c>
      <c r="AG917" s="2" t="s">
        <v>3513</v>
      </c>
      <c r="AH917" s="2" t="s">
        <v>3669</v>
      </c>
      <c r="EV917" s="2" t="s">
        <v>3670</v>
      </c>
      <c r="EW917" s="4">
        <v>9.2233720368547758E+18</v>
      </c>
      <c r="FG917" s="4">
        <v>0</v>
      </c>
      <c r="FI917" s="4">
        <v>0</v>
      </c>
      <c r="FO917" s="2" t="s">
        <v>3516</v>
      </c>
      <c r="FR917" s="4">
        <v>1</v>
      </c>
      <c r="GL917" s="2" t="s">
        <v>3671</v>
      </c>
      <c r="GM917" s="2" t="s">
        <v>3672</v>
      </c>
      <c r="GN917" s="2" t="s">
        <v>3665</v>
      </c>
    </row>
    <row r="918" spans="1:210" ht="15.75" customHeight="1" x14ac:dyDescent="0.2">
      <c r="A918" s="2" t="s">
        <v>10163</v>
      </c>
      <c r="B918" s="2" t="s">
        <v>10164</v>
      </c>
      <c r="C918" s="4">
        <v>12730149</v>
      </c>
      <c r="E918" s="2" t="s">
        <v>389</v>
      </c>
      <c r="F918" s="2" t="s">
        <v>5334</v>
      </c>
      <c r="G918" s="2" t="s">
        <v>5335</v>
      </c>
      <c r="H918" s="2" t="s">
        <v>356</v>
      </c>
      <c r="I918" s="2" t="s">
        <v>357</v>
      </c>
      <c r="J918" s="2" t="s">
        <v>13</v>
      </c>
      <c r="M918" s="2" t="s">
        <v>358</v>
      </c>
      <c r="N918" s="2" t="s">
        <v>359</v>
      </c>
      <c r="P918" s="2" t="s">
        <v>13</v>
      </c>
      <c r="Q918" s="2" t="s">
        <v>13</v>
      </c>
      <c r="R918" s="2" t="s">
        <v>3638</v>
      </c>
      <c r="S918" s="2" t="s">
        <v>755</v>
      </c>
      <c r="T918" s="2" t="s">
        <v>10165</v>
      </c>
      <c r="U918" s="2"/>
      <c r="V918" s="2"/>
      <c r="W918" s="2"/>
      <c r="X918" s="2"/>
      <c r="Y918" s="2"/>
      <c r="Z918" s="4"/>
      <c r="AA918" s="2"/>
      <c r="AE918" s="4">
        <v>0</v>
      </c>
      <c r="AF918" s="2" t="s">
        <v>3513</v>
      </c>
      <c r="AH918" s="2" t="s">
        <v>10166</v>
      </c>
      <c r="EV918" s="2" t="s">
        <v>10167</v>
      </c>
      <c r="EW918" s="4">
        <v>9.2233720368547758E+18</v>
      </c>
      <c r="FG918" s="4">
        <v>0</v>
      </c>
      <c r="FI918" s="4">
        <v>0</v>
      </c>
    </row>
    <row r="919" spans="1:210" ht="15.75" customHeight="1" x14ac:dyDescent="0.2">
      <c r="A919" s="2" t="s">
        <v>3680</v>
      </c>
      <c r="B919" s="2" t="s">
        <v>3679</v>
      </c>
      <c r="C919" s="4">
        <v>12730148</v>
      </c>
      <c r="E919" s="2" t="s">
        <v>389</v>
      </c>
      <c r="F919" s="2" t="s">
        <v>5334</v>
      </c>
      <c r="G919" s="2" t="s">
        <v>5335</v>
      </c>
      <c r="H919" s="2" t="s">
        <v>356</v>
      </c>
      <c r="I919" s="2" t="s">
        <v>357</v>
      </c>
      <c r="J919" s="2" t="s">
        <v>13</v>
      </c>
      <c r="M919" s="2" t="s">
        <v>358</v>
      </c>
      <c r="N919" s="2" t="s">
        <v>359</v>
      </c>
      <c r="O919" s="2" t="s">
        <v>5</v>
      </c>
      <c r="P919" s="2" t="s">
        <v>13</v>
      </c>
      <c r="Q919" s="2" t="s">
        <v>13</v>
      </c>
      <c r="R919" s="2" t="s">
        <v>3638</v>
      </c>
      <c r="S919" s="2" t="s">
        <v>816</v>
      </c>
      <c r="T919" s="2" t="s">
        <v>3681</v>
      </c>
      <c r="U919" s="2"/>
      <c r="V919" s="2"/>
      <c r="W919" s="2"/>
      <c r="X919" s="2"/>
      <c r="Y919" s="2"/>
      <c r="Z919" s="4"/>
      <c r="AA919" s="2"/>
      <c r="AE919" s="4">
        <v>0</v>
      </c>
      <c r="AF919" s="2" t="s">
        <v>3513</v>
      </c>
      <c r="AH919" s="2" t="s">
        <v>3682</v>
      </c>
      <c r="EV919" s="2" t="s">
        <v>3683</v>
      </c>
      <c r="EW919" s="4">
        <v>9.2233720368547758E+18</v>
      </c>
      <c r="FG919" s="4">
        <v>0</v>
      </c>
      <c r="FI919" s="4">
        <v>0</v>
      </c>
      <c r="FO919" s="2" t="s">
        <v>3528</v>
      </c>
      <c r="FR919" s="4">
        <v>1</v>
      </c>
      <c r="GL919" s="2" t="s">
        <v>3684</v>
      </c>
      <c r="GM919" s="2" t="s">
        <v>3685</v>
      </c>
      <c r="GN919" s="2" t="s">
        <v>3686</v>
      </c>
      <c r="GO919" s="2" t="s">
        <v>3687</v>
      </c>
    </row>
    <row r="920" spans="1:210" ht="15.75" customHeight="1" x14ac:dyDescent="0.2">
      <c r="A920" s="2" t="s">
        <v>3689</v>
      </c>
      <c r="B920" s="2" t="s">
        <v>3688</v>
      </c>
      <c r="C920" s="4">
        <v>12730167</v>
      </c>
      <c r="E920" s="2" t="s">
        <v>389</v>
      </c>
      <c r="F920" s="2" t="s">
        <v>5334</v>
      </c>
      <c r="G920" s="2" t="s">
        <v>5335</v>
      </c>
      <c r="H920" s="2" t="s">
        <v>356</v>
      </c>
      <c r="I920" s="2" t="s">
        <v>357</v>
      </c>
      <c r="J920" s="2" t="s">
        <v>13</v>
      </c>
      <c r="M920" s="2" t="s">
        <v>358</v>
      </c>
      <c r="N920" s="2" t="s">
        <v>359</v>
      </c>
      <c r="O920" s="2" t="s">
        <v>5</v>
      </c>
      <c r="P920" s="2" t="s">
        <v>5</v>
      </c>
      <c r="Q920" s="2" t="s">
        <v>5</v>
      </c>
      <c r="R920" s="2" t="s">
        <v>3690</v>
      </c>
      <c r="S920" s="2" t="s">
        <v>392</v>
      </c>
      <c r="T920" s="2" t="s">
        <v>3691</v>
      </c>
      <c r="U920" s="2"/>
      <c r="V920" s="2"/>
      <c r="W920" s="2"/>
      <c r="X920" s="2"/>
      <c r="Y920" s="2"/>
      <c r="Z920" s="4"/>
      <c r="AA920" s="2"/>
      <c r="AE920" s="4">
        <v>0</v>
      </c>
      <c r="AF920" s="2" t="s">
        <v>3512</v>
      </c>
      <c r="AG920" s="2" t="s">
        <v>3513</v>
      </c>
      <c r="AH920" s="2" t="s">
        <v>3692</v>
      </c>
      <c r="AS920" s="2" t="s">
        <v>3693</v>
      </c>
      <c r="EV920" s="2" t="s">
        <v>3694</v>
      </c>
      <c r="EW920" s="4">
        <v>9.2233720368547758E+18</v>
      </c>
      <c r="FG920" s="4">
        <v>0</v>
      </c>
      <c r="FI920" s="4">
        <v>0</v>
      </c>
      <c r="FO920" s="2" t="s">
        <v>3564</v>
      </c>
      <c r="FR920" s="4">
        <v>2</v>
      </c>
      <c r="GL920" s="2" t="s">
        <v>3695</v>
      </c>
      <c r="GM920" s="2" t="s">
        <v>3696</v>
      </c>
      <c r="GN920" s="2" t="s">
        <v>3697</v>
      </c>
      <c r="GO920" s="2" t="s">
        <v>3698</v>
      </c>
      <c r="HB920" s="2" t="s">
        <v>3534</v>
      </c>
    </row>
    <row r="921" spans="1:210" ht="15.75" customHeight="1" x14ac:dyDescent="0.2">
      <c r="A921" s="2" t="s">
        <v>10168</v>
      </c>
      <c r="B921" s="2" t="s">
        <v>10169</v>
      </c>
      <c r="C921" s="4">
        <v>12731450</v>
      </c>
      <c r="E921" s="2" t="s">
        <v>371</v>
      </c>
      <c r="F921" s="2" t="s">
        <v>5334</v>
      </c>
      <c r="G921" s="2" t="s">
        <v>5335</v>
      </c>
      <c r="H921" s="2" t="s">
        <v>356</v>
      </c>
      <c r="I921" s="2" t="s">
        <v>357</v>
      </c>
      <c r="J921" s="2" t="s">
        <v>13</v>
      </c>
      <c r="M921" s="2" t="s">
        <v>516</v>
      </c>
      <c r="N921" s="2" t="s">
        <v>723</v>
      </c>
      <c r="P921" s="2" t="s">
        <v>14</v>
      </c>
      <c r="Q921" s="2" t="s">
        <v>14</v>
      </c>
      <c r="R921" s="2" t="s">
        <v>10170</v>
      </c>
      <c r="S921" s="2" t="s">
        <v>1290</v>
      </c>
      <c r="T921" s="2" t="s">
        <v>10171</v>
      </c>
      <c r="U921" s="2" t="s">
        <v>3502</v>
      </c>
      <c r="V921" s="2"/>
      <c r="W921" s="2"/>
      <c r="X921" s="2"/>
      <c r="Y921" s="2"/>
      <c r="Z921" s="4"/>
      <c r="AA921" s="2"/>
      <c r="AB921" s="2" t="s">
        <v>378</v>
      </c>
      <c r="AE921" s="4">
        <v>0</v>
      </c>
      <c r="AH921" s="2" t="s">
        <v>10172</v>
      </c>
      <c r="EV921" s="2" t="s">
        <v>10173</v>
      </c>
      <c r="EW921" s="4">
        <v>9.2233720368547758E+18</v>
      </c>
      <c r="FG921" s="4">
        <v>0</v>
      </c>
      <c r="FI921" s="4">
        <v>0</v>
      </c>
      <c r="GL921" s="2" t="s">
        <v>10174</v>
      </c>
    </row>
    <row r="922" spans="1:210" ht="15.75" customHeight="1" x14ac:dyDescent="0.2">
      <c r="A922" s="2" t="s">
        <v>3700</v>
      </c>
      <c r="B922" s="2" t="s">
        <v>3699</v>
      </c>
      <c r="C922" s="4">
        <v>12732596</v>
      </c>
      <c r="E922" s="2" t="s">
        <v>389</v>
      </c>
      <c r="F922" s="2" t="s">
        <v>5334</v>
      </c>
      <c r="G922" s="2" t="s">
        <v>5335</v>
      </c>
      <c r="H922" s="2" t="s">
        <v>356</v>
      </c>
      <c r="I922" s="2" t="s">
        <v>357</v>
      </c>
      <c r="J922" s="2" t="s">
        <v>13</v>
      </c>
      <c r="M922" s="2" t="s">
        <v>358</v>
      </c>
      <c r="N922" s="2" t="s">
        <v>359</v>
      </c>
      <c r="O922" s="2" t="s">
        <v>15</v>
      </c>
      <c r="P922" s="2" t="s">
        <v>15</v>
      </c>
      <c r="Q922" s="2" t="s">
        <v>15</v>
      </c>
      <c r="R922" s="2" t="s">
        <v>3701</v>
      </c>
      <c r="S922" s="2" t="s">
        <v>536</v>
      </c>
      <c r="T922" s="2" t="s">
        <v>3702</v>
      </c>
      <c r="U922" s="2"/>
      <c r="V922" s="2"/>
      <c r="W922" s="2"/>
      <c r="X922" s="2"/>
      <c r="Y922" s="2"/>
      <c r="Z922" s="4"/>
      <c r="AA922" s="2"/>
      <c r="AE922" s="4">
        <v>0</v>
      </c>
      <c r="AF922" s="2" t="s">
        <v>3534</v>
      </c>
      <c r="AH922" s="2" t="s">
        <v>3703</v>
      </c>
      <c r="EV922" s="2" t="s">
        <v>3704</v>
      </c>
      <c r="EW922" s="4">
        <v>9.2233720368547758E+18</v>
      </c>
      <c r="FG922" s="4">
        <v>0</v>
      </c>
      <c r="FI922" s="4">
        <v>0</v>
      </c>
      <c r="FO922" s="2" t="s">
        <v>3528</v>
      </c>
      <c r="FR922" s="4">
        <v>2</v>
      </c>
      <c r="GL922" s="2" t="s">
        <v>3705</v>
      </c>
      <c r="GM922" s="2" t="s">
        <v>3706</v>
      </c>
      <c r="GN922" s="2" t="s">
        <v>3707</v>
      </c>
    </row>
    <row r="923" spans="1:210" ht="15.75" customHeight="1" x14ac:dyDescent="0.2">
      <c r="A923" s="2" t="s">
        <v>3709</v>
      </c>
      <c r="B923" s="2" t="s">
        <v>3708</v>
      </c>
      <c r="C923" s="4">
        <v>12732615</v>
      </c>
      <c r="E923" s="2" t="s">
        <v>389</v>
      </c>
      <c r="F923" s="2" t="s">
        <v>5334</v>
      </c>
      <c r="G923" s="2" t="s">
        <v>5335</v>
      </c>
      <c r="H923" s="2" t="s">
        <v>356</v>
      </c>
      <c r="I923" s="2" t="s">
        <v>357</v>
      </c>
      <c r="J923" s="2" t="s">
        <v>13</v>
      </c>
      <c r="M923" s="2" t="s">
        <v>358</v>
      </c>
      <c r="N923" s="2" t="s">
        <v>359</v>
      </c>
      <c r="O923" s="2" t="s">
        <v>5</v>
      </c>
      <c r="P923" s="2" t="s">
        <v>15</v>
      </c>
      <c r="Q923" s="2" t="s">
        <v>15</v>
      </c>
      <c r="R923" s="2" t="s">
        <v>3710</v>
      </c>
      <c r="S923" s="2" t="s">
        <v>639</v>
      </c>
      <c r="T923" s="2" t="s">
        <v>3711</v>
      </c>
      <c r="U923" s="2"/>
      <c r="V923" s="2"/>
      <c r="W923" s="2"/>
      <c r="X923" s="2"/>
      <c r="Y923" s="2"/>
      <c r="Z923" s="4"/>
      <c r="AA923" s="2"/>
      <c r="AE923" s="4">
        <v>0</v>
      </c>
      <c r="AH923" s="2" t="s">
        <v>3712</v>
      </c>
      <c r="EV923" s="2" t="s">
        <v>3713</v>
      </c>
      <c r="EW923" s="4">
        <v>9.2233720368547758E+18</v>
      </c>
      <c r="FG923" s="4">
        <v>0</v>
      </c>
      <c r="FI923" s="4">
        <v>0</v>
      </c>
    </row>
    <row r="924" spans="1:210" ht="15.75" customHeight="1" x14ac:dyDescent="0.2">
      <c r="A924" s="2" t="s">
        <v>3715</v>
      </c>
      <c r="B924" s="2" t="s">
        <v>3714</v>
      </c>
      <c r="C924" s="4">
        <v>12733175</v>
      </c>
      <c r="E924" s="2" t="s">
        <v>389</v>
      </c>
      <c r="F924" s="2" t="s">
        <v>5334</v>
      </c>
      <c r="G924" s="2" t="s">
        <v>5335</v>
      </c>
      <c r="H924" s="2" t="s">
        <v>356</v>
      </c>
      <c r="I924" s="2" t="s">
        <v>357</v>
      </c>
      <c r="J924" s="2" t="s">
        <v>13</v>
      </c>
      <c r="M924" s="2" t="s">
        <v>516</v>
      </c>
      <c r="N924" s="2" t="s">
        <v>359</v>
      </c>
      <c r="O924" s="2" t="s">
        <v>14</v>
      </c>
      <c r="P924" s="2" t="s">
        <v>3716</v>
      </c>
      <c r="Q924" s="2" t="s">
        <v>3716</v>
      </c>
      <c r="R924" s="2" t="s">
        <v>3717</v>
      </c>
      <c r="S924" s="2" t="s">
        <v>519</v>
      </c>
      <c r="T924" s="2" t="s">
        <v>3718</v>
      </c>
      <c r="U924" s="2"/>
      <c r="V924" s="2"/>
      <c r="W924" s="2"/>
      <c r="X924" s="2"/>
      <c r="Y924" s="2"/>
      <c r="Z924" s="24" t="s">
        <v>3719</v>
      </c>
      <c r="AA924" s="2"/>
      <c r="AB924" s="2" t="s">
        <v>379</v>
      </c>
      <c r="AE924" s="4">
        <v>0</v>
      </c>
      <c r="AH924" s="2" t="s">
        <v>3720</v>
      </c>
      <c r="EV924" s="2" t="s">
        <v>3721</v>
      </c>
      <c r="EW924" s="4">
        <v>9.2233720368547758E+18</v>
      </c>
      <c r="FG924" s="4">
        <v>0</v>
      </c>
      <c r="FI924" s="4">
        <v>0</v>
      </c>
      <c r="FO924" s="2" t="s">
        <v>3722</v>
      </c>
      <c r="GL924" s="2" t="s">
        <v>3723</v>
      </c>
    </row>
    <row r="925" spans="1:210" ht="15.75" customHeight="1" x14ac:dyDescent="0.2">
      <c r="A925" s="2" t="s">
        <v>3725</v>
      </c>
      <c r="B925" s="2" t="s">
        <v>3724</v>
      </c>
      <c r="C925" s="4">
        <v>12733952</v>
      </c>
      <c r="E925" s="2" t="s">
        <v>389</v>
      </c>
      <c r="F925" s="2" t="s">
        <v>5334</v>
      </c>
      <c r="G925" s="2" t="s">
        <v>5335</v>
      </c>
      <c r="H925" s="2" t="s">
        <v>356</v>
      </c>
      <c r="I925" s="2" t="s">
        <v>357</v>
      </c>
      <c r="J925" s="2" t="s">
        <v>13</v>
      </c>
      <c r="M925" s="2" t="s">
        <v>358</v>
      </c>
      <c r="N925" s="2" t="s">
        <v>359</v>
      </c>
      <c r="O925" s="2" t="s">
        <v>11</v>
      </c>
      <c r="P925" s="2" t="s">
        <v>13</v>
      </c>
      <c r="Q925" s="2" t="s">
        <v>13</v>
      </c>
      <c r="R925" s="2" t="s">
        <v>3726</v>
      </c>
      <c r="S925" s="2" t="s">
        <v>494</v>
      </c>
      <c r="T925" s="2" t="s">
        <v>3727</v>
      </c>
      <c r="U925" s="2"/>
      <c r="V925" s="2"/>
      <c r="W925" s="2"/>
      <c r="X925" s="2"/>
      <c r="Y925" s="2"/>
      <c r="Z925" s="4"/>
      <c r="AA925" s="2"/>
      <c r="AE925" s="4">
        <v>0</v>
      </c>
      <c r="AF925" s="2" t="s">
        <v>3534</v>
      </c>
      <c r="AH925" s="2" t="s">
        <v>3728</v>
      </c>
      <c r="EV925" s="2" t="s">
        <v>3729</v>
      </c>
      <c r="EW925" s="4">
        <v>9.2233720368547758E+18</v>
      </c>
      <c r="FG925" s="4">
        <v>0</v>
      </c>
      <c r="FI925" s="4">
        <v>0</v>
      </c>
      <c r="FO925" s="2" t="s">
        <v>3564</v>
      </c>
      <c r="GL925" s="2" t="s">
        <v>3730</v>
      </c>
      <c r="GM925" s="2" t="s">
        <v>3731</v>
      </c>
      <c r="GN925" s="2" t="s">
        <v>3732</v>
      </c>
      <c r="GO925" s="2" t="s">
        <v>3733</v>
      </c>
    </row>
    <row r="926" spans="1:210" ht="15.75" customHeight="1" x14ac:dyDescent="0.2">
      <c r="A926" s="2" t="s">
        <v>3735</v>
      </c>
      <c r="B926" s="2" t="s">
        <v>3734</v>
      </c>
      <c r="C926" s="4">
        <v>12733954</v>
      </c>
      <c r="E926" s="2" t="s">
        <v>389</v>
      </c>
      <c r="F926" s="2" t="s">
        <v>5334</v>
      </c>
      <c r="G926" s="2" t="s">
        <v>5335</v>
      </c>
      <c r="H926" s="2" t="s">
        <v>356</v>
      </c>
      <c r="I926" s="2" t="s">
        <v>357</v>
      </c>
      <c r="J926" s="2" t="s">
        <v>13</v>
      </c>
      <c r="M926" s="2" t="s">
        <v>358</v>
      </c>
      <c r="N926" s="2" t="s">
        <v>359</v>
      </c>
      <c r="O926" s="2" t="s">
        <v>13</v>
      </c>
      <c r="P926" s="2" t="s">
        <v>5</v>
      </c>
      <c r="Q926" s="2" t="s">
        <v>13</v>
      </c>
      <c r="R926" s="2" t="s">
        <v>3736</v>
      </c>
      <c r="S926" s="2" t="s">
        <v>798</v>
      </c>
      <c r="T926" s="2" t="s">
        <v>3737</v>
      </c>
      <c r="U926" s="2"/>
      <c r="V926" s="2"/>
      <c r="W926" s="2"/>
      <c r="X926" s="2"/>
      <c r="Y926" s="2"/>
      <c r="Z926" s="4"/>
      <c r="AA926" s="2"/>
      <c r="AE926" s="4">
        <v>0</v>
      </c>
      <c r="AF926" s="2" t="s">
        <v>3534</v>
      </c>
      <c r="AH926" s="2" t="s">
        <v>3738</v>
      </c>
      <c r="EV926" s="2" t="s">
        <v>3739</v>
      </c>
      <c r="EW926" s="4">
        <v>9.2233720368547758E+18</v>
      </c>
      <c r="FG926" s="4">
        <v>0</v>
      </c>
      <c r="FI926" s="4">
        <v>0</v>
      </c>
      <c r="FO926" s="2" t="s">
        <v>3528</v>
      </c>
      <c r="GL926" s="2" t="s">
        <v>3740</v>
      </c>
    </row>
    <row r="927" spans="1:210" ht="15.75" customHeight="1" x14ac:dyDescent="0.2">
      <c r="A927" s="2" t="s">
        <v>3742</v>
      </c>
      <c r="B927" s="2" t="s">
        <v>3741</v>
      </c>
      <c r="C927" s="4">
        <v>12733964</v>
      </c>
      <c r="E927" s="2" t="s">
        <v>389</v>
      </c>
      <c r="F927" s="2" t="s">
        <v>5334</v>
      </c>
      <c r="G927" s="2" t="s">
        <v>5335</v>
      </c>
      <c r="H927" s="2" t="s">
        <v>356</v>
      </c>
      <c r="I927" s="2" t="s">
        <v>357</v>
      </c>
      <c r="J927" s="2" t="s">
        <v>13</v>
      </c>
      <c r="M927" s="2" t="s">
        <v>358</v>
      </c>
      <c r="N927" s="2" t="s">
        <v>359</v>
      </c>
      <c r="O927" s="2" t="s">
        <v>5</v>
      </c>
      <c r="P927" s="2" t="s">
        <v>15</v>
      </c>
      <c r="Q927" s="2" t="s">
        <v>15</v>
      </c>
      <c r="R927" s="2" t="s">
        <v>3743</v>
      </c>
      <c r="S927" s="2" t="s">
        <v>392</v>
      </c>
      <c r="T927" s="2" t="s">
        <v>3744</v>
      </c>
      <c r="U927" s="2"/>
      <c r="V927" s="2"/>
      <c r="W927" s="2"/>
      <c r="X927" s="2"/>
      <c r="Y927" s="2"/>
      <c r="Z927" s="4"/>
      <c r="AA927" s="2"/>
      <c r="AE927" s="4">
        <v>0</v>
      </c>
      <c r="AH927" s="2" t="s">
        <v>3745</v>
      </c>
      <c r="EV927" s="2" t="s">
        <v>3746</v>
      </c>
      <c r="EW927" s="4">
        <v>9.2233720368547758E+18</v>
      </c>
      <c r="FG927" s="4">
        <v>0</v>
      </c>
      <c r="FI927" s="4">
        <v>0</v>
      </c>
      <c r="FO927" s="2" t="s">
        <v>3528</v>
      </c>
      <c r="FR927" s="4">
        <v>4</v>
      </c>
      <c r="GL927" s="2" t="s">
        <v>3747</v>
      </c>
      <c r="GM927" s="2" t="s">
        <v>3748</v>
      </c>
    </row>
    <row r="928" spans="1:210" ht="15.75" customHeight="1" x14ac:dyDescent="0.2">
      <c r="A928" s="2" t="s">
        <v>3750</v>
      </c>
      <c r="B928" s="2" t="s">
        <v>3749</v>
      </c>
      <c r="C928" s="4">
        <v>12734956</v>
      </c>
      <c r="E928" s="2" t="s">
        <v>389</v>
      </c>
      <c r="F928" s="2" t="s">
        <v>5334</v>
      </c>
      <c r="G928" s="2" t="s">
        <v>5335</v>
      </c>
      <c r="H928" s="2" t="s">
        <v>356</v>
      </c>
      <c r="I928" s="2" t="s">
        <v>357</v>
      </c>
      <c r="J928" s="2" t="s">
        <v>13</v>
      </c>
      <c r="M928" s="2" t="s">
        <v>358</v>
      </c>
      <c r="N928" s="2" t="s">
        <v>359</v>
      </c>
      <c r="O928" s="2" t="s">
        <v>11</v>
      </c>
      <c r="P928" s="2" t="s">
        <v>11</v>
      </c>
      <c r="Q928" s="2" t="s">
        <v>11</v>
      </c>
      <c r="R928" s="2" t="s">
        <v>3751</v>
      </c>
      <c r="S928" s="2" t="s">
        <v>619</v>
      </c>
      <c r="T928" s="2" t="s">
        <v>3752</v>
      </c>
      <c r="U928" s="2"/>
      <c r="V928" s="2"/>
      <c r="W928" s="2"/>
      <c r="X928" s="2"/>
      <c r="Y928" s="2"/>
      <c r="Z928" s="4"/>
      <c r="AA928" s="2"/>
      <c r="AE928" s="4">
        <v>0</v>
      </c>
      <c r="AH928" s="2" t="s">
        <v>3753</v>
      </c>
      <c r="EV928" s="2" t="s">
        <v>3754</v>
      </c>
      <c r="EW928" s="4">
        <v>9.2233720368547758E+18</v>
      </c>
      <c r="FG928" s="4">
        <v>0</v>
      </c>
      <c r="FI928" s="4">
        <v>0</v>
      </c>
      <c r="FO928" s="2" t="s">
        <v>3528</v>
      </c>
      <c r="GL928" s="2" t="s">
        <v>3755</v>
      </c>
      <c r="GM928" s="2" t="s">
        <v>3756</v>
      </c>
    </row>
    <row r="929" spans="1:196" ht="15.75" customHeight="1" x14ac:dyDescent="0.2">
      <c r="A929" s="2" t="s">
        <v>3758</v>
      </c>
      <c r="B929" s="2" t="s">
        <v>3757</v>
      </c>
      <c r="C929" s="4">
        <v>12735371</v>
      </c>
      <c r="E929" s="2" t="s">
        <v>389</v>
      </c>
      <c r="F929" s="2" t="s">
        <v>5334</v>
      </c>
      <c r="G929" s="2" t="s">
        <v>5335</v>
      </c>
      <c r="H929" s="2" t="s">
        <v>356</v>
      </c>
      <c r="I929" s="2" t="s">
        <v>357</v>
      </c>
      <c r="J929" s="2" t="s">
        <v>13</v>
      </c>
      <c r="M929" s="2" t="s">
        <v>358</v>
      </c>
      <c r="N929" s="2" t="s">
        <v>359</v>
      </c>
      <c r="O929" s="2" t="s">
        <v>11</v>
      </c>
      <c r="P929" s="2" t="s">
        <v>15</v>
      </c>
      <c r="Q929" s="2" t="s">
        <v>11</v>
      </c>
      <c r="R929" s="2" t="s">
        <v>3759</v>
      </c>
      <c r="S929" s="2" t="s">
        <v>494</v>
      </c>
      <c r="T929" s="2" t="s">
        <v>3760</v>
      </c>
      <c r="U929" s="2"/>
      <c r="V929" s="2"/>
      <c r="W929" s="2"/>
      <c r="X929" s="2"/>
      <c r="Y929" s="2"/>
      <c r="Z929" s="4"/>
      <c r="AA929" s="2"/>
      <c r="AE929" s="4">
        <v>0</v>
      </c>
      <c r="AH929" s="2" t="s">
        <v>3761</v>
      </c>
      <c r="EV929" s="2" t="s">
        <v>3762</v>
      </c>
      <c r="EW929" s="4">
        <v>9.2233720368547758E+18</v>
      </c>
      <c r="FG929" s="4">
        <v>0</v>
      </c>
      <c r="FI929" s="4">
        <v>0</v>
      </c>
      <c r="FO929" s="2" t="s">
        <v>3528</v>
      </c>
      <c r="GL929" s="2" t="s">
        <v>3763</v>
      </c>
      <c r="GM929" s="2" t="s">
        <v>3764</v>
      </c>
      <c r="GN929" s="2" t="s">
        <v>3765</v>
      </c>
    </row>
    <row r="930" spans="1:196" ht="15.75" customHeight="1" x14ac:dyDescent="0.2">
      <c r="A930" s="2" t="s">
        <v>3767</v>
      </c>
      <c r="B930" s="2" t="s">
        <v>3766</v>
      </c>
      <c r="C930" s="4">
        <v>12735522</v>
      </c>
      <c r="E930" s="2" t="s">
        <v>389</v>
      </c>
      <c r="F930" s="2" t="s">
        <v>5334</v>
      </c>
      <c r="G930" s="2" t="s">
        <v>5335</v>
      </c>
      <c r="H930" s="2" t="s">
        <v>356</v>
      </c>
      <c r="I930" s="2" t="s">
        <v>357</v>
      </c>
      <c r="J930" s="2" t="s">
        <v>13</v>
      </c>
      <c r="M930" s="2" t="s">
        <v>358</v>
      </c>
      <c r="N930" s="2" t="s">
        <v>359</v>
      </c>
      <c r="O930" s="2" t="s">
        <v>15</v>
      </c>
      <c r="P930" s="2" t="s">
        <v>15</v>
      </c>
      <c r="Q930" s="2" t="s">
        <v>15</v>
      </c>
      <c r="R930" s="2" t="s">
        <v>3768</v>
      </c>
      <c r="S930" s="2" t="s">
        <v>1015</v>
      </c>
      <c r="T930" s="2" t="s">
        <v>3769</v>
      </c>
      <c r="U930" s="2"/>
      <c r="V930" s="2"/>
      <c r="W930" s="2"/>
      <c r="X930" s="2"/>
      <c r="Y930" s="2"/>
      <c r="Z930" s="4"/>
      <c r="AA930" s="2"/>
      <c r="AE930" s="4">
        <v>0</v>
      </c>
      <c r="AH930" s="2" t="s">
        <v>3770</v>
      </c>
      <c r="AS930" s="2" t="s">
        <v>3771</v>
      </c>
      <c r="EV930" s="2" t="s">
        <v>3772</v>
      </c>
      <c r="EW930" s="4">
        <v>9.2233720368547758E+18</v>
      </c>
      <c r="FG930" s="4">
        <v>0</v>
      </c>
      <c r="FI930" s="4">
        <v>0</v>
      </c>
      <c r="FO930" s="2" t="s">
        <v>3564</v>
      </c>
      <c r="FR930" s="4">
        <v>2</v>
      </c>
      <c r="GL930" s="2" t="s">
        <v>3773</v>
      </c>
      <c r="GM930" s="2" t="s">
        <v>3774</v>
      </c>
    </row>
    <row r="931" spans="1:196" ht="15.75" customHeight="1" x14ac:dyDescent="0.2">
      <c r="A931" s="2" t="s">
        <v>3776</v>
      </c>
      <c r="B931" s="2" t="s">
        <v>3775</v>
      </c>
      <c r="C931" s="4">
        <v>12735527</v>
      </c>
      <c r="E931" s="2" t="s">
        <v>389</v>
      </c>
      <c r="F931" s="2" t="s">
        <v>5334</v>
      </c>
      <c r="G931" s="2" t="s">
        <v>5335</v>
      </c>
      <c r="H931" s="2" t="s">
        <v>356</v>
      </c>
      <c r="I931" s="2" t="s">
        <v>357</v>
      </c>
      <c r="J931" s="2" t="s">
        <v>13</v>
      </c>
      <c r="M931" s="2" t="s">
        <v>358</v>
      </c>
      <c r="N931" s="2" t="s">
        <v>359</v>
      </c>
      <c r="O931" s="2" t="s">
        <v>5</v>
      </c>
      <c r="P931" s="2" t="s">
        <v>15</v>
      </c>
      <c r="Q931" s="2" t="s">
        <v>15</v>
      </c>
      <c r="R931" s="2" t="s">
        <v>3777</v>
      </c>
      <c r="S931" s="2" t="s">
        <v>470</v>
      </c>
      <c r="T931" s="2" t="s">
        <v>3778</v>
      </c>
      <c r="U931" s="2"/>
      <c r="V931" s="2"/>
      <c r="W931" s="2"/>
      <c r="X931" s="2"/>
      <c r="Y931" s="2"/>
      <c r="Z931" s="4"/>
      <c r="AA931" s="2"/>
      <c r="AE931" s="4">
        <v>0</v>
      </c>
      <c r="AH931" s="2" t="s">
        <v>3779</v>
      </c>
      <c r="EV931" s="2" t="s">
        <v>3780</v>
      </c>
      <c r="EW931" s="4">
        <v>9.2233720368547758E+18</v>
      </c>
      <c r="FG931" s="4">
        <v>0</v>
      </c>
      <c r="FI931" s="4">
        <v>0</v>
      </c>
      <c r="FO931" s="2" t="s">
        <v>3564</v>
      </c>
      <c r="FR931" s="4">
        <v>2</v>
      </c>
      <c r="GL931" s="2" t="s">
        <v>3781</v>
      </c>
      <c r="GM931" s="2" t="s">
        <v>3782</v>
      </c>
    </row>
    <row r="932" spans="1:196" ht="15.75" customHeight="1" x14ac:dyDescent="0.2">
      <c r="A932" s="2" t="s">
        <v>3784</v>
      </c>
      <c r="B932" s="2" t="s">
        <v>3783</v>
      </c>
      <c r="C932" s="4">
        <v>12735530</v>
      </c>
      <c r="E932" s="2" t="s">
        <v>389</v>
      </c>
      <c r="F932" s="2" t="s">
        <v>5334</v>
      </c>
      <c r="G932" s="2" t="s">
        <v>5335</v>
      </c>
      <c r="H932" s="2" t="s">
        <v>356</v>
      </c>
      <c r="I932" s="2" t="s">
        <v>357</v>
      </c>
      <c r="J932" s="2" t="s">
        <v>13</v>
      </c>
      <c r="M932" s="2" t="s">
        <v>358</v>
      </c>
      <c r="N932" s="2" t="s">
        <v>359</v>
      </c>
      <c r="O932" s="2" t="s">
        <v>5</v>
      </c>
      <c r="P932" s="2" t="s">
        <v>15</v>
      </c>
      <c r="Q932" s="2" t="s">
        <v>15</v>
      </c>
      <c r="R932" s="2" t="s">
        <v>3785</v>
      </c>
      <c r="S932" s="2" t="s">
        <v>816</v>
      </c>
      <c r="T932" s="2" t="s">
        <v>3786</v>
      </c>
      <c r="U932" s="2"/>
      <c r="V932" s="2"/>
      <c r="W932" s="2"/>
      <c r="X932" s="2"/>
      <c r="Y932" s="2"/>
      <c r="Z932" s="4"/>
      <c r="AA932" s="2"/>
      <c r="AE932" s="4">
        <v>0</v>
      </c>
      <c r="AH932" s="2" t="s">
        <v>3787</v>
      </c>
      <c r="EV932" s="2" t="s">
        <v>3788</v>
      </c>
      <c r="EW932" s="4">
        <v>9.2233720368547758E+18</v>
      </c>
      <c r="FG932" s="4">
        <v>0</v>
      </c>
      <c r="FI932" s="4">
        <v>0</v>
      </c>
      <c r="FO932" s="2" t="s">
        <v>3528</v>
      </c>
      <c r="GL932" s="2" t="s">
        <v>3789</v>
      </c>
      <c r="GM932" s="2" t="s">
        <v>3790</v>
      </c>
    </row>
    <row r="933" spans="1:196" ht="15.75" customHeight="1" x14ac:dyDescent="0.2">
      <c r="A933" s="2" t="s">
        <v>3792</v>
      </c>
      <c r="B933" s="2" t="s">
        <v>3791</v>
      </c>
      <c r="C933" s="4">
        <v>12735531</v>
      </c>
      <c r="E933" s="2" t="s">
        <v>389</v>
      </c>
      <c r="F933" s="2" t="s">
        <v>5334</v>
      </c>
      <c r="G933" s="2" t="s">
        <v>5335</v>
      </c>
      <c r="H933" s="2" t="s">
        <v>356</v>
      </c>
      <c r="I933" s="2" t="s">
        <v>357</v>
      </c>
      <c r="J933" s="2" t="s">
        <v>13</v>
      </c>
      <c r="M933" s="2" t="s">
        <v>358</v>
      </c>
      <c r="N933" s="2" t="s">
        <v>359</v>
      </c>
      <c r="O933" s="2" t="s">
        <v>15</v>
      </c>
      <c r="P933" s="2" t="s">
        <v>15</v>
      </c>
      <c r="Q933" s="2" t="s">
        <v>15</v>
      </c>
      <c r="R933" s="2" t="s">
        <v>3793</v>
      </c>
      <c r="S933" s="2" t="s">
        <v>868</v>
      </c>
      <c r="T933" s="2" t="s">
        <v>3794</v>
      </c>
      <c r="U933" s="2"/>
      <c r="V933" s="2"/>
      <c r="W933" s="2"/>
      <c r="X933" s="2"/>
      <c r="Y933" s="2"/>
      <c r="Z933" s="4"/>
      <c r="AA933" s="2"/>
      <c r="AE933" s="4">
        <v>0</v>
      </c>
      <c r="AH933" s="2" t="s">
        <v>3795</v>
      </c>
      <c r="EV933" s="2" t="s">
        <v>3796</v>
      </c>
      <c r="EW933" s="4">
        <v>9.2233720368547758E+18</v>
      </c>
      <c r="FG933" s="4">
        <v>0</v>
      </c>
      <c r="FI933" s="4">
        <v>0</v>
      </c>
      <c r="FO933" s="2" t="s">
        <v>3528</v>
      </c>
      <c r="GL933" s="2" t="s">
        <v>3797</v>
      </c>
      <c r="GM933" s="2" t="s">
        <v>3798</v>
      </c>
    </row>
    <row r="934" spans="1:196" ht="15.75" customHeight="1" x14ac:dyDescent="0.2">
      <c r="A934" s="2" t="s">
        <v>3800</v>
      </c>
      <c r="B934" s="2" t="s">
        <v>3799</v>
      </c>
      <c r="C934" s="4">
        <v>12736171</v>
      </c>
      <c r="E934" s="2" t="s">
        <v>389</v>
      </c>
      <c r="F934" s="2" t="s">
        <v>5334</v>
      </c>
      <c r="G934" s="2" t="s">
        <v>5335</v>
      </c>
      <c r="H934" s="2" t="s">
        <v>356</v>
      </c>
      <c r="I934" s="2" t="s">
        <v>357</v>
      </c>
      <c r="J934" s="2" t="s">
        <v>13</v>
      </c>
      <c r="M934" s="2" t="s">
        <v>358</v>
      </c>
      <c r="N934" s="2" t="s">
        <v>359</v>
      </c>
      <c r="O934" s="2" t="s">
        <v>15</v>
      </c>
      <c r="P934" s="2" t="s">
        <v>15</v>
      </c>
      <c r="Q934" s="2" t="s">
        <v>15</v>
      </c>
      <c r="R934" s="2" t="s">
        <v>3801</v>
      </c>
      <c r="S934" s="2" t="s">
        <v>444</v>
      </c>
      <c r="T934" s="2" t="s">
        <v>3802</v>
      </c>
      <c r="U934" s="2"/>
      <c r="V934" s="2"/>
      <c r="W934" s="2"/>
      <c r="X934" s="2"/>
      <c r="Y934" s="2"/>
      <c r="Z934" s="4"/>
      <c r="AA934" s="2"/>
      <c r="AE934" s="4">
        <v>0</v>
      </c>
      <c r="AH934" s="2" t="s">
        <v>3803</v>
      </c>
      <c r="EV934" s="2" t="s">
        <v>3804</v>
      </c>
      <c r="EW934" s="4">
        <v>9.2233720368547758E+18</v>
      </c>
      <c r="FG934" s="4">
        <v>0</v>
      </c>
      <c r="FI934" s="4">
        <v>0</v>
      </c>
      <c r="FO934" s="2" t="s">
        <v>3564</v>
      </c>
      <c r="FR934" s="4">
        <v>3</v>
      </c>
      <c r="GL934" s="2" t="s">
        <v>3805</v>
      </c>
      <c r="GM934" s="2" t="s">
        <v>3806</v>
      </c>
    </row>
    <row r="935" spans="1:196" ht="15.75" customHeight="1" x14ac:dyDescent="0.2">
      <c r="A935" s="2" t="s">
        <v>3808</v>
      </c>
      <c r="B935" s="2" t="s">
        <v>3807</v>
      </c>
      <c r="C935" s="4">
        <v>12737362</v>
      </c>
      <c r="E935" s="2" t="s">
        <v>389</v>
      </c>
      <c r="F935" s="2" t="s">
        <v>5334</v>
      </c>
      <c r="G935" s="2" t="s">
        <v>5335</v>
      </c>
      <c r="H935" s="2" t="s">
        <v>356</v>
      </c>
      <c r="I935" s="2" t="s">
        <v>357</v>
      </c>
      <c r="J935" s="2" t="s">
        <v>13</v>
      </c>
      <c r="M935" s="2" t="s">
        <v>358</v>
      </c>
      <c r="N935" s="2" t="s">
        <v>359</v>
      </c>
      <c r="O935" s="2" t="s">
        <v>5</v>
      </c>
      <c r="P935" s="2" t="s">
        <v>15</v>
      </c>
      <c r="Q935" s="2" t="s">
        <v>15</v>
      </c>
      <c r="R935" s="2" t="s">
        <v>3809</v>
      </c>
      <c r="S935" s="2" t="s">
        <v>1015</v>
      </c>
      <c r="T935" s="2" t="s">
        <v>3810</v>
      </c>
      <c r="U935" s="2"/>
      <c r="V935" s="2"/>
      <c r="W935" s="2"/>
      <c r="X935" s="2"/>
      <c r="Y935" s="2"/>
      <c r="Z935" s="4"/>
      <c r="AA935" s="2"/>
      <c r="AE935" s="4">
        <v>0</v>
      </c>
      <c r="AH935" s="2" t="s">
        <v>3811</v>
      </c>
      <c r="EV935" s="2" t="s">
        <v>3812</v>
      </c>
      <c r="EW935" s="4">
        <v>9.2233720368547758E+18</v>
      </c>
      <c r="FG935" s="4">
        <v>0</v>
      </c>
      <c r="FI935" s="4">
        <v>0</v>
      </c>
      <c r="FO935" s="2" t="s">
        <v>3564</v>
      </c>
      <c r="FR935" s="4">
        <v>1</v>
      </c>
      <c r="GL935" s="2" t="s">
        <v>3813</v>
      </c>
      <c r="GM935" s="2" t="s">
        <v>3814</v>
      </c>
    </row>
    <row r="936" spans="1:196" ht="15.75" customHeight="1" x14ac:dyDescent="0.2">
      <c r="A936" s="2" t="s">
        <v>3816</v>
      </c>
      <c r="B936" s="2" t="s">
        <v>3815</v>
      </c>
      <c r="C936" s="4">
        <v>12737403</v>
      </c>
      <c r="E936" s="2" t="s">
        <v>389</v>
      </c>
      <c r="F936" s="2" t="s">
        <v>5334</v>
      </c>
      <c r="G936" s="2" t="s">
        <v>5335</v>
      </c>
      <c r="H936" s="2" t="s">
        <v>356</v>
      </c>
      <c r="I936" s="2" t="s">
        <v>357</v>
      </c>
      <c r="J936" s="2" t="s">
        <v>13</v>
      </c>
      <c r="M936" s="2" t="s">
        <v>358</v>
      </c>
      <c r="N936" s="2" t="s">
        <v>359</v>
      </c>
      <c r="O936" s="2" t="s">
        <v>5</v>
      </c>
      <c r="P936" s="2" t="s">
        <v>15</v>
      </c>
      <c r="Q936" s="2" t="s">
        <v>15</v>
      </c>
      <c r="R936" s="2" t="s">
        <v>3817</v>
      </c>
      <c r="S936" s="2" t="s">
        <v>868</v>
      </c>
      <c r="T936" s="2" t="s">
        <v>3818</v>
      </c>
      <c r="U936" s="2"/>
      <c r="V936" s="2"/>
      <c r="W936" s="2"/>
      <c r="X936" s="2"/>
      <c r="Y936" s="2"/>
      <c r="Z936" s="4"/>
      <c r="AA936" s="2"/>
      <c r="AE936" s="4">
        <v>0</v>
      </c>
      <c r="AH936" s="2" t="s">
        <v>3819</v>
      </c>
      <c r="EV936" s="2" t="s">
        <v>3820</v>
      </c>
      <c r="EW936" s="4">
        <v>9.2233720368547758E+18</v>
      </c>
      <c r="FG936" s="4">
        <v>0</v>
      </c>
      <c r="FI936" s="4">
        <v>0</v>
      </c>
      <c r="FO936" s="2" t="s">
        <v>3564</v>
      </c>
      <c r="FR936" s="4">
        <v>1</v>
      </c>
      <c r="GL936" s="2" t="s">
        <v>3821</v>
      </c>
      <c r="GM936" s="2" t="s">
        <v>3822</v>
      </c>
    </row>
    <row r="937" spans="1:196" ht="15.75" customHeight="1" x14ac:dyDescent="0.2">
      <c r="A937" s="2" t="s">
        <v>3824</v>
      </c>
      <c r="B937" s="2" t="s">
        <v>3823</v>
      </c>
      <c r="C937" s="4">
        <v>12737413</v>
      </c>
      <c r="E937" s="2" t="s">
        <v>389</v>
      </c>
      <c r="F937" s="2" t="s">
        <v>5334</v>
      </c>
      <c r="G937" s="2" t="s">
        <v>5335</v>
      </c>
      <c r="H937" s="2" t="s">
        <v>356</v>
      </c>
      <c r="I937" s="2" t="s">
        <v>357</v>
      </c>
      <c r="J937" s="2" t="s">
        <v>13</v>
      </c>
      <c r="M937" s="2" t="s">
        <v>358</v>
      </c>
      <c r="N937" s="2" t="s">
        <v>359</v>
      </c>
      <c r="O937" s="2" t="s">
        <v>15</v>
      </c>
      <c r="P937" s="2" t="s">
        <v>15</v>
      </c>
      <c r="Q937" s="2" t="s">
        <v>15</v>
      </c>
      <c r="R937" s="2" t="s">
        <v>3825</v>
      </c>
      <c r="S937" s="2" t="s">
        <v>1015</v>
      </c>
      <c r="T937" s="2" t="s">
        <v>3826</v>
      </c>
      <c r="U937" s="2"/>
      <c r="V937" s="2"/>
      <c r="W937" s="2"/>
      <c r="X937" s="2"/>
      <c r="Y937" s="2"/>
      <c r="Z937" s="4"/>
      <c r="AA937" s="2"/>
      <c r="AE937" s="4">
        <v>0</v>
      </c>
      <c r="AH937" s="2" t="s">
        <v>3827</v>
      </c>
      <c r="EV937" s="2" t="s">
        <v>3828</v>
      </c>
      <c r="EW937" s="4">
        <v>9.2233720368547758E+18</v>
      </c>
      <c r="FG937" s="4">
        <v>0</v>
      </c>
      <c r="FI937" s="4">
        <v>0</v>
      </c>
      <c r="FO937" s="2" t="s">
        <v>3564</v>
      </c>
      <c r="FR937" s="4">
        <v>1</v>
      </c>
      <c r="GL937" s="2" t="s">
        <v>3829</v>
      </c>
      <c r="GM937" s="2" t="s">
        <v>3830</v>
      </c>
    </row>
    <row r="938" spans="1:196" ht="15.75" customHeight="1" x14ac:dyDescent="0.2">
      <c r="A938" s="2" t="s">
        <v>3832</v>
      </c>
      <c r="B938" s="2" t="s">
        <v>3831</v>
      </c>
      <c r="C938" s="4">
        <v>12737421</v>
      </c>
      <c r="E938" s="2" t="s">
        <v>389</v>
      </c>
      <c r="F938" s="2" t="s">
        <v>5334</v>
      </c>
      <c r="G938" s="2" t="s">
        <v>5335</v>
      </c>
      <c r="H938" s="2" t="s">
        <v>356</v>
      </c>
      <c r="I938" s="2" t="s">
        <v>357</v>
      </c>
      <c r="J938" s="2" t="s">
        <v>13</v>
      </c>
      <c r="M938" s="2" t="s">
        <v>358</v>
      </c>
      <c r="N938" s="2" t="s">
        <v>359</v>
      </c>
      <c r="O938" s="2" t="s">
        <v>5</v>
      </c>
      <c r="P938" s="2" t="s">
        <v>15</v>
      </c>
      <c r="Q938" s="2" t="s">
        <v>15</v>
      </c>
      <c r="R938" s="2" t="s">
        <v>3833</v>
      </c>
      <c r="S938" s="2" t="s">
        <v>478</v>
      </c>
      <c r="T938" s="2" t="s">
        <v>3834</v>
      </c>
      <c r="U938" s="2"/>
      <c r="V938" s="2"/>
      <c r="W938" s="2"/>
      <c r="X938" s="2"/>
      <c r="Y938" s="2"/>
      <c r="Z938" s="4"/>
      <c r="AA938" s="2"/>
      <c r="AE938" s="4">
        <v>0</v>
      </c>
      <c r="AH938" s="2" t="s">
        <v>3835</v>
      </c>
      <c r="EV938" s="2" t="s">
        <v>3836</v>
      </c>
      <c r="EW938" s="4">
        <v>9.2233720368547758E+18</v>
      </c>
      <c r="FG938" s="4">
        <v>0</v>
      </c>
      <c r="FI938" s="4">
        <v>0</v>
      </c>
      <c r="FO938" s="2" t="s">
        <v>3837</v>
      </c>
      <c r="FR938" s="4">
        <v>4</v>
      </c>
      <c r="GL938" s="2" t="s">
        <v>3838</v>
      </c>
      <c r="GM938" s="2" t="s">
        <v>3839</v>
      </c>
      <c r="GN938" s="2" t="s">
        <v>3840</v>
      </c>
    </row>
    <row r="939" spans="1:196" ht="15.75" customHeight="1" x14ac:dyDescent="0.2">
      <c r="A939" s="2" t="s">
        <v>10175</v>
      </c>
      <c r="B939" s="2" t="s">
        <v>10176</v>
      </c>
      <c r="C939" s="4">
        <v>12737425</v>
      </c>
      <c r="E939" s="2" t="s">
        <v>389</v>
      </c>
      <c r="F939" s="2" t="s">
        <v>5334</v>
      </c>
      <c r="G939" s="2" t="s">
        <v>5335</v>
      </c>
      <c r="H939" s="2" t="s">
        <v>356</v>
      </c>
      <c r="I939" s="2" t="s">
        <v>357</v>
      </c>
      <c r="J939" s="2" t="s">
        <v>13</v>
      </c>
      <c r="M939" s="2" t="s">
        <v>358</v>
      </c>
      <c r="N939" s="2" t="s">
        <v>359</v>
      </c>
      <c r="P939" s="2" t="s">
        <v>5</v>
      </c>
      <c r="Q939" s="2" t="s">
        <v>5</v>
      </c>
      <c r="R939" s="2" t="s">
        <v>10177</v>
      </c>
      <c r="S939" s="2" t="s">
        <v>409</v>
      </c>
      <c r="T939" s="2" t="s">
        <v>10178</v>
      </c>
      <c r="U939" s="2"/>
      <c r="V939" s="2"/>
      <c r="W939" s="2"/>
      <c r="X939" s="2"/>
      <c r="Y939" s="2"/>
      <c r="Z939" s="4"/>
      <c r="AA939" s="2"/>
      <c r="AB939" s="2" t="s">
        <v>1291</v>
      </c>
      <c r="AE939" s="4">
        <v>0</v>
      </c>
      <c r="AH939" s="2" t="s">
        <v>10179</v>
      </c>
      <c r="EV939" s="2" t="s">
        <v>10180</v>
      </c>
      <c r="EW939" s="4">
        <v>9.2233720368547758E+18</v>
      </c>
      <c r="FG939" s="4">
        <v>0</v>
      </c>
      <c r="FI939" s="4">
        <v>0</v>
      </c>
      <c r="FO939" s="2" t="s">
        <v>3564</v>
      </c>
      <c r="FR939" s="4">
        <v>3</v>
      </c>
      <c r="GL939" s="2" t="s">
        <v>10181</v>
      </c>
      <c r="GM939" s="2" t="s">
        <v>10182</v>
      </c>
    </row>
    <row r="940" spans="1:196" ht="15.75" customHeight="1" x14ac:dyDescent="0.2">
      <c r="A940" s="2" t="s">
        <v>3842</v>
      </c>
      <c r="B940" s="2" t="s">
        <v>3841</v>
      </c>
      <c r="C940" s="4">
        <v>12737429</v>
      </c>
      <c r="E940" s="2" t="s">
        <v>389</v>
      </c>
      <c r="F940" s="2" t="s">
        <v>5334</v>
      </c>
      <c r="G940" s="2" t="s">
        <v>5335</v>
      </c>
      <c r="H940" s="2" t="s">
        <v>356</v>
      </c>
      <c r="I940" s="2" t="s">
        <v>357</v>
      </c>
      <c r="J940" s="2" t="s">
        <v>13</v>
      </c>
      <c r="M940" s="2" t="s">
        <v>358</v>
      </c>
      <c r="N940" s="2" t="s">
        <v>359</v>
      </c>
      <c r="O940" s="2" t="s">
        <v>15</v>
      </c>
      <c r="P940" s="2" t="s">
        <v>15</v>
      </c>
      <c r="Q940" s="2" t="s">
        <v>15</v>
      </c>
      <c r="R940" s="2" t="s">
        <v>3843</v>
      </c>
      <c r="S940" s="2" t="s">
        <v>415</v>
      </c>
      <c r="T940" s="2" t="s">
        <v>3844</v>
      </c>
      <c r="U940" s="2"/>
      <c r="V940" s="2"/>
      <c r="W940" s="2"/>
      <c r="X940" s="2"/>
      <c r="Y940" s="2"/>
      <c r="Z940" s="4"/>
      <c r="AA940" s="2"/>
      <c r="AE940" s="4">
        <v>0</v>
      </c>
      <c r="AH940" s="2" t="s">
        <v>3845</v>
      </c>
      <c r="EV940" s="2" t="s">
        <v>3846</v>
      </c>
      <c r="EW940" s="4">
        <v>9.2233720368547758E+18</v>
      </c>
      <c r="FG940" s="4">
        <v>0</v>
      </c>
      <c r="FI940" s="4">
        <v>0</v>
      </c>
      <c r="FO940" s="2" t="s">
        <v>3564</v>
      </c>
      <c r="FR940" s="4">
        <v>2</v>
      </c>
      <c r="GL940" s="2" t="s">
        <v>3847</v>
      </c>
      <c r="GM940" s="2" t="s">
        <v>3848</v>
      </c>
    </row>
    <row r="941" spans="1:196" ht="15.75" customHeight="1" x14ac:dyDescent="0.2">
      <c r="A941" s="2" t="s">
        <v>3850</v>
      </c>
      <c r="B941" s="2" t="s">
        <v>3849</v>
      </c>
      <c r="C941" s="4">
        <v>12737430</v>
      </c>
      <c r="E941" s="2" t="s">
        <v>389</v>
      </c>
      <c r="F941" s="2" t="s">
        <v>5334</v>
      </c>
      <c r="G941" s="2" t="s">
        <v>5335</v>
      </c>
      <c r="H941" s="2" t="s">
        <v>356</v>
      </c>
      <c r="I941" s="2" t="s">
        <v>357</v>
      </c>
      <c r="J941" s="2" t="s">
        <v>13</v>
      </c>
      <c r="M941" s="2" t="s">
        <v>358</v>
      </c>
      <c r="N941" s="2" t="s">
        <v>359</v>
      </c>
      <c r="O941" s="2" t="s">
        <v>5</v>
      </c>
      <c r="P941" s="2" t="s">
        <v>15</v>
      </c>
      <c r="Q941" s="2" t="s">
        <v>15</v>
      </c>
      <c r="R941" s="2" t="s">
        <v>3851</v>
      </c>
      <c r="S941" s="2" t="s">
        <v>519</v>
      </c>
      <c r="T941" s="2" t="s">
        <v>3852</v>
      </c>
      <c r="U941" s="2"/>
      <c r="V941" s="2"/>
      <c r="W941" s="2"/>
      <c r="X941" s="2"/>
      <c r="Y941" s="2"/>
      <c r="Z941" s="4"/>
      <c r="AA941" s="2"/>
      <c r="AE941" s="4">
        <v>0</v>
      </c>
      <c r="AH941" s="2" t="s">
        <v>3853</v>
      </c>
      <c r="EV941" s="2" t="s">
        <v>3854</v>
      </c>
      <c r="EW941" s="4">
        <v>9.2233720368547758E+18</v>
      </c>
      <c r="FG941" s="4">
        <v>0</v>
      </c>
      <c r="FI941" s="4">
        <v>0</v>
      </c>
      <c r="FO941" s="2" t="s">
        <v>3564</v>
      </c>
      <c r="FR941" s="4">
        <v>1</v>
      </c>
      <c r="GL941" s="2" t="s">
        <v>3821</v>
      </c>
      <c r="GM941" s="2" t="s">
        <v>3855</v>
      </c>
    </row>
    <row r="942" spans="1:196" ht="15.75" customHeight="1" x14ac:dyDescent="0.2">
      <c r="A942" s="2" t="s">
        <v>10183</v>
      </c>
      <c r="B942" s="2" t="s">
        <v>10184</v>
      </c>
      <c r="C942" s="4">
        <v>12737462</v>
      </c>
      <c r="E942" s="2" t="s">
        <v>389</v>
      </c>
      <c r="F942" s="2" t="s">
        <v>5334</v>
      </c>
      <c r="G942" s="2" t="s">
        <v>5335</v>
      </c>
      <c r="H942" s="2" t="s">
        <v>356</v>
      </c>
      <c r="I942" s="2" t="s">
        <v>357</v>
      </c>
      <c r="J942" s="2" t="s">
        <v>13</v>
      </c>
      <c r="M942" s="2" t="s">
        <v>358</v>
      </c>
      <c r="N942" s="2" t="s">
        <v>359</v>
      </c>
      <c r="P942" s="2" t="s">
        <v>11</v>
      </c>
      <c r="Q942" s="2" t="s">
        <v>11</v>
      </c>
      <c r="R942" s="2" t="s">
        <v>10185</v>
      </c>
      <c r="S942" s="2" t="s">
        <v>889</v>
      </c>
      <c r="T942" s="2" t="s">
        <v>10186</v>
      </c>
      <c r="U942" s="2"/>
      <c r="V942" s="2"/>
      <c r="W942" s="2"/>
      <c r="X942" s="2"/>
      <c r="Y942" s="2"/>
      <c r="Z942" s="4"/>
      <c r="AA942" s="2"/>
      <c r="AE942" s="4">
        <v>0</v>
      </c>
      <c r="AH942" s="2" t="s">
        <v>10187</v>
      </c>
      <c r="EV942" s="2" t="s">
        <v>10188</v>
      </c>
      <c r="EW942" s="4">
        <v>9.2233720368547758E+18</v>
      </c>
      <c r="FG942" s="4">
        <v>0</v>
      </c>
      <c r="FI942" s="4">
        <v>0</v>
      </c>
    </row>
    <row r="943" spans="1:196" ht="15.75" customHeight="1" x14ac:dyDescent="0.2">
      <c r="A943" s="2" t="s">
        <v>10189</v>
      </c>
      <c r="B943" s="2" t="s">
        <v>10190</v>
      </c>
      <c r="C943" s="4">
        <v>12737477</v>
      </c>
      <c r="E943" s="2" t="s">
        <v>371</v>
      </c>
      <c r="F943" s="2" t="s">
        <v>5334</v>
      </c>
      <c r="G943" s="2" t="s">
        <v>5335</v>
      </c>
      <c r="H943" s="2" t="s">
        <v>356</v>
      </c>
      <c r="I943" s="2" t="s">
        <v>357</v>
      </c>
      <c r="J943" s="2" t="s">
        <v>13</v>
      </c>
      <c r="M943" s="2" t="s">
        <v>358</v>
      </c>
      <c r="N943" s="2" t="s">
        <v>359</v>
      </c>
      <c r="O943" s="2" t="s">
        <v>5926</v>
      </c>
      <c r="P943" s="2" t="s">
        <v>13</v>
      </c>
      <c r="Q943" s="2" t="s">
        <v>13</v>
      </c>
      <c r="R943" s="2" t="s">
        <v>10191</v>
      </c>
      <c r="S943" s="2" t="s">
        <v>10192</v>
      </c>
      <c r="T943" s="2" t="s">
        <v>10192</v>
      </c>
      <c r="U943" s="2"/>
      <c r="V943" s="2"/>
      <c r="W943" s="2"/>
      <c r="X943" s="2"/>
      <c r="Y943" s="2"/>
      <c r="Z943" s="4"/>
      <c r="AA943" s="2"/>
      <c r="AE943" s="4">
        <v>0</v>
      </c>
      <c r="BJ943" s="2" t="s">
        <v>10193</v>
      </c>
      <c r="BK943" s="2" t="s">
        <v>10194</v>
      </c>
      <c r="EV943" s="2" t="s">
        <v>10195</v>
      </c>
      <c r="EW943" s="4">
        <v>9.2233720368547758E+18</v>
      </c>
      <c r="FG943" s="4">
        <v>0</v>
      </c>
      <c r="FI943" s="4">
        <v>0</v>
      </c>
      <c r="FO943" s="2" t="s">
        <v>3837</v>
      </c>
      <c r="FP943" s="2" t="s">
        <v>4439</v>
      </c>
      <c r="FR943" s="4">
        <v>2</v>
      </c>
    </row>
    <row r="944" spans="1:196" ht="15.75" customHeight="1" x14ac:dyDescent="0.2">
      <c r="A944" s="2" t="s">
        <v>3857</v>
      </c>
      <c r="B944" s="2" t="s">
        <v>3856</v>
      </c>
      <c r="C944" s="4">
        <v>12737483</v>
      </c>
      <c r="E944" s="2" t="s">
        <v>389</v>
      </c>
      <c r="F944" s="2" t="s">
        <v>5334</v>
      </c>
      <c r="G944" s="2" t="s">
        <v>5335</v>
      </c>
      <c r="H944" s="2" t="s">
        <v>356</v>
      </c>
      <c r="I944" s="2" t="s">
        <v>357</v>
      </c>
      <c r="J944" s="2" t="s">
        <v>13</v>
      </c>
      <c r="M944" s="2" t="s">
        <v>358</v>
      </c>
      <c r="N944" s="2" t="s">
        <v>359</v>
      </c>
      <c r="O944" s="2" t="s">
        <v>9</v>
      </c>
      <c r="P944" s="2" t="s">
        <v>15</v>
      </c>
      <c r="Q944" s="2" t="s">
        <v>15</v>
      </c>
      <c r="R944" s="2" t="s">
        <v>3858</v>
      </c>
      <c r="S944" s="2" t="s">
        <v>519</v>
      </c>
      <c r="T944" s="2" t="s">
        <v>3859</v>
      </c>
      <c r="U944" s="2"/>
      <c r="V944" s="2"/>
      <c r="W944" s="2"/>
      <c r="X944" s="2"/>
      <c r="Y944" s="2"/>
      <c r="Z944" s="4"/>
      <c r="AA944" s="2"/>
      <c r="AE944" s="4">
        <v>0</v>
      </c>
      <c r="AH944" s="2" t="s">
        <v>3860</v>
      </c>
      <c r="EV944" s="2" t="s">
        <v>3861</v>
      </c>
      <c r="EW944" s="4">
        <v>9.2233720368547758E+18</v>
      </c>
      <c r="FG944" s="4">
        <v>0</v>
      </c>
      <c r="FI944" s="4">
        <v>0</v>
      </c>
      <c r="FO944" s="2" t="s">
        <v>3564</v>
      </c>
      <c r="FR944" s="4">
        <v>1</v>
      </c>
      <c r="GL944" s="2" t="s">
        <v>3862</v>
      </c>
    </row>
    <row r="945" spans="1:196" ht="15.75" customHeight="1" x14ac:dyDescent="0.2">
      <c r="A945" s="2" t="s">
        <v>3864</v>
      </c>
      <c r="B945" s="2" t="s">
        <v>3863</v>
      </c>
      <c r="C945" s="4">
        <v>12737484</v>
      </c>
      <c r="E945" s="2" t="s">
        <v>389</v>
      </c>
      <c r="F945" s="2" t="s">
        <v>5334</v>
      </c>
      <c r="G945" s="2" t="s">
        <v>5335</v>
      </c>
      <c r="H945" s="2" t="s">
        <v>356</v>
      </c>
      <c r="I945" s="2" t="s">
        <v>357</v>
      </c>
      <c r="J945" s="2" t="s">
        <v>13</v>
      </c>
      <c r="M945" s="2" t="s">
        <v>358</v>
      </c>
      <c r="N945" s="2" t="s">
        <v>359</v>
      </c>
      <c r="O945" s="2" t="s">
        <v>11</v>
      </c>
      <c r="P945" s="2" t="s">
        <v>11</v>
      </c>
      <c r="Q945" s="2" t="s">
        <v>11</v>
      </c>
      <c r="R945" s="2" t="s">
        <v>3865</v>
      </c>
      <c r="S945" s="2" t="s">
        <v>798</v>
      </c>
      <c r="T945" s="2" t="s">
        <v>3866</v>
      </c>
      <c r="U945" s="2"/>
      <c r="V945" s="2"/>
      <c r="W945" s="2"/>
      <c r="X945" s="2"/>
      <c r="Y945" s="2"/>
      <c r="Z945" s="4"/>
      <c r="AA945" s="2"/>
      <c r="AE945" s="4">
        <v>0</v>
      </c>
      <c r="AH945" s="2" t="s">
        <v>3867</v>
      </c>
      <c r="BF945" s="2" t="s">
        <v>3868</v>
      </c>
      <c r="EV945" s="2" t="s">
        <v>3869</v>
      </c>
      <c r="EW945" s="4">
        <v>9.2233720368547758E+18</v>
      </c>
      <c r="FG945" s="4">
        <v>0</v>
      </c>
      <c r="FI945" s="4">
        <v>0</v>
      </c>
      <c r="FO945" s="2" t="s">
        <v>3564</v>
      </c>
      <c r="FR945" s="4">
        <v>1</v>
      </c>
      <c r="GL945" s="2" t="s">
        <v>3870</v>
      </c>
      <c r="GM945" s="2" t="s">
        <v>3871</v>
      </c>
    </row>
    <row r="946" spans="1:196" ht="15.75" customHeight="1" x14ac:dyDescent="0.2">
      <c r="A946" s="2" t="s">
        <v>3873</v>
      </c>
      <c r="B946" s="2" t="s">
        <v>3872</v>
      </c>
      <c r="C946" s="4">
        <v>12737485</v>
      </c>
      <c r="E946" s="2" t="s">
        <v>389</v>
      </c>
      <c r="F946" s="2" t="s">
        <v>5334</v>
      </c>
      <c r="G946" s="2" t="s">
        <v>5335</v>
      </c>
      <c r="H946" s="2" t="s">
        <v>356</v>
      </c>
      <c r="I946" s="2" t="s">
        <v>357</v>
      </c>
      <c r="J946" s="2" t="s">
        <v>13</v>
      </c>
      <c r="M946" s="2" t="s">
        <v>358</v>
      </c>
      <c r="N946" s="2" t="s">
        <v>372</v>
      </c>
      <c r="O946" s="2" t="s">
        <v>9</v>
      </c>
      <c r="P946" s="2" t="s">
        <v>11</v>
      </c>
      <c r="Q946" s="2" t="s">
        <v>11</v>
      </c>
      <c r="R946" s="2" t="s">
        <v>3865</v>
      </c>
      <c r="S946" s="2" t="s">
        <v>1290</v>
      </c>
      <c r="T946" s="2" t="s">
        <v>3874</v>
      </c>
      <c r="U946" s="2"/>
      <c r="V946" s="2"/>
      <c r="W946" s="2"/>
      <c r="X946" s="2"/>
      <c r="Y946" s="2"/>
      <c r="Z946" s="4"/>
      <c r="AA946" s="2"/>
      <c r="AE946" s="4">
        <v>0</v>
      </c>
      <c r="AH946" s="2" t="s">
        <v>3875</v>
      </c>
      <c r="BH946" s="2" t="s">
        <v>3876</v>
      </c>
      <c r="EV946" s="2" t="s">
        <v>3877</v>
      </c>
      <c r="EW946" s="4">
        <v>9.2233720368547758E+18</v>
      </c>
      <c r="FG946" s="4">
        <v>0</v>
      </c>
      <c r="FI946" s="4">
        <v>0</v>
      </c>
      <c r="FO946" s="2" t="s">
        <v>3837</v>
      </c>
      <c r="FR946" s="4">
        <v>2</v>
      </c>
      <c r="GL946" s="2" t="s">
        <v>3878</v>
      </c>
      <c r="GM946" s="2" t="s">
        <v>3879</v>
      </c>
      <c r="GN946" s="2" t="s">
        <v>3880</v>
      </c>
    </row>
    <row r="947" spans="1:196" ht="15.75" customHeight="1" x14ac:dyDescent="0.2">
      <c r="A947" s="2" t="s">
        <v>3882</v>
      </c>
      <c r="B947" s="2" t="s">
        <v>3881</v>
      </c>
      <c r="C947" s="4">
        <v>12737492</v>
      </c>
      <c r="E947" s="2" t="s">
        <v>389</v>
      </c>
      <c r="F947" s="2" t="s">
        <v>5334</v>
      </c>
      <c r="G947" s="2" t="s">
        <v>5335</v>
      </c>
      <c r="H947" s="2" t="s">
        <v>356</v>
      </c>
      <c r="I947" s="2" t="s">
        <v>357</v>
      </c>
      <c r="J947" s="2" t="s">
        <v>13</v>
      </c>
      <c r="M947" s="2" t="s">
        <v>358</v>
      </c>
      <c r="N947" s="2" t="s">
        <v>406</v>
      </c>
      <c r="O947" s="2" t="s">
        <v>14</v>
      </c>
      <c r="P947" s="2" t="s">
        <v>14</v>
      </c>
      <c r="Q947" s="2" t="s">
        <v>14</v>
      </c>
      <c r="R947" s="2" t="s">
        <v>3883</v>
      </c>
      <c r="S947" s="2" t="s">
        <v>1120</v>
      </c>
      <c r="T947" s="2" t="s">
        <v>3884</v>
      </c>
      <c r="U947" s="2"/>
      <c r="V947" s="2"/>
      <c r="W947" s="2"/>
      <c r="X947" s="2"/>
      <c r="Y947" s="2"/>
      <c r="Z947" s="4"/>
      <c r="AA947" s="2"/>
      <c r="AB947" s="2" t="s">
        <v>379</v>
      </c>
      <c r="AE947" s="4">
        <v>0</v>
      </c>
      <c r="AH947" s="2" t="s">
        <v>3885</v>
      </c>
      <c r="DH947" s="2" t="s">
        <v>365</v>
      </c>
      <c r="EV947" s="2" t="s">
        <v>3886</v>
      </c>
      <c r="EW947" s="4">
        <v>9.2233720368547758E+18</v>
      </c>
      <c r="FG947" s="4">
        <v>0</v>
      </c>
      <c r="FI947" s="4">
        <v>0</v>
      </c>
      <c r="FO947" s="2" t="s">
        <v>3722</v>
      </c>
      <c r="GL947" s="2" t="s">
        <v>3887</v>
      </c>
    </row>
    <row r="948" spans="1:196" ht="15.75" customHeight="1" x14ac:dyDescent="0.2">
      <c r="A948" s="2" t="s">
        <v>3889</v>
      </c>
      <c r="B948" s="2" t="s">
        <v>3888</v>
      </c>
      <c r="C948" s="4">
        <v>12737495</v>
      </c>
      <c r="E948" s="2" t="s">
        <v>389</v>
      </c>
      <c r="F948" s="2" t="s">
        <v>5334</v>
      </c>
      <c r="G948" s="2" t="s">
        <v>5335</v>
      </c>
      <c r="H948" s="2" t="s">
        <v>356</v>
      </c>
      <c r="I948" s="2" t="s">
        <v>357</v>
      </c>
      <c r="J948" s="2" t="s">
        <v>13</v>
      </c>
      <c r="M948" s="2" t="s">
        <v>358</v>
      </c>
      <c r="N948" s="2" t="s">
        <v>723</v>
      </c>
      <c r="O948" s="2" t="s">
        <v>14</v>
      </c>
      <c r="P948" s="2" t="s">
        <v>14</v>
      </c>
      <c r="Q948" s="2" t="s">
        <v>14</v>
      </c>
      <c r="R948" s="2" t="s">
        <v>3890</v>
      </c>
      <c r="S948" s="2" t="s">
        <v>726</v>
      </c>
      <c r="T948" s="2" t="s">
        <v>3891</v>
      </c>
      <c r="U948" s="2"/>
      <c r="V948" s="2"/>
      <c r="W948" s="2"/>
      <c r="X948" s="2"/>
      <c r="Y948" s="2"/>
      <c r="Z948" s="4"/>
      <c r="AA948" s="2"/>
      <c r="AB948" s="2" t="s">
        <v>379</v>
      </c>
      <c r="AE948" s="4">
        <v>0</v>
      </c>
      <c r="AH948" s="2" t="s">
        <v>3892</v>
      </c>
      <c r="DH948" s="2" t="s">
        <v>365</v>
      </c>
      <c r="EV948" s="2" t="s">
        <v>3893</v>
      </c>
      <c r="EW948" s="4">
        <v>9.2233720368547758E+18</v>
      </c>
      <c r="FG948" s="4">
        <v>0</v>
      </c>
      <c r="FI948" s="4">
        <v>0</v>
      </c>
      <c r="FO948" s="2" t="s">
        <v>3564</v>
      </c>
      <c r="GL948" s="2" t="s">
        <v>3894</v>
      </c>
    </row>
    <row r="949" spans="1:196" ht="15.75" customHeight="1" x14ac:dyDescent="0.2">
      <c r="A949" s="2" t="s">
        <v>10196</v>
      </c>
      <c r="B949" s="2" t="s">
        <v>10197</v>
      </c>
      <c r="C949" s="4">
        <v>12737900</v>
      </c>
      <c r="E949" s="2" t="s">
        <v>389</v>
      </c>
      <c r="F949" s="2" t="s">
        <v>5334</v>
      </c>
      <c r="G949" s="2" t="s">
        <v>5335</v>
      </c>
      <c r="H949" s="2" t="s">
        <v>356</v>
      </c>
      <c r="I949" s="2" t="s">
        <v>357</v>
      </c>
      <c r="J949" s="2" t="s">
        <v>13</v>
      </c>
      <c r="M949" s="2" t="s">
        <v>358</v>
      </c>
      <c r="N949" s="2" t="s">
        <v>359</v>
      </c>
      <c r="P949" s="2" t="s">
        <v>11</v>
      </c>
      <c r="Q949" s="2" t="s">
        <v>11</v>
      </c>
      <c r="R949" s="2" t="s">
        <v>10198</v>
      </c>
      <c r="S949" s="2" t="s">
        <v>1290</v>
      </c>
      <c r="T949" s="2" t="s">
        <v>10199</v>
      </c>
      <c r="U949" s="2"/>
      <c r="V949" s="2"/>
      <c r="W949" s="2"/>
      <c r="X949" s="2"/>
      <c r="Y949" s="2"/>
      <c r="Z949" s="4"/>
      <c r="AA949" s="2"/>
      <c r="AE949" s="4">
        <v>0</v>
      </c>
      <c r="AH949" s="2" t="s">
        <v>10200</v>
      </c>
      <c r="EV949" s="2" t="s">
        <v>10201</v>
      </c>
      <c r="EW949" s="4">
        <v>9.2233720368547758E+18</v>
      </c>
      <c r="FG949" s="4">
        <v>0</v>
      </c>
      <c r="FI949" s="4">
        <v>0</v>
      </c>
    </row>
    <row r="950" spans="1:196" ht="15.75" customHeight="1" x14ac:dyDescent="0.2">
      <c r="A950" s="2" t="s">
        <v>3896</v>
      </c>
      <c r="B950" s="2" t="s">
        <v>3895</v>
      </c>
      <c r="C950" s="4">
        <v>12738010</v>
      </c>
      <c r="E950" s="2" t="s">
        <v>389</v>
      </c>
      <c r="F950" s="2" t="s">
        <v>5334</v>
      </c>
      <c r="G950" s="2" t="s">
        <v>5335</v>
      </c>
      <c r="H950" s="2" t="s">
        <v>356</v>
      </c>
      <c r="I950" s="2" t="s">
        <v>357</v>
      </c>
      <c r="J950" s="2" t="s">
        <v>13</v>
      </c>
      <c r="M950" s="2" t="s">
        <v>358</v>
      </c>
      <c r="N950" s="2" t="s">
        <v>359</v>
      </c>
      <c r="O950" s="2" t="s">
        <v>11</v>
      </c>
      <c r="P950" s="2" t="s">
        <v>11</v>
      </c>
      <c r="Q950" s="2" t="s">
        <v>11</v>
      </c>
      <c r="R950" s="2" t="s">
        <v>3897</v>
      </c>
      <c r="S950" s="2" t="s">
        <v>494</v>
      </c>
      <c r="T950" s="2" t="s">
        <v>3898</v>
      </c>
      <c r="U950" s="2"/>
      <c r="V950" s="2"/>
      <c r="W950" s="2"/>
      <c r="X950" s="2"/>
      <c r="Y950" s="2"/>
      <c r="Z950" s="4"/>
      <c r="AA950" s="2"/>
      <c r="AE950" s="4">
        <v>0</v>
      </c>
      <c r="AH950" s="2" t="s">
        <v>3899</v>
      </c>
      <c r="EV950" s="2" t="s">
        <v>3900</v>
      </c>
      <c r="EW950" s="4">
        <v>9.2233720368547758E+18</v>
      </c>
      <c r="FG950" s="4">
        <v>0</v>
      </c>
      <c r="FI950" s="4">
        <v>0</v>
      </c>
      <c r="FO950" s="2" t="s">
        <v>3564</v>
      </c>
      <c r="FR950" s="4">
        <v>1</v>
      </c>
      <c r="GL950" s="2" t="s">
        <v>3901</v>
      </c>
      <c r="GM950" s="2" t="s">
        <v>3902</v>
      </c>
    </row>
    <row r="951" spans="1:196" ht="15.75" customHeight="1" x14ac:dyDescent="0.2">
      <c r="A951" s="2" t="s">
        <v>3904</v>
      </c>
      <c r="B951" s="2" t="s">
        <v>3903</v>
      </c>
      <c r="C951" s="4">
        <v>12738011</v>
      </c>
      <c r="E951" s="2" t="s">
        <v>389</v>
      </c>
      <c r="F951" s="2" t="s">
        <v>5334</v>
      </c>
      <c r="G951" s="2" t="s">
        <v>5335</v>
      </c>
      <c r="H951" s="2" t="s">
        <v>356</v>
      </c>
      <c r="I951" s="2" t="s">
        <v>357</v>
      </c>
      <c r="J951" s="2" t="s">
        <v>13</v>
      </c>
      <c r="M951" s="2" t="s">
        <v>358</v>
      </c>
      <c r="N951" s="2" t="s">
        <v>359</v>
      </c>
      <c r="O951" s="2" t="s">
        <v>11</v>
      </c>
      <c r="P951" s="2" t="s">
        <v>11</v>
      </c>
      <c r="Q951" s="2" t="s">
        <v>11</v>
      </c>
      <c r="R951" s="2" t="s">
        <v>3897</v>
      </c>
      <c r="S951" s="2" t="s">
        <v>611</v>
      </c>
      <c r="T951" s="2" t="s">
        <v>3898</v>
      </c>
      <c r="U951" s="2"/>
      <c r="V951" s="2"/>
      <c r="W951" s="2"/>
      <c r="X951" s="2"/>
      <c r="Y951" s="2"/>
      <c r="Z951" s="4"/>
      <c r="AA951" s="2"/>
      <c r="AE951" s="4">
        <v>0</v>
      </c>
      <c r="AH951" s="2" t="s">
        <v>3905</v>
      </c>
      <c r="EV951" s="2" t="s">
        <v>3906</v>
      </c>
      <c r="EW951" s="4">
        <v>9.2233720368547758E+18</v>
      </c>
      <c r="FG951" s="4">
        <v>0</v>
      </c>
      <c r="FI951" s="4">
        <v>0</v>
      </c>
      <c r="FO951" s="2" t="s">
        <v>3564</v>
      </c>
      <c r="FR951" s="4">
        <v>2</v>
      </c>
      <c r="GL951" s="2" t="s">
        <v>3907</v>
      </c>
      <c r="GM951" s="2" t="s">
        <v>3908</v>
      </c>
      <c r="GN951" s="2" t="s">
        <v>3909</v>
      </c>
    </row>
    <row r="952" spans="1:196" ht="15.75" customHeight="1" x14ac:dyDescent="0.2">
      <c r="A952" s="2" t="s">
        <v>10202</v>
      </c>
      <c r="B952" s="2" t="s">
        <v>3771</v>
      </c>
      <c r="C952" s="4">
        <v>12738136</v>
      </c>
      <c r="E952" s="2" t="s">
        <v>389</v>
      </c>
      <c r="F952" s="2" t="s">
        <v>5334</v>
      </c>
      <c r="G952" s="2" t="s">
        <v>5335</v>
      </c>
      <c r="H952" s="2" t="s">
        <v>356</v>
      </c>
      <c r="I952" s="2" t="s">
        <v>357</v>
      </c>
      <c r="J952" s="2" t="s">
        <v>13</v>
      </c>
      <c r="M952" s="2" t="s">
        <v>358</v>
      </c>
      <c r="N952" s="2" t="s">
        <v>359</v>
      </c>
      <c r="P952" s="2" t="s">
        <v>15</v>
      </c>
      <c r="Q952" s="2" t="s">
        <v>15</v>
      </c>
      <c r="R952" s="2" t="s">
        <v>10203</v>
      </c>
      <c r="S952" s="2" t="s">
        <v>698</v>
      </c>
      <c r="T952" s="2" t="s">
        <v>10204</v>
      </c>
      <c r="U952" s="2"/>
      <c r="V952" s="2"/>
      <c r="W952" s="2"/>
      <c r="X952" s="2"/>
      <c r="Y952" s="2"/>
      <c r="Z952" s="4"/>
      <c r="AA952" s="2"/>
      <c r="AE952" s="4">
        <v>0</v>
      </c>
      <c r="AH952" s="2" t="s">
        <v>10205</v>
      </c>
      <c r="AT952" s="2" t="s">
        <v>3766</v>
      </c>
      <c r="EV952" s="2" t="s">
        <v>10206</v>
      </c>
      <c r="EW952" s="4">
        <v>9.2233720368547758E+18</v>
      </c>
      <c r="FG952" s="4">
        <v>0</v>
      </c>
      <c r="FI952" s="4">
        <v>0</v>
      </c>
    </row>
    <row r="953" spans="1:196" ht="15.75" customHeight="1" x14ac:dyDescent="0.2">
      <c r="A953" s="2" t="s">
        <v>3911</v>
      </c>
      <c r="B953" s="2" t="s">
        <v>3910</v>
      </c>
      <c r="C953" s="4">
        <v>12738314</v>
      </c>
      <c r="E953" s="2" t="s">
        <v>389</v>
      </c>
      <c r="F953" s="2" t="s">
        <v>5334</v>
      </c>
      <c r="G953" s="2" t="s">
        <v>5335</v>
      </c>
      <c r="H953" s="2" t="s">
        <v>356</v>
      </c>
      <c r="I953" s="2" t="s">
        <v>357</v>
      </c>
      <c r="J953" s="2" t="s">
        <v>13</v>
      </c>
      <c r="M953" s="2" t="s">
        <v>358</v>
      </c>
      <c r="N953" s="2" t="s">
        <v>359</v>
      </c>
      <c r="O953" s="2" t="s">
        <v>5</v>
      </c>
      <c r="P953" s="2" t="s">
        <v>15</v>
      </c>
      <c r="Q953" s="2" t="s">
        <v>15</v>
      </c>
      <c r="R953" s="2" t="s">
        <v>3912</v>
      </c>
      <c r="S953" s="2" t="s">
        <v>698</v>
      </c>
      <c r="T953" s="2" t="s">
        <v>3913</v>
      </c>
      <c r="U953" s="2"/>
      <c r="V953" s="2"/>
      <c r="W953" s="2"/>
      <c r="X953" s="2"/>
      <c r="Y953" s="2"/>
      <c r="Z953" s="4"/>
      <c r="AA953" s="2"/>
      <c r="AE953" s="4">
        <v>0</v>
      </c>
      <c r="AH953" s="2" t="s">
        <v>3914</v>
      </c>
      <c r="EV953" s="2" t="s">
        <v>3915</v>
      </c>
      <c r="EW953" s="4">
        <v>9.2233720368547758E+18</v>
      </c>
      <c r="FG953" s="4">
        <v>0</v>
      </c>
      <c r="FI953" s="4">
        <v>0</v>
      </c>
      <c r="FO953" s="2" t="s">
        <v>3837</v>
      </c>
      <c r="FR953" s="25">
        <v>0.5</v>
      </c>
      <c r="GL953" s="2" t="s">
        <v>3916</v>
      </c>
      <c r="GM953" s="2" t="s">
        <v>3917</v>
      </c>
    </row>
    <row r="954" spans="1:196" ht="15.75" customHeight="1" x14ac:dyDescent="0.2">
      <c r="A954" s="2" t="s">
        <v>3919</v>
      </c>
      <c r="B954" s="2" t="s">
        <v>3918</v>
      </c>
      <c r="C954" s="4">
        <v>12738369</v>
      </c>
      <c r="E954" s="2" t="s">
        <v>389</v>
      </c>
      <c r="F954" s="2" t="s">
        <v>5334</v>
      </c>
      <c r="G954" s="2" t="s">
        <v>5335</v>
      </c>
      <c r="H954" s="2" t="s">
        <v>356</v>
      </c>
      <c r="I954" s="2" t="s">
        <v>357</v>
      </c>
      <c r="J954" s="2" t="s">
        <v>13</v>
      </c>
      <c r="M954" s="2" t="s">
        <v>358</v>
      </c>
      <c r="N954" s="2" t="s">
        <v>359</v>
      </c>
      <c r="O954" s="2" t="s">
        <v>15</v>
      </c>
      <c r="P954" s="2" t="s">
        <v>15</v>
      </c>
      <c r="Q954" s="2" t="s">
        <v>15</v>
      </c>
      <c r="R954" s="2" t="s">
        <v>3920</v>
      </c>
      <c r="S954" s="2" t="s">
        <v>868</v>
      </c>
      <c r="T954" s="2" t="s">
        <v>3921</v>
      </c>
      <c r="U954" s="2"/>
      <c r="V954" s="2"/>
      <c r="W954" s="2"/>
      <c r="X954" s="2"/>
      <c r="Y954" s="2"/>
      <c r="Z954" s="4"/>
      <c r="AA954" s="2"/>
      <c r="AE954" s="4">
        <v>0</v>
      </c>
      <c r="AH954" s="2" t="s">
        <v>3922</v>
      </c>
      <c r="EV954" s="2" t="s">
        <v>3923</v>
      </c>
      <c r="EW954" s="4">
        <v>9.2233720368547758E+18</v>
      </c>
      <c r="FG954" s="4">
        <v>0</v>
      </c>
      <c r="FI954" s="4">
        <v>0</v>
      </c>
      <c r="FO954" s="2" t="s">
        <v>3837</v>
      </c>
      <c r="FR954" s="4">
        <v>1</v>
      </c>
      <c r="GL954" s="2" t="s">
        <v>3924</v>
      </c>
      <c r="GM954" s="2" t="s">
        <v>3925</v>
      </c>
    </row>
    <row r="955" spans="1:196" ht="15.75" customHeight="1" x14ac:dyDescent="0.2">
      <c r="A955" s="2" t="s">
        <v>10207</v>
      </c>
      <c r="B955" s="2" t="s">
        <v>10208</v>
      </c>
      <c r="C955" s="4">
        <v>12738399</v>
      </c>
      <c r="E955" s="2" t="s">
        <v>389</v>
      </c>
      <c r="F955" s="2" t="s">
        <v>5334</v>
      </c>
      <c r="G955" s="2" t="s">
        <v>5335</v>
      </c>
      <c r="H955" s="2" t="s">
        <v>356</v>
      </c>
      <c r="I955" s="2" t="s">
        <v>357</v>
      </c>
      <c r="J955" s="2" t="s">
        <v>13</v>
      </c>
      <c r="M955" s="2" t="s">
        <v>358</v>
      </c>
      <c r="N955" s="2" t="s">
        <v>359</v>
      </c>
      <c r="P955" s="2" t="s">
        <v>15</v>
      </c>
      <c r="Q955" s="2" t="s">
        <v>15</v>
      </c>
      <c r="R955" s="2" t="s">
        <v>10209</v>
      </c>
      <c r="S955" s="2" t="s">
        <v>619</v>
      </c>
      <c r="T955" s="2" t="s">
        <v>10210</v>
      </c>
      <c r="U955" s="2"/>
      <c r="V955" s="2"/>
      <c r="W955" s="2"/>
      <c r="X955" s="2"/>
      <c r="Y955" s="2"/>
      <c r="Z955" s="4"/>
      <c r="AA955" s="2"/>
      <c r="AE955" s="4">
        <v>0</v>
      </c>
      <c r="AH955" s="2" t="s">
        <v>10211</v>
      </c>
      <c r="EV955" s="2" t="s">
        <v>10212</v>
      </c>
      <c r="EW955" s="4">
        <v>9.2233720368547758E+18</v>
      </c>
      <c r="FG955" s="4">
        <v>0</v>
      </c>
      <c r="FI955" s="4">
        <v>0</v>
      </c>
    </row>
    <row r="956" spans="1:196" ht="15.75" customHeight="1" x14ac:dyDescent="0.2">
      <c r="A956" s="2" t="s">
        <v>10213</v>
      </c>
      <c r="B956" s="2" t="s">
        <v>10214</v>
      </c>
      <c r="C956" s="4">
        <v>12738426</v>
      </c>
      <c r="E956" s="2" t="s">
        <v>389</v>
      </c>
      <c r="F956" s="2" t="s">
        <v>5334</v>
      </c>
      <c r="G956" s="2" t="s">
        <v>5335</v>
      </c>
      <c r="H956" s="2" t="s">
        <v>356</v>
      </c>
      <c r="I956" s="2" t="s">
        <v>357</v>
      </c>
      <c r="J956" s="2" t="s">
        <v>13</v>
      </c>
      <c r="M956" s="2" t="s">
        <v>358</v>
      </c>
      <c r="N956" s="2" t="s">
        <v>359</v>
      </c>
      <c r="O956" s="2" t="s">
        <v>5336</v>
      </c>
      <c r="P956" s="2" t="s">
        <v>5336</v>
      </c>
      <c r="Q956" s="2" t="s">
        <v>5336</v>
      </c>
      <c r="R956" s="2" t="s">
        <v>10215</v>
      </c>
      <c r="S956" s="2" t="s">
        <v>639</v>
      </c>
      <c r="T956" s="2" t="s">
        <v>10199</v>
      </c>
      <c r="U956" s="2"/>
      <c r="V956" s="2"/>
      <c r="W956" s="2"/>
      <c r="X956" s="2"/>
      <c r="Y956" s="2"/>
      <c r="Z956" s="4"/>
      <c r="AA956" s="2"/>
      <c r="AE956" s="4">
        <v>0</v>
      </c>
      <c r="AH956" s="2" t="s">
        <v>10216</v>
      </c>
      <c r="EE956" s="2" t="s">
        <v>10217</v>
      </c>
      <c r="EV956" s="2" t="s">
        <v>10218</v>
      </c>
      <c r="EW956" s="4">
        <v>9.2233720368547758E+18</v>
      </c>
      <c r="FG956" s="4">
        <v>0</v>
      </c>
      <c r="FI956" s="4">
        <v>0</v>
      </c>
    </row>
    <row r="957" spans="1:196" ht="15.75" customHeight="1" x14ac:dyDescent="0.2">
      <c r="A957" s="2" t="s">
        <v>10219</v>
      </c>
      <c r="B957" s="2" t="s">
        <v>10220</v>
      </c>
      <c r="C957" s="4">
        <v>12738523</v>
      </c>
      <c r="E957" s="2" t="s">
        <v>389</v>
      </c>
      <c r="F957" s="2" t="s">
        <v>5334</v>
      </c>
      <c r="G957" s="2" t="s">
        <v>5335</v>
      </c>
      <c r="H957" s="2" t="s">
        <v>356</v>
      </c>
      <c r="I957" s="2" t="s">
        <v>357</v>
      </c>
      <c r="J957" s="2" t="s">
        <v>13</v>
      </c>
      <c r="M957" s="2" t="s">
        <v>358</v>
      </c>
      <c r="N957" s="2" t="s">
        <v>359</v>
      </c>
      <c r="P957" s="2" t="s">
        <v>15</v>
      </c>
      <c r="Q957" s="2" t="s">
        <v>15</v>
      </c>
      <c r="R957" s="2" t="s">
        <v>10221</v>
      </c>
      <c r="S957" s="2" t="s">
        <v>1015</v>
      </c>
      <c r="T957" s="2" t="s">
        <v>10204</v>
      </c>
      <c r="U957" s="2"/>
      <c r="V957" s="2"/>
      <c r="W957" s="2"/>
      <c r="X957" s="2"/>
      <c r="Y957" s="2"/>
      <c r="Z957" s="4"/>
      <c r="AA957" s="2"/>
      <c r="AE957" s="4">
        <v>0</v>
      </c>
      <c r="AH957" s="2" t="s">
        <v>10222</v>
      </c>
      <c r="EV957" s="2" t="s">
        <v>10223</v>
      </c>
      <c r="EW957" s="4">
        <v>9.2233720368547758E+18</v>
      </c>
      <c r="FG957" s="4">
        <v>0</v>
      </c>
      <c r="FI957" s="4">
        <v>0</v>
      </c>
    </row>
    <row r="958" spans="1:196" ht="15.75" customHeight="1" x14ac:dyDescent="0.2">
      <c r="A958" s="2" t="s">
        <v>10224</v>
      </c>
      <c r="B958" s="2" t="s">
        <v>10225</v>
      </c>
      <c r="C958" s="4">
        <v>12738543</v>
      </c>
      <c r="E958" s="2" t="s">
        <v>389</v>
      </c>
      <c r="F958" s="2" t="s">
        <v>5334</v>
      </c>
      <c r="G958" s="2" t="s">
        <v>5335</v>
      </c>
      <c r="H958" s="2" t="s">
        <v>356</v>
      </c>
      <c r="I958" s="2" t="s">
        <v>357</v>
      </c>
      <c r="J958" s="2" t="s">
        <v>13</v>
      </c>
      <c r="M958" s="2" t="s">
        <v>358</v>
      </c>
      <c r="N958" s="2" t="s">
        <v>723</v>
      </c>
      <c r="P958" s="2" t="s">
        <v>5</v>
      </c>
      <c r="Q958" s="2" t="s">
        <v>5</v>
      </c>
      <c r="R958" s="2" t="s">
        <v>10226</v>
      </c>
      <c r="S958" s="2" t="s">
        <v>1290</v>
      </c>
      <c r="T958" s="2" t="s">
        <v>10227</v>
      </c>
      <c r="U958" s="2"/>
      <c r="V958" s="2"/>
      <c r="W958" s="2"/>
      <c r="X958" s="2"/>
      <c r="Y958" s="2"/>
      <c r="Z958" s="4"/>
      <c r="AA958" s="2"/>
      <c r="AE958" s="4">
        <v>0</v>
      </c>
      <c r="AH958" s="2" t="s">
        <v>10228</v>
      </c>
      <c r="EV958" s="2" t="s">
        <v>10229</v>
      </c>
      <c r="EW958" s="4">
        <v>9.2233720368547758E+18</v>
      </c>
      <c r="FG958" s="4">
        <v>0</v>
      </c>
      <c r="FI958" s="4">
        <v>0</v>
      </c>
    </row>
    <row r="959" spans="1:196" ht="15.75" customHeight="1" x14ac:dyDescent="0.2">
      <c r="A959" s="2" t="s">
        <v>10230</v>
      </c>
      <c r="B959" s="2" t="s">
        <v>10231</v>
      </c>
      <c r="C959" s="4">
        <v>12738606</v>
      </c>
      <c r="E959" s="2" t="s">
        <v>389</v>
      </c>
      <c r="F959" s="2" t="s">
        <v>5334</v>
      </c>
      <c r="G959" s="2" t="s">
        <v>5335</v>
      </c>
      <c r="H959" s="2" t="s">
        <v>356</v>
      </c>
      <c r="I959" s="2" t="s">
        <v>357</v>
      </c>
      <c r="J959" s="2" t="s">
        <v>13</v>
      </c>
      <c r="M959" s="2" t="s">
        <v>358</v>
      </c>
      <c r="N959" s="2" t="s">
        <v>723</v>
      </c>
      <c r="P959" s="2" t="s">
        <v>5</v>
      </c>
      <c r="Q959" s="2" t="s">
        <v>5</v>
      </c>
      <c r="R959" s="2" t="s">
        <v>3928</v>
      </c>
      <c r="S959" s="2" t="s">
        <v>611</v>
      </c>
      <c r="T959" s="2" t="s">
        <v>10227</v>
      </c>
      <c r="U959" s="2"/>
      <c r="V959" s="2"/>
      <c r="W959" s="2"/>
      <c r="X959" s="2"/>
      <c r="Y959" s="2"/>
      <c r="Z959" s="4"/>
      <c r="AA959" s="2"/>
      <c r="AE959" s="4">
        <v>0</v>
      </c>
      <c r="AH959" s="2" t="s">
        <v>10232</v>
      </c>
      <c r="EV959" s="2" t="s">
        <v>10233</v>
      </c>
      <c r="EW959" s="4">
        <v>9.2233720368547758E+18</v>
      </c>
      <c r="FG959" s="4">
        <v>0</v>
      </c>
      <c r="FI959" s="4">
        <v>0</v>
      </c>
    </row>
    <row r="960" spans="1:196" ht="15.75" customHeight="1" x14ac:dyDescent="0.2">
      <c r="A960" s="2" t="s">
        <v>3927</v>
      </c>
      <c r="B960" s="2" t="s">
        <v>3926</v>
      </c>
      <c r="C960" s="4">
        <v>12738605</v>
      </c>
      <c r="E960" s="2" t="s">
        <v>389</v>
      </c>
      <c r="F960" s="2" t="s">
        <v>5334</v>
      </c>
      <c r="G960" s="2" t="s">
        <v>5335</v>
      </c>
      <c r="H960" s="2" t="s">
        <v>356</v>
      </c>
      <c r="I960" s="2" t="s">
        <v>357</v>
      </c>
      <c r="J960" s="2" t="s">
        <v>13</v>
      </c>
      <c r="M960" s="2" t="s">
        <v>358</v>
      </c>
      <c r="N960" s="2" t="s">
        <v>359</v>
      </c>
      <c r="O960" s="2" t="s">
        <v>5</v>
      </c>
      <c r="P960" s="2" t="s">
        <v>5</v>
      </c>
      <c r="Q960" s="2" t="s">
        <v>5</v>
      </c>
      <c r="R960" s="2" t="s">
        <v>3928</v>
      </c>
      <c r="S960" s="2" t="s">
        <v>478</v>
      </c>
      <c r="T960" s="2" t="s">
        <v>3929</v>
      </c>
      <c r="U960" s="2"/>
      <c r="V960" s="2"/>
      <c r="W960" s="2"/>
      <c r="X960" s="2"/>
      <c r="Y960" s="2"/>
      <c r="Z960" s="4"/>
      <c r="AA960" s="2"/>
      <c r="AE960" s="4">
        <v>0</v>
      </c>
      <c r="AH960" s="2" t="s">
        <v>3930</v>
      </c>
      <c r="EV960" s="2" t="s">
        <v>3931</v>
      </c>
      <c r="EW960" s="4">
        <v>9.2233720368547758E+18</v>
      </c>
      <c r="FG960" s="4">
        <v>0</v>
      </c>
      <c r="FI960" s="4">
        <v>0</v>
      </c>
      <c r="FO960" s="2" t="s">
        <v>3564</v>
      </c>
      <c r="FR960" s="25">
        <v>0.5</v>
      </c>
      <c r="GL960" s="2" t="s">
        <v>3932</v>
      </c>
      <c r="GM960" s="2" t="s">
        <v>3933</v>
      </c>
    </row>
    <row r="961" spans="1:200" ht="15.75" customHeight="1" x14ac:dyDescent="0.2">
      <c r="A961" s="2" t="s">
        <v>3954</v>
      </c>
      <c r="B961" s="2" t="s">
        <v>3953</v>
      </c>
      <c r="C961" s="4">
        <v>12738610</v>
      </c>
      <c r="E961" s="2" t="s">
        <v>389</v>
      </c>
      <c r="F961" s="2" t="s">
        <v>5334</v>
      </c>
      <c r="G961" s="2" t="s">
        <v>5335</v>
      </c>
      <c r="H961" s="2" t="s">
        <v>356</v>
      </c>
      <c r="I961" s="2" t="s">
        <v>357</v>
      </c>
      <c r="J961" s="2" t="s">
        <v>13</v>
      </c>
      <c r="M961" s="2" t="s">
        <v>358</v>
      </c>
      <c r="N961" s="2" t="s">
        <v>359</v>
      </c>
      <c r="O961" s="2" t="s">
        <v>5</v>
      </c>
      <c r="P961" s="2" t="s">
        <v>5</v>
      </c>
      <c r="Q961" s="2" t="s">
        <v>5</v>
      </c>
      <c r="R961" s="2" t="s">
        <v>3936</v>
      </c>
      <c r="S961" s="2" t="s">
        <v>611</v>
      </c>
      <c r="T961" s="2" t="s">
        <v>3955</v>
      </c>
      <c r="U961" s="2"/>
      <c r="V961" s="2"/>
      <c r="W961" s="2"/>
      <c r="X961" s="2"/>
      <c r="Y961" s="2"/>
      <c r="Z961" s="4"/>
      <c r="AA961" s="2"/>
      <c r="AE961" s="4">
        <v>0</v>
      </c>
      <c r="AH961" s="2" t="s">
        <v>3956</v>
      </c>
      <c r="EV961" s="2" t="s">
        <v>3957</v>
      </c>
      <c r="EW961" s="4">
        <v>9.2233720368547758E+18</v>
      </c>
      <c r="FG961" s="4">
        <v>0</v>
      </c>
      <c r="FI961" s="4">
        <v>0</v>
      </c>
      <c r="FO961" s="2" t="s">
        <v>3564</v>
      </c>
      <c r="FR961" s="4">
        <v>1</v>
      </c>
      <c r="GL961" s="2" t="s">
        <v>3958</v>
      </c>
      <c r="GM961" s="2" t="s">
        <v>3959</v>
      </c>
    </row>
    <row r="962" spans="1:200" ht="15.75" customHeight="1" x14ac:dyDescent="0.2">
      <c r="A962" s="2" t="s">
        <v>3941</v>
      </c>
      <c r="B962" s="2" t="s">
        <v>3940</v>
      </c>
      <c r="C962" s="4">
        <v>12738608</v>
      </c>
      <c r="E962" s="2" t="s">
        <v>389</v>
      </c>
      <c r="F962" s="2" t="s">
        <v>5334</v>
      </c>
      <c r="G962" s="2" t="s">
        <v>5335</v>
      </c>
      <c r="H962" s="2" t="s">
        <v>356</v>
      </c>
      <c r="I962" s="2" t="s">
        <v>357</v>
      </c>
      <c r="J962" s="2" t="s">
        <v>13</v>
      </c>
      <c r="M962" s="2" t="s">
        <v>358</v>
      </c>
      <c r="N962" s="2" t="s">
        <v>359</v>
      </c>
      <c r="O962" s="2" t="s">
        <v>5</v>
      </c>
      <c r="P962" s="2" t="s">
        <v>5</v>
      </c>
      <c r="Q962" s="2" t="s">
        <v>5</v>
      </c>
      <c r="R962" s="2" t="s">
        <v>3936</v>
      </c>
      <c r="S962" s="2" t="s">
        <v>611</v>
      </c>
      <c r="T962" s="2" t="s">
        <v>3929</v>
      </c>
      <c r="U962" s="2"/>
      <c r="V962" s="2"/>
      <c r="W962" s="2"/>
      <c r="X962" s="2"/>
      <c r="Y962" s="2"/>
      <c r="Z962" s="4"/>
      <c r="AA962" s="2"/>
      <c r="AE962" s="4">
        <v>0</v>
      </c>
      <c r="AH962" s="2" t="s">
        <v>3942</v>
      </c>
      <c r="EV962" s="2" t="s">
        <v>3943</v>
      </c>
      <c r="EW962" s="4">
        <v>9.2233720368547758E+18</v>
      </c>
      <c r="FG962" s="4">
        <v>0</v>
      </c>
      <c r="FI962" s="4">
        <v>0</v>
      </c>
      <c r="FO962" s="2" t="s">
        <v>3564</v>
      </c>
      <c r="FR962" s="4">
        <v>1</v>
      </c>
      <c r="GL962" s="2" t="s">
        <v>3944</v>
      </c>
      <c r="GM962" s="2" t="s">
        <v>3945</v>
      </c>
    </row>
    <row r="963" spans="1:200" ht="15.75" customHeight="1" x14ac:dyDescent="0.2">
      <c r="A963" s="2" t="s">
        <v>3935</v>
      </c>
      <c r="B963" s="2" t="s">
        <v>3934</v>
      </c>
      <c r="C963" s="4">
        <v>12738607</v>
      </c>
      <c r="E963" s="2" t="s">
        <v>389</v>
      </c>
      <c r="F963" s="2" t="s">
        <v>5334</v>
      </c>
      <c r="G963" s="2" t="s">
        <v>5335</v>
      </c>
      <c r="H963" s="2" t="s">
        <v>356</v>
      </c>
      <c r="I963" s="2" t="s">
        <v>357</v>
      </c>
      <c r="J963" s="2" t="s">
        <v>13</v>
      </c>
      <c r="M963" s="2" t="s">
        <v>358</v>
      </c>
      <c r="N963" s="2" t="s">
        <v>359</v>
      </c>
      <c r="O963" s="2" t="s">
        <v>5</v>
      </c>
      <c r="P963" s="2" t="s">
        <v>5</v>
      </c>
      <c r="Q963" s="2" t="s">
        <v>5</v>
      </c>
      <c r="R963" s="2" t="s">
        <v>3936</v>
      </c>
      <c r="S963" s="2" t="s">
        <v>619</v>
      </c>
      <c r="T963" s="2" t="s">
        <v>3929</v>
      </c>
      <c r="U963" s="2"/>
      <c r="V963" s="2"/>
      <c r="W963" s="2"/>
      <c r="X963" s="2"/>
      <c r="Y963" s="2"/>
      <c r="Z963" s="4"/>
      <c r="AA963" s="2"/>
      <c r="AE963" s="4">
        <v>0</v>
      </c>
      <c r="AH963" s="2" t="s">
        <v>3937</v>
      </c>
      <c r="EV963" s="2" t="s">
        <v>3938</v>
      </c>
      <c r="EW963" s="4">
        <v>9.2233720368547758E+18</v>
      </c>
      <c r="FG963" s="4">
        <v>0</v>
      </c>
      <c r="FI963" s="4">
        <v>0</v>
      </c>
      <c r="FO963" s="2" t="s">
        <v>3564</v>
      </c>
      <c r="FR963" s="25">
        <v>0.5</v>
      </c>
      <c r="GL963" s="2" t="s">
        <v>3939</v>
      </c>
      <c r="GM963" s="2" t="s">
        <v>3933</v>
      </c>
    </row>
    <row r="964" spans="1:200" ht="15.75" customHeight="1" x14ac:dyDescent="0.2">
      <c r="A964" s="2" t="s">
        <v>3947</v>
      </c>
      <c r="B964" s="2" t="s">
        <v>3946</v>
      </c>
      <c r="C964" s="4">
        <v>12738609</v>
      </c>
      <c r="E964" s="2" t="s">
        <v>389</v>
      </c>
      <c r="F964" s="2" t="s">
        <v>5334</v>
      </c>
      <c r="G964" s="2" t="s">
        <v>5335</v>
      </c>
      <c r="H964" s="2" t="s">
        <v>356</v>
      </c>
      <c r="I964" s="2" t="s">
        <v>357</v>
      </c>
      <c r="J964" s="2" t="s">
        <v>13</v>
      </c>
      <c r="M964" s="2" t="s">
        <v>358</v>
      </c>
      <c r="N964" s="2" t="s">
        <v>359</v>
      </c>
      <c r="O964" s="2" t="s">
        <v>15</v>
      </c>
      <c r="P964" s="2" t="s">
        <v>5</v>
      </c>
      <c r="Q964" s="2" t="s">
        <v>5</v>
      </c>
      <c r="R964" s="2" t="s">
        <v>3936</v>
      </c>
      <c r="S964" s="2" t="s">
        <v>470</v>
      </c>
      <c r="T964" s="2" t="s">
        <v>3948</v>
      </c>
      <c r="U964" s="2"/>
      <c r="V964" s="2"/>
      <c r="W964" s="2"/>
      <c r="X964" s="2"/>
      <c r="Y964" s="2"/>
      <c r="Z964" s="4"/>
      <c r="AA964" s="2"/>
      <c r="AE964" s="4">
        <v>0</v>
      </c>
      <c r="AH964" s="2" t="s">
        <v>3949</v>
      </c>
      <c r="EV964" s="2" t="s">
        <v>3950</v>
      </c>
      <c r="EW964" s="4">
        <v>9.2233720368547758E+18</v>
      </c>
      <c r="FG964" s="4">
        <v>0</v>
      </c>
      <c r="FI964" s="4">
        <v>0</v>
      </c>
      <c r="FO964" s="2" t="s">
        <v>3564</v>
      </c>
      <c r="FR964" s="4">
        <v>1</v>
      </c>
      <c r="GL964" s="2" t="s">
        <v>3951</v>
      </c>
      <c r="GM964" s="2" t="s">
        <v>3952</v>
      </c>
    </row>
    <row r="965" spans="1:200" ht="15.75" customHeight="1" x14ac:dyDescent="0.2">
      <c r="A965" s="2" t="s">
        <v>3961</v>
      </c>
      <c r="B965" s="2" t="s">
        <v>3960</v>
      </c>
      <c r="C965" s="4">
        <v>12738628</v>
      </c>
      <c r="E965" s="2" t="s">
        <v>389</v>
      </c>
      <c r="F965" s="2" t="s">
        <v>5334</v>
      </c>
      <c r="G965" s="2" t="s">
        <v>5335</v>
      </c>
      <c r="H965" s="2" t="s">
        <v>356</v>
      </c>
      <c r="I965" s="2" t="s">
        <v>357</v>
      </c>
      <c r="J965" s="2" t="s">
        <v>13</v>
      </c>
      <c r="M965" s="2" t="s">
        <v>358</v>
      </c>
      <c r="N965" s="2" t="s">
        <v>359</v>
      </c>
      <c r="O965" s="2" t="s">
        <v>15</v>
      </c>
      <c r="P965" s="2" t="s">
        <v>15</v>
      </c>
      <c r="Q965" s="2" t="s">
        <v>15</v>
      </c>
      <c r="R965" s="2" t="s">
        <v>3962</v>
      </c>
      <c r="S965" s="2" t="s">
        <v>470</v>
      </c>
      <c r="T965" s="2" t="s">
        <v>3963</v>
      </c>
      <c r="U965" s="2"/>
      <c r="V965" s="2"/>
      <c r="W965" s="2"/>
      <c r="X965" s="2"/>
      <c r="Y965" s="2"/>
      <c r="Z965" s="4"/>
      <c r="AA965" s="2"/>
      <c r="AE965" s="4">
        <v>0</v>
      </c>
      <c r="AH965" s="2" t="s">
        <v>3964</v>
      </c>
      <c r="EV965" s="2" t="s">
        <v>3965</v>
      </c>
      <c r="EW965" s="4">
        <v>9.2233720368547758E+18</v>
      </c>
      <c r="FG965" s="4">
        <v>0</v>
      </c>
      <c r="FI965" s="4">
        <v>0</v>
      </c>
      <c r="FO965" s="2" t="s">
        <v>3564</v>
      </c>
      <c r="FR965" s="25">
        <v>0.5</v>
      </c>
      <c r="GL965" s="2" t="s">
        <v>3966</v>
      </c>
      <c r="GM965" s="2" t="s">
        <v>3967</v>
      </c>
    </row>
    <row r="966" spans="1:200" ht="15.75" customHeight="1" x14ac:dyDescent="0.2">
      <c r="A966" s="2" t="s">
        <v>3976</v>
      </c>
      <c r="B966" s="2" t="s">
        <v>3975</v>
      </c>
      <c r="C966" s="4">
        <v>12738631</v>
      </c>
      <c r="E966" s="2" t="s">
        <v>389</v>
      </c>
      <c r="F966" s="2" t="s">
        <v>5334</v>
      </c>
      <c r="G966" s="2" t="s">
        <v>5335</v>
      </c>
      <c r="H966" s="2" t="s">
        <v>356</v>
      </c>
      <c r="I966" s="2" t="s">
        <v>357</v>
      </c>
      <c r="J966" s="2" t="s">
        <v>13</v>
      </c>
      <c r="M966" s="2" t="s">
        <v>358</v>
      </c>
      <c r="N966" s="2" t="s">
        <v>359</v>
      </c>
      <c r="O966" s="2" t="s">
        <v>15</v>
      </c>
      <c r="P966" s="2" t="s">
        <v>15</v>
      </c>
      <c r="Q966" s="2" t="s">
        <v>15</v>
      </c>
      <c r="R966" s="2" t="s">
        <v>3970</v>
      </c>
      <c r="S966" s="2" t="s">
        <v>698</v>
      </c>
      <c r="T966" s="2" t="s">
        <v>3948</v>
      </c>
      <c r="U966" s="2"/>
      <c r="V966" s="2"/>
      <c r="W966" s="2"/>
      <c r="X966" s="2"/>
      <c r="Y966" s="2"/>
      <c r="Z966" s="4"/>
      <c r="AA966" s="2"/>
      <c r="AE966" s="4">
        <v>0</v>
      </c>
      <c r="AH966" s="2" t="s">
        <v>3977</v>
      </c>
      <c r="EV966" s="2" t="s">
        <v>3978</v>
      </c>
      <c r="EW966" s="4">
        <v>9.2233720368547758E+18</v>
      </c>
      <c r="FG966" s="4">
        <v>0</v>
      </c>
      <c r="FI966" s="4">
        <v>0</v>
      </c>
      <c r="FO966" s="2" t="s">
        <v>3564</v>
      </c>
      <c r="FR966" s="4">
        <v>1</v>
      </c>
      <c r="GL966" s="2" t="s">
        <v>3979</v>
      </c>
      <c r="GM966" s="2" t="s">
        <v>3980</v>
      </c>
    </row>
    <row r="967" spans="1:200" ht="15.75" customHeight="1" x14ac:dyDescent="0.2">
      <c r="A967" s="2" t="s">
        <v>10234</v>
      </c>
      <c r="B967" s="2" t="s">
        <v>10235</v>
      </c>
      <c r="C967" s="4">
        <v>12738630</v>
      </c>
      <c r="E967" s="2" t="s">
        <v>389</v>
      </c>
      <c r="F967" s="2" t="s">
        <v>5334</v>
      </c>
      <c r="G967" s="2" t="s">
        <v>5335</v>
      </c>
      <c r="H967" s="2" t="s">
        <v>356</v>
      </c>
      <c r="I967" s="2" t="s">
        <v>357</v>
      </c>
      <c r="J967" s="2" t="s">
        <v>13</v>
      </c>
      <c r="M967" s="2" t="s">
        <v>358</v>
      </c>
      <c r="N967" s="2" t="s">
        <v>359</v>
      </c>
      <c r="P967" s="2" t="s">
        <v>15</v>
      </c>
      <c r="Q967" s="2" t="s">
        <v>15</v>
      </c>
      <c r="R967" s="2" t="s">
        <v>3970</v>
      </c>
      <c r="S967" s="2" t="s">
        <v>435</v>
      </c>
      <c r="T967" s="2" t="s">
        <v>408</v>
      </c>
      <c r="U967" s="2"/>
      <c r="V967" s="2"/>
      <c r="W967" s="2"/>
      <c r="X967" s="2"/>
      <c r="Y967" s="2"/>
      <c r="Z967" s="4"/>
      <c r="AA967" s="2"/>
      <c r="AE967" s="4">
        <v>0</v>
      </c>
      <c r="AH967" s="2" t="s">
        <v>10236</v>
      </c>
      <c r="EV967" s="2" t="s">
        <v>10237</v>
      </c>
      <c r="EW967" s="4">
        <v>9.2233720368547758E+18</v>
      </c>
      <c r="FG967" s="4">
        <v>0</v>
      </c>
      <c r="FI967" s="4">
        <v>0</v>
      </c>
    </row>
    <row r="968" spans="1:200" ht="15.75" customHeight="1" x14ac:dyDescent="0.2">
      <c r="A968" s="2" t="s">
        <v>10238</v>
      </c>
      <c r="B968" s="2" t="s">
        <v>10239</v>
      </c>
      <c r="C968" s="4">
        <v>12738633</v>
      </c>
      <c r="E968" s="2" t="s">
        <v>389</v>
      </c>
      <c r="F968" s="2" t="s">
        <v>5334</v>
      </c>
      <c r="G968" s="2" t="s">
        <v>5335</v>
      </c>
      <c r="H968" s="2" t="s">
        <v>356</v>
      </c>
      <c r="I968" s="2" t="s">
        <v>357</v>
      </c>
      <c r="J968" s="2" t="s">
        <v>13</v>
      </c>
      <c r="M968" s="2" t="s">
        <v>358</v>
      </c>
      <c r="N968" s="2" t="s">
        <v>359</v>
      </c>
      <c r="P968" s="2" t="s">
        <v>15</v>
      </c>
      <c r="Q968" s="2" t="s">
        <v>15</v>
      </c>
      <c r="R968" s="2" t="s">
        <v>3970</v>
      </c>
      <c r="S968" s="2" t="s">
        <v>808</v>
      </c>
      <c r="T968" s="2" t="s">
        <v>10240</v>
      </c>
      <c r="U968" s="2"/>
      <c r="V968" s="2"/>
      <c r="W968" s="2"/>
      <c r="X968" s="2"/>
      <c r="Y968" s="2"/>
      <c r="Z968" s="4"/>
      <c r="AA968" s="2"/>
      <c r="AE968" s="4">
        <v>0</v>
      </c>
      <c r="AH968" s="2" t="s">
        <v>10241</v>
      </c>
      <c r="EV968" s="2" t="s">
        <v>10242</v>
      </c>
      <c r="EW968" s="4">
        <v>9.2233720368547758E+18</v>
      </c>
      <c r="FG968" s="4">
        <v>0</v>
      </c>
      <c r="FI968" s="4">
        <v>0</v>
      </c>
    </row>
    <row r="969" spans="1:200" ht="15.75" customHeight="1" x14ac:dyDescent="0.2">
      <c r="A969" s="2" t="s">
        <v>10243</v>
      </c>
      <c r="B969" s="2" t="s">
        <v>10244</v>
      </c>
      <c r="C969" s="4">
        <v>12738632</v>
      </c>
      <c r="E969" s="2" t="s">
        <v>389</v>
      </c>
      <c r="F969" s="2" t="s">
        <v>5334</v>
      </c>
      <c r="G969" s="2" t="s">
        <v>5335</v>
      </c>
      <c r="H969" s="2" t="s">
        <v>356</v>
      </c>
      <c r="I969" s="2" t="s">
        <v>357</v>
      </c>
      <c r="J969" s="2" t="s">
        <v>13</v>
      </c>
      <c r="M969" s="2" t="s">
        <v>358</v>
      </c>
      <c r="N969" s="2" t="s">
        <v>359</v>
      </c>
      <c r="P969" s="2" t="s">
        <v>15</v>
      </c>
      <c r="Q969" s="2" t="s">
        <v>15</v>
      </c>
      <c r="R969" s="2" t="s">
        <v>3970</v>
      </c>
      <c r="S969" s="2" t="s">
        <v>889</v>
      </c>
      <c r="T969" s="2" t="s">
        <v>10245</v>
      </c>
      <c r="U969" s="2"/>
      <c r="V969" s="2"/>
      <c r="W969" s="2"/>
      <c r="X969" s="2"/>
      <c r="Y969" s="2"/>
      <c r="Z969" s="4"/>
      <c r="AA969" s="2"/>
      <c r="AE969" s="4">
        <v>0</v>
      </c>
      <c r="AH969" s="2" t="s">
        <v>10246</v>
      </c>
      <c r="EV969" s="2" t="s">
        <v>10247</v>
      </c>
      <c r="EW969" s="4">
        <v>9.2233720368547758E+18</v>
      </c>
      <c r="FG969" s="4">
        <v>0</v>
      </c>
      <c r="FI969" s="4">
        <v>0</v>
      </c>
    </row>
    <row r="970" spans="1:200" ht="15.75" customHeight="1" x14ac:dyDescent="0.2">
      <c r="A970" s="2" t="s">
        <v>3969</v>
      </c>
      <c r="B970" s="2" t="s">
        <v>3968</v>
      </c>
      <c r="C970" s="4">
        <v>12738629</v>
      </c>
      <c r="E970" s="2" t="s">
        <v>389</v>
      </c>
      <c r="F970" s="2" t="s">
        <v>5334</v>
      </c>
      <c r="G970" s="2" t="s">
        <v>5335</v>
      </c>
      <c r="H970" s="2" t="s">
        <v>356</v>
      </c>
      <c r="I970" s="2" t="s">
        <v>357</v>
      </c>
      <c r="J970" s="2" t="s">
        <v>13</v>
      </c>
      <c r="M970" s="2" t="s">
        <v>358</v>
      </c>
      <c r="N970" s="2" t="s">
        <v>359</v>
      </c>
      <c r="O970" s="2" t="s">
        <v>15</v>
      </c>
      <c r="P970" s="2" t="s">
        <v>15</v>
      </c>
      <c r="Q970" s="2" t="s">
        <v>15</v>
      </c>
      <c r="R970" s="2" t="s">
        <v>3970</v>
      </c>
      <c r="S970" s="2" t="s">
        <v>1290</v>
      </c>
      <c r="T970" s="2" t="s">
        <v>3971</v>
      </c>
      <c r="U970" s="2"/>
      <c r="V970" s="2"/>
      <c r="W970" s="2"/>
      <c r="X970" s="2"/>
      <c r="Y970" s="2"/>
      <c r="Z970" s="4"/>
      <c r="AA970" s="2"/>
      <c r="AE970" s="4">
        <v>0</v>
      </c>
      <c r="AH970" s="2" t="s">
        <v>3972</v>
      </c>
      <c r="EV970" s="2" t="s">
        <v>3973</v>
      </c>
      <c r="EW970" s="4">
        <v>9.2233720368547758E+18</v>
      </c>
      <c r="FG970" s="4">
        <v>0</v>
      </c>
      <c r="FI970" s="4">
        <v>0</v>
      </c>
      <c r="GL970" s="2" t="s">
        <v>3974</v>
      </c>
    </row>
    <row r="971" spans="1:200" ht="15.75" customHeight="1" x14ac:dyDescent="0.2">
      <c r="A971" s="2" t="s">
        <v>3982</v>
      </c>
      <c r="B971" s="2" t="s">
        <v>3981</v>
      </c>
      <c r="C971" s="4">
        <v>12738634</v>
      </c>
      <c r="E971" s="2" t="s">
        <v>389</v>
      </c>
      <c r="F971" s="2" t="s">
        <v>5334</v>
      </c>
      <c r="G971" s="2" t="s">
        <v>5335</v>
      </c>
      <c r="H971" s="2" t="s">
        <v>356</v>
      </c>
      <c r="I971" s="2" t="s">
        <v>357</v>
      </c>
      <c r="J971" s="2" t="s">
        <v>13</v>
      </c>
      <c r="M971" s="2" t="s">
        <v>358</v>
      </c>
      <c r="N971" s="2" t="s">
        <v>359</v>
      </c>
      <c r="O971" s="2" t="s">
        <v>15</v>
      </c>
      <c r="P971" s="2" t="s">
        <v>15</v>
      </c>
      <c r="Q971" s="2" t="s">
        <v>15</v>
      </c>
      <c r="R971" s="2" t="s">
        <v>3970</v>
      </c>
      <c r="S971" s="2" t="s">
        <v>776</v>
      </c>
      <c r="T971" s="2" t="s">
        <v>3948</v>
      </c>
      <c r="U971" s="2"/>
      <c r="V971" s="2"/>
      <c r="W971" s="2"/>
      <c r="X971" s="2"/>
      <c r="Y971" s="2"/>
      <c r="Z971" s="4"/>
      <c r="AA971" s="2"/>
      <c r="AE971" s="4">
        <v>0</v>
      </c>
      <c r="AH971" s="2" t="s">
        <v>3983</v>
      </c>
      <c r="EV971" s="2" t="s">
        <v>3984</v>
      </c>
      <c r="EW971" s="4">
        <v>9.2233720368547758E+18</v>
      </c>
      <c r="FG971" s="4">
        <v>0</v>
      </c>
      <c r="FI971" s="4">
        <v>0</v>
      </c>
      <c r="FO971" s="2" t="s">
        <v>3564</v>
      </c>
      <c r="FR971" s="25">
        <v>0.5</v>
      </c>
      <c r="GL971" s="2" t="s">
        <v>3985</v>
      </c>
      <c r="GM971" s="2" t="s">
        <v>3980</v>
      </c>
    </row>
    <row r="972" spans="1:200" ht="15.75" customHeight="1" x14ac:dyDescent="0.2">
      <c r="A972" s="2" t="s">
        <v>3987</v>
      </c>
      <c r="B972" s="2" t="s">
        <v>3986</v>
      </c>
      <c r="C972" s="4">
        <v>12739606</v>
      </c>
      <c r="E972" s="2" t="s">
        <v>371</v>
      </c>
      <c r="F972" s="2" t="s">
        <v>5334</v>
      </c>
      <c r="G972" s="2" t="s">
        <v>5335</v>
      </c>
      <c r="H972" s="2" t="s">
        <v>356</v>
      </c>
      <c r="I972" s="2" t="s">
        <v>357</v>
      </c>
      <c r="J972" s="2" t="s">
        <v>13</v>
      </c>
      <c r="M972" s="2" t="s">
        <v>358</v>
      </c>
      <c r="N972" s="2" t="s">
        <v>359</v>
      </c>
      <c r="O972" s="2" t="s">
        <v>11</v>
      </c>
      <c r="P972" s="2" t="s">
        <v>11</v>
      </c>
      <c r="Q972" s="2" t="s">
        <v>11</v>
      </c>
      <c r="R972" s="2" t="s">
        <v>3988</v>
      </c>
      <c r="S972" s="2" t="s">
        <v>415</v>
      </c>
      <c r="T972" s="2" t="s">
        <v>3989</v>
      </c>
      <c r="U972" s="2"/>
      <c r="V972" s="2"/>
      <c r="W972" s="2"/>
      <c r="X972" s="2"/>
      <c r="Y972" s="2"/>
      <c r="Z972" s="4"/>
      <c r="AA972" s="2"/>
      <c r="AE972" s="4">
        <v>0</v>
      </c>
      <c r="AH972" s="2" t="s">
        <v>3990</v>
      </c>
      <c r="EV972" s="2" t="s">
        <v>3991</v>
      </c>
      <c r="EW972" s="4">
        <v>9.2233720368547758E+18</v>
      </c>
      <c r="FG972" s="4">
        <v>0</v>
      </c>
      <c r="FI972" s="4">
        <v>0</v>
      </c>
      <c r="GL972" s="2" t="s">
        <v>3992</v>
      </c>
    </row>
    <row r="973" spans="1:200" ht="15.75" customHeight="1" x14ac:dyDescent="0.2">
      <c r="A973" s="2" t="s">
        <v>10248</v>
      </c>
      <c r="B973" s="2" t="s">
        <v>10249</v>
      </c>
      <c r="C973" s="4">
        <v>12740104</v>
      </c>
      <c r="E973" s="2" t="s">
        <v>355</v>
      </c>
      <c r="F973" s="2" t="s">
        <v>5334</v>
      </c>
      <c r="G973" s="2" t="s">
        <v>5335</v>
      </c>
      <c r="H973" s="2" t="s">
        <v>356</v>
      </c>
      <c r="I973" s="2" t="s">
        <v>357</v>
      </c>
      <c r="J973" s="2" t="s">
        <v>13</v>
      </c>
      <c r="M973" s="2" t="s">
        <v>358</v>
      </c>
      <c r="N973" s="2" t="s">
        <v>359</v>
      </c>
      <c r="P973" s="2" t="s">
        <v>3716</v>
      </c>
      <c r="Q973" s="2" t="s">
        <v>3716</v>
      </c>
      <c r="R973" s="2" t="s">
        <v>10250</v>
      </c>
      <c r="S973" s="2" t="s">
        <v>776</v>
      </c>
      <c r="T973" s="2" t="s">
        <v>10251</v>
      </c>
      <c r="U973" s="2"/>
      <c r="V973" s="2"/>
      <c r="W973" s="2"/>
      <c r="X973" s="2"/>
      <c r="Y973" s="2"/>
      <c r="Z973" s="24" t="s">
        <v>727</v>
      </c>
      <c r="AA973" s="2"/>
      <c r="AE973" s="4">
        <v>0</v>
      </c>
      <c r="AF973" s="2" t="s">
        <v>898</v>
      </c>
      <c r="AH973" s="2" t="s">
        <v>10252</v>
      </c>
      <c r="DH973" s="2" t="s">
        <v>365</v>
      </c>
      <c r="DX973" s="2" t="s">
        <v>10253</v>
      </c>
      <c r="EJ973" s="4">
        <v>0</v>
      </c>
      <c r="EV973" s="2" t="s">
        <v>10254</v>
      </c>
      <c r="EW973" s="4">
        <v>9.2233720368547758E+18</v>
      </c>
      <c r="FG973" s="4">
        <v>0</v>
      </c>
      <c r="FI973" s="4">
        <v>0</v>
      </c>
    </row>
    <row r="974" spans="1:200" ht="15.75" customHeight="1" x14ac:dyDescent="0.2">
      <c r="A974" s="2" t="s">
        <v>4027</v>
      </c>
      <c r="B974" s="2" t="s">
        <v>4026</v>
      </c>
      <c r="C974" s="4">
        <v>12740105</v>
      </c>
      <c r="E974" s="2" t="s">
        <v>389</v>
      </c>
      <c r="F974" s="2" t="s">
        <v>5334</v>
      </c>
      <c r="G974" s="2" t="s">
        <v>5335</v>
      </c>
      <c r="H974" s="2" t="s">
        <v>356</v>
      </c>
      <c r="I974" s="2" t="s">
        <v>357</v>
      </c>
      <c r="J974" s="2" t="s">
        <v>13</v>
      </c>
      <c r="M974" s="2" t="s">
        <v>516</v>
      </c>
      <c r="N974" s="2" t="s">
        <v>359</v>
      </c>
      <c r="O974" s="2" t="s">
        <v>14</v>
      </c>
      <c r="P974" s="2" t="s">
        <v>14</v>
      </c>
      <c r="Q974" s="2" t="s">
        <v>14</v>
      </c>
      <c r="R974" s="2" t="s">
        <v>4028</v>
      </c>
      <c r="S974" s="2" t="s">
        <v>1015</v>
      </c>
      <c r="T974" s="2" t="s">
        <v>4029</v>
      </c>
      <c r="U974" s="2"/>
      <c r="V974" s="2"/>
      <c r="W974" s="2"/>
      <c r="X974" s="2"/>
      <c r="Y974" s="2"/>
      <c r="Z974" s="24" t="s">
        <v>377</v>
      </c>
      <c r="AA974" s="2"/>
      <c r="AB974" s="2" t="s">
        <v>379</v>
      </c>
      <c r="AE974" s="4">
        <v>0</v>
      </c>
      <c r="AH974" s="2" t="s">
        <v>4030</v>
      </c>
      <c r="DH974" s="2" t="s">
        <v>365</v>
      </c>
      <c r="DW974" s="2" t="s">
        <v>4031</v>
      </c>
      <c r="EV974" s="2" t="s">
        <v>4032</v>
      </c>
      <c r="EW974" s="4">
        <v>9.2233720368547758E+18</v>
      </c>
      <c r="FG974" s="4">
        <v>0</v>
      </c>
      <c r="FI974" s="4">
        <v>0</v>
      </c>
    </row>
    <row r="975" spans="1:200" ht="15.75" customHeight="1" x14ac:dyDescent="0.2">
      <c r="A975" s="2" t="s">
        <v>10255</v>
      </c>
      <c r="B975" s="2" t="s">
        <v>10256</v>
      </c>
      <c r="C975" s="4">
        <v>12740112</v>
      </c>
      <c r="E975" s="2" t="s">
        <v>389</v>
      </c>
      <c r="F975" s="2" t="s">
        <v>5334</v>
      </c>
      <c r="G975" s="2" t="s">
        <v>5335</v>
      </c>
      <c r="H975" s="2" t="s">
        <v>356</v>
      </c>
      <c r="I975" s="2" t="s">
        <v>357</v>
      </c>
      <c r="J975" s="2" t="s">
        <v>13</v>
      </c>
      <c r="M975" s="2" t="s">
        <v>516</v>
      </c>
      <c r="N975" s="2" t="s">
        <v>359</v>
      </c>
      <c r="O975" s="2" t="s">
        <v>3023</v>
      </c>
      <c r="P975" s="2" t="s">
        <v>14</v>
      </c>
      <c r="Q975" s="2" t="s">
        <v>14</v>
      </c>
      <c r="R975" s="2" t="s">
        <v>10257</v>
      </c>
      <c r="S975" s="2" t="s">
        <v>505</v>
      </c>
      <c r="T975" s="2" t="s">
        <v>10258</v>
      </c>
      <c r="U975" s="2"/>
      <c r="V975" s="2"/>
      <c r="W975" s="2"/>
      <c r="X975" s="2"/>
      <c r="Y975" s="2"/>
      <c r="Z975" s="24" t="s">
        <v>1683</v>
      </c>
      <c r="AA975" s="2"/>
      <c r="AB975" s="2" t="s">
        <v>379</v>
      </c>
      <c r="AE975" s="4">
        <v>0</v>
      </c>
      <c r="DH975" s="2" t="s">
        <v>365</v>
      </c>
      <c r="DW975" s="2" t="s">
        <v>10259</v>
      </c>
      <c r="EV975" s="2" t="s">
        <v>10260</v>
      </c>
      <c r="EW975" s="4">
        <v>9.2233720368547758E+18</v>
      </c>
      <c r="FG975" s="4">
        <v>0</v>
      </c>
      <c r="FI975" s="4">
        <v>0</v>
      </c>
      <c r="GA975" s="2" t="s">
        <v>1040</v>
      </c>
      <c r="GL975" s="2" t="s">
        <v>10261</v>
      </c>
      <c r="GM975" s="2" t="s">
        <v>10262</v>
      </c>
      <c r="GN975" s="2" t="s">
        <v>10263</v>
      </c>
      <c r="GO975" s="2" t="s">
        <v>10264</v>
      </c>
      <c r="GP975" s="2" t="s">
        <v>10265</v>
      </c>
      <c r="GQ975" s="2" t="s">
        <v>10266</v>
      </c>
      <c r="GR975" s="2" t="s">
        <v>8946</v>
      </c>
    </row>
    <row r="976" spans="1:200" ht="15.75" customHeight="1" x14ac:dyDescent="0.2">
      <c r="A976" s="2" t="s">
        <v>4002</v>
      </c>
      <c r="B976" s="2" t="s">
        <v>4001</v>
      </c>
      <c r="C976" s="4">
        <v>12740087</v>
      </c>
      <c r="E976" s="2" t="s">
        <v>389</v>
      </c>
      <c r="F976" s="2" t="s">
        <v>5334</v>
      </c>
      <c r="G976" s="2" t="s">
        <v>5335</v>
      </c>
      <c r="H976" s="2" t="s">
        <v>356</v>
      </c>
      <c r="I976" s="2" t="s">
        <v>357</v>
      </c>
      <c r="J976" s="2" t="s">
        <v>13</v>
      </c>
      <c r="M976" s="2" t="s">
        <v>516</v>
      </c>
      <c r="N976" s="2" t="s">
        <v>359</v>
      </c>
      <c r="O976" s="2" t="s">
        <v>14</v>
      </c>
      <c r="P976" s="2" t="s">
        <v>14</v>
      </c>
      <c r="Q976" s="2" t="s">
        <v>14</v>
      </c>
      <c r="R976" s="2" t="s">
        <v>4003</v>
      </c>
      <c r="S976" s="2" t="s">
        <v>376</v>
      </c>
      <c r="T976" s="2" t="s">
        <v>4004</v>
      </c>
      <c r="U976" s="2"/>
      <c r="V976" s="2"/>
      <c r="W976" s="2"/>
      <c r="X976" s="2"/>
      <c r="Y976" s="2"/>
      <c r="Z976" s="24" t="s">
        <v>377</v>
      </c>
      <c r="AA976" s="2"/>
      <c r="AB976" s="2" t="s">
        <v>379</v>
      </c>
      <c r="AE976" s="4">
        <v>0</v>
      </c>
      <c r="AH976" s="2" t="s">
        <v>4005</v>
      </c>
      <c r="AX976" s="2" t="s">
        <v>4006</v>
      </c>
      <c r="DH976" s="2" t="s">
        <v>365</v>
      </c>
      <c r="DW976" s="2" t="s">
        <v>4007</v>
      </c>
      <c r="EV976" s="2" t="s">
        <v>4008</v>
      </c>
      <c r="EW976" s="4">
        <v>9.2233720368547758E+18</v>
      </c>
      <c r="FG976" s="4">
        <v>0</v>
      </c>
      <c r="FI976" s="4">
        <v>0</v>
      </c>
      <c r="GL976" s="2" t="s">
        <v>4009</v>
      </c>
    </row>
    <row r="977" spans="1:196" ht="15.75" customHeight="1" x14ac:dyDescent="0.2">
      <c r="A977" s="2" t="s">
        <v>4002</v>
      </c>
      <c r="B977" s="2" t="s">
        <v>4006</v>
      </c>
      <c r="C977" s="4">
        <v>12740094</v>
      </c>
      <c r="E977" s="2" t="s">
        <v>389</v>
      </c>
      <c r="F977" s="2" t="s">
        <v>5334</v>
      </c>
      <c r="G977" s="2" t="s">
        <v>5335</v>
      </c>
      <c r="H977" s="2" t="s">
        <v>356</v>
      </c>
      <c r="I977" s="2" t="s">
        <v>357</v>
      </c>
      <c r="J977" s="2" t="s">
        <v>13</v>
      </c>
      <c r="M977" s="2" t="s">
        <v>516</v>
      </c>
      <c r="N977" s="2" t="s">
        <v>406</v>
      </c>
      <c r="O977" s="2" t="s">
        <v>14</v>
      </c>
      <c r="P977" s="2" t="s">
        <v>14</v>
      </c>
      <c r="Q977" s="2" t="s">
        <v>14</v>
      </c>
      <c r="R977" s="2" t="s">
        <v>4010</v>
      </c>
      <c r="S977" s="2" t="s">
        <v>470</v>
      </c>
      <c r="T977" s="2" t="s">
        <v>4011</v>
      </c>
      <c r="U977" s="2"/>
      <c r="V977" s="2"/>
      <c r="W977" s="2"/>
      <c r="X977" s="2"/>
      <c r="Y977" s="2"/>
      <c r="Z977" s="4"/>
      <c r="AA977" s="2"/>
      <c r="AB977" s="2" t="s">
        <v>379</v>
      </c>
      <c r="AE977" s="4">
        <v>0</v>
      </c>
      <c r="AH977" s="2" t="s">
        <v>4012</v>
      </c>
      <c r="AX977" s="2" t="s">
        <v>4013</v>
      </c>
      <c r="AY977" s="2" t="s">
        <v>4014</v>
      </c>
      <c r="AZ977" s="2" t="s">
        <v>4001</v>
      </c>
      <c r="DH977" s="2" t="s">
        <v>365</v>
      </c>
      <c r="DW977" s="2" t="s">
        <v>4015</v>
      </c>
      <c r="EV977" s="2" t="s">
        <v>4016</v>
      </c>
      <c r="EW977" s="4">
        <v>9.2233720368547758E+18</v>
      </c>
      <c r="FG977" s="4">
        <v>0</v>
      </c>
      <c r="FI977" s="4">
        <v>0</v>
      </c>
    </row>
    <row r="978" spans="1:196" ht="15.75" customHeight="1" x14ac:dyDescent="0.2">
      <c r="A978" s="2" t="s">
        <v>4002</v>
      </c>
      <c r="B978" s="2" t="s">
        <v>4014</v>
      </c>
      <c r="C978" s="4">
        <v>12740096</v>
      </c>
      <c r="E978" s="2" t="s">
        <v>389</v>
      </c>
      <c r="F978" s="2" t="s">
        <v>5334</v>
      </c>
      <c r="G978" s="2" t="s">
        <v>5335</v>
      </c>
      <c r="H978" s="2" t="s">
        <v>356</v>
      </c>
      <c r="I978" s="2" t="s">
        <v>357</v>
      </c>
      <c r="J978" s="2" t="s">
        <v>13</v>
      </c>
      <c r="M978" s="2" t="s">
        <v>516</v>
      </c>
      <c r="N978" s="2" t="s">
        <v>359</v>
      </c>
      <c r="O978" s="2" t="s">
        <v>14</v>
      </c>
      <c r="P978" s="2" t="s">
        <v>14</v>
      </c>
      <c r="Q978" s="2" t="s">
        <v>14</v>
      </c>
      <c r="R978" s="2" t="s">
        <v>4017</v>
      </c>
      <c r="S978" s="2" t="s">
        <v>816</v>
      </c>
      <c r="T978" s="2" t="s">
        <v>4018</v>
      </c>
      <c r="U978" s="2"/>
      <c r="V978" s="2"/>
      <c r="W978" s="2"/>
      <c r="X978" s="2"/>
      <c r="Y978" s="2"/>
      <c r="Z978" s="4"/>
      <c r="AA978" s="2"/>
      <c r="AB978" s="2" t="s">
        <v>379</v>
      </c>
      <c r="AE978" s="4">
        <v>0</v>
      </c>
      <c r="AH978" s="2" t="s">
        <v>4019</v>
      </c>
      <c r="AZ978" s="2" t="s">
        <v>4006</v>
      </c>
      <c r="DH978" s="2" t="s">
        <v>365</v>
      </c>
      <c r="DW978" s="2" t="s">
        <v>4015</v>
      </c>
      <c r="EV978" s="2" t="s">
        <v>4020</v>
      </c>
      <c r="EW978" s="4">
        <v>9.2233720368547758E+18</v>
      </c>
      <c r="FG978" s="4">
        <v>0</v>
      </c>
      <c r="FI978" s="4">
        <v>0</v>
      </c>
    </row>
    <row r="979" spans="1:196" ht="15.75" customHeight="1" x14ac:dyDescent="0.2">
      <c r="A979" s="2" t="s">
        <v>4002</v>
      </c>
      <c r="B979" s="2" t="s">
        <v>4013</v>
      </c>
      <c r="C979" s="4">
        <v>12740098</v>
      </c>
      <c r="E979" s="2" t="s">
        <v>389</v>
      </c>
      <c r="F979" s="2" t="s">
        <v>5334</v>
      </c>
      <c r="G979" s="2" t="s">
        <v>5335</v>
      </c>
      <c r="H979" s="2" t="s">
        <v>356</v>
      </c>
      <c r="I979" s="2" t="s">
        <v>357</v>
      </c>
      <c r="J979" s="2" t="s">
        <v>13</v>
      </c>
      <c r="M979" s="2" t="s">
        <v>516</v>
      </c>
      <c r="N979" s="2" t="s">
        <v>406</v>
      </c>
      <c r="O979" s="2" t="s">
        <v>14</v>
      </c>
      <c r="P979" s="2" t="s">
        <v>14</v>
      </c>
      <c r="Q979" s="2" t="s">
        <v>14</v>
      </c>
      <c r="R979" s="2" t="s">
        <v>4021</v>
      </c>
      <c r="S979" s="2" t="s">
        <v>415</v>
      </c>
      <c r="T979" s="2" t="s">
        <v>4022</v>
      </c>
      <c r="U979" s="2"/>
      <c r="V979" s="2"/>
      <c r="W979" s="2"/>
      <c r="X979" s="2"/>
      <c r="Y979" s="2"/>
      <c r="Z979" s="4"/>
      <c r="AA979" s="2"/>
      <c r="AB979" s="2" t="s">
        <v>379</v>
      </c>
      <c r="AE979" s="4">
        <v>0</v>
      </c>
      <c r="AH979" s="2" t="s">
        <v>4019</v>
      </c>
      <c r="AZ979" s="2" t="s">
        <v>4006</v>
      </c>
      <c r="DH979" s="2" t="s">
        <v>365</v>
      </c>
      <c r="DW979" s="2" t="s">
        <v>4023</v>
      </c>
      <c r="EV979" s="2" t="s">
        <v>4024</v>
      </c>
      <c r="EW979" s="4">
        <v>9.2233720368547758E+18</v>
      </c>
      <c r="FG979" s="4">
        <v>0</v>
      </c>
      <c r="FI979" s="4">
        <v>0</v>
      </c>
      <c r="GL979" s="2" t="s">
        <v>4025</v>
      </c>
    </row>
    <row r="980" spans="1:196" ht="15.75" customHeight="1" x14ac:dyDescent="0.2">
      <c r="A980" s="2" t="s">
        <v>10267</v>
      </c>
      <c r="B980" s="2" t="s">
        <v>10268</v>
      </c>
      <c r="C980" s="4">
        <v>12740185</v>
      </c>
      <c r="E980" s="2" t="s">
        <v>389</v>
      </c>
      <c r="F980" s="2" t="s">
        <v>5334</v>
      </c>
      <c r="G980" s="2" t="s">
        <v>5335</v>
      </c>
      <c r="H980" s="2" t="s">
        <v>356</v>
      </c>
      <c r="I980" s="2" t="s">
        <v>357</v>
      </c>
      <c r="J980" s="2" t="s">
        <v>13</v>
      </c>
      <c r="M980" s="2" t="s">
        <v>358</v>
      </c>
      <c r="N980" s="2" t="s">
        <v>359</v>
      </c>
      <c r="P980" s="2" t="s">
        <v>15</v>
      </c>
      <c r="Q980" s="2" t="s">
        <v>15</v>
      </c>
      <c r="R980" s="2" t="s">
        <v>10269</v>
      </c>
      <c r="S980" s="2" t="s">
        <v>1015</v>
      </c>
      <c r="T980" s="2" t="s">
        <v>10270</v>
      </c>
      <c r="U980" s="2"/>
      <c r="V980" s="2"/>
      <c r="W980" s="2"/>
      <c r="X980" s="2"/>
      <c r="Y980" s="2"/>
      <c r="Z980" s="4"/>
      <c r="AA980" s="2"/>
      <c r="AE980" s="4">
        <v>0</v>
      </c>
      <c r="AH980" s="2" t="s">
        <v>10271</v>
      </c>
      <c r="EV980" s="2" t="s">
        <v>10272</v>
      </c>
      <c r="EW980" s="4">
        <v>9.2233720368547758E+18</v>
      </c>
      <c r="FG980" s="4">
        <v>0</v>
      </c>
      <c r="FI980" s="4">
        <v>0</v>
      </c>
      <c r="GL980" s="2" t="s">
        <v>10273</v>
      </c>
    </row>
    <row r="981" spans="1:196" ht="15.75" customHeight="1" x14ac:dyDescent="0.2">
      <c r="A981" s="2" t="s">
        <v>3993</v>
      </c>
      <c r="B981" s="2" t="s">
        <v>3868</v>
      </c>
      <c r="C981" s="4">
        <v>12740031</v>
      </c>
      <c r="E981" s="2" t="s">
        <v>389</v>
      </c>
      <c r="F981" s="2" t="s">
        <v>5334</v>
      </c>
      <c r="G981" s="2" t="s">
        <v>5335</v>
      </c>
      <c r="H981" s="2" t="s">
        <v>356</v>
      </c>
      <c r="I981" s="2" t="s">
        <v>357</v>
      </c>
      <c r="J981" s="2" t="s">
        <v>13</v>
      </c>
      <c r="M981" s="2" t="s">
        <v>358</v>
      </c>
      <c r="N981" s="2" t="s">
        <v>359</v>
      </c>
      <c r="O981" s="2" t="s">
        <v>5</v>
      </c>
      <c r="P981" s="2" t="s">
        <v>5</v>
      </c>
      <c r="Q981" s="2" t="s">
        <v>5</v>
      </c>
      <c r="R981" s="2" t="s">
        <v>3994</v>
      </c>
      <c r="S981" s="2" t="s">
        <v>868</v>
      </c>
      <c r="T981" s="2" t="s">
        <v>3995</v>
      </c>
      <c r="U981" s="2"/>
      <c r="V981" s="2"/>
      <c r="W981" s="2"/>
      <c r="X981" s="2"/>
      <c r="Y981" s="2"/>
      <c r="Z981" s="4"/>
      <c r="AA981" s="2"/>
      <c r="AE981" s="4">
        <v>0</v>
      </c>
      <c r="AH981" s="2" t="s">
        <v>3996</v>
      </c>
      <c r="BH981" s="2" t="s">
        <v>3863</v>
      </c>
      <c r="EV981" s="2" t="s">
        <v>3997</v>
      </c>
      <c r="EW981" s="4">
        <v>9.2233720368547758E+18</v>
      </c>
      <c r="FG981" s="4">
        <v>0</v>
      </c>
      <c r="FI981" s="4">
        <v>0</v>
      </c>
      <c r="FO981" s="2" t="s">
        <v>3564</v>
      </c>
      <c r="FR981" s="4">
        <v>2</v>
      </c>
      <c r="GL981" s="2" t="s">
        <v>3998</v>
      </c>
      <c r="GM981" s="2" t="s">
        <v>3999</v>
      </c>
      <c r="GN981" s="2" t="s">
        <v>4000</v>
      </c>
    </row>
    <row r="982" spans="1:196" ht="15.75" customHeight="1" x14ac:dyDescent="0.2">
      <c r="A982" s="2" t="s">
        <v>4034</v>
      </c>
      <c r="B982" s="2" t="s">
        <v>4033</v>
      </c>
      <c r="C982" s="4">
        <v>12740288</v>
      </c>
      <c r="E982" s="2" t="s">
        <v>389</v>
      </c>
      <c r="F982" s="2" t="s">
        <v>5334</v>
      </c>
      <c r="G982" s="2" t="s">
        <v>5335</v>
      </c>
      <c r="H982" s="2" t="s">
        <v>356</v>
      </c>
      <c r="I982" s="2" t="s">
        <v>357</v>
      </c>
      <c r="J982" s="2" t="s">
        <v>13</v>
      </c>
      <c r="M982" s="2" t="s">
        <v>358</v>
      </c>
      <c r="N982" s="2" t="s">
        <v>359</v>
      </c>
      <c r="O982" s="2" t="s">
        <v>11</v>
      </c>
      <c r="P982" s="2" t="s">
        <v>15</v>
      </c>
      <c r="Q982" s="2" t="s">
        <v>15</v>
      </c>
      <c r="R982" s="2" t="s">
        <v>4035</v>
      </c>
      <c r="S982" s="2" t="s">
        <v>1290</v>
      </c>
      <c r="T982" s="2" t="s">
        <v>398</v>
      </c>
      <c r="U982" s="2"/>
      <c r="V982" s="2"/>
      <c r="W982" s="2"/>
      <c r="X982" s="2"/>
      <c r="Y982" s="2"/>
      <c r="Z982" s="4"/>
      <c r="AA982" s="2"/>
      <c r="AE982" s="4">
        <v>0</v>
      </c>
      <c r="AH982" s="2" t="s">
        <v>4036</v>
      </c>
      <c r="EV982" s="2" t="s">
        <v>4037</v>
      </c>
      <c r="EW982" s="4">
        <v>9.2233720368547758E+18</v>
      </c>
      <c r="FG982" s="4">
        <v>0</v>
      </c>
      <c r="FI982" s="4">
        <v>0</v>
      </c>
      <c r="GL982" s="2" t="s">
        <v>4038</v>
      </c>
    </row>
    <row r="983" spans="1:196" ht="15.75" customHeight="1" x14ac:dyDescent="0.2">
      <c r="A983" s="2" t="s">
        <v>4040</v>
      </c>
      <c r="B983" s="2" t="s">
        <v>4039</v>
      </c>
      <c r="C983" s="4">
        <v>12740575</v>
      </c>
      <c r="E983" s="2" t="s">
        <v>389</v>
      </c>
      <c r="F983" s="2" t="s">
        <v>5334</v>
      </c>
      <c r="G983" s="2" t="s">
        <v>5335</v>
      </c>
      <c r="H983" s="2" t="s">
        <v>356</v>
      </c>
      <c r="I983" s="2" t="s">
        <v>357</v>
      </c>
      <c r="J983" s="2" t="s">
        <v>13</v>
      </c>
      <c r="M983" s="2" t="s">
        <v>358</v>
      </c>
      <c r="N983" s="2" t="s">
        <v>359</v>
      </c>
      <c r="O983" s="2" t="s">
        <v>11</v>
      </c>
      <c r="P983" s="2" t="s">
        <v>15</v>
      </c>
      <c r="Q983" s="2" t="s">
        <v>15</v>
      </c>
      <c r="R983" s="2" t="s">
        <v>4041</v>
      </c>
      <c r="S983" s="2" t="s">
        <v>868</v>
      </c>
      <c r="T983" s="2" t="s">
        <v>4042</v>
      </c>
      <c r="U983" s="2"/>
      <c r="V983" s="2"/>
      <c r="W983" s="2"/>
      <c r="X983" s="2"/>
      <c r="Y983" s="2"/>
      <c r="Z983" s="4"/>
      <c r="AA983" s="2"/>
      <c r="AE983" s="4">
        <v>0</v>
      </c>
      <c r="AH983" s="2" t="s">
        <v>4043</v>
      </c>
      <c r="EV983" s="2" t="s">
        <v>4044</v>
      </c>
      <c r="EW983" s="4">
        <v>9.2233720368547758E+18</v>
      </c>
      <c r="FG983" s="4">
        <v>0</v>
      </c>
      <c r="FI983" s="4">
        <v>0</v>
      </c>
      <c r="GL983" s="2" t="s">
        <v>4045</v>
      </c>
      <c r="GM983" s="2" t="s">
        <v>4046</v>
      </c>
      <c r="GN983" s="2" t="s">
        <v>4047</v>
      </c>
    </row>
    <row r="984" spans="1:196" ht="15.75" customHeight="1" x14ac:dyDescent="0.2">
      <c r="A984" s="2" t="s">
        <v>10274</v>
      </c>
      <c r="B984" s="2" t="s">
        <v>10275</v>
      </c>
      <c r="C984" s="4">
        <v>12741676</v>
      </c>
      <c r="E984" s="2" t="s">
        <v>389</v>
      </c>
      <c r="F984" s="2" t="s">
        <v>5334</v>
      </c>
      <c r="G984" s="2" t="s">
        <v>5335</v>
      </c>
      <c r="H984" s="2" t="s">
        <v>356</v>
      </c>
      <c r="I984" s="2" t="s">
        <v>357</v>
      </c>
      <c r="J984" s="2" t="s">
        <v>13</v>
      </c>
      <c r="M984" s="2" t="s">
        <v>358</v>
      </c>
      <c r="N984" s="2" t="s">
        <v>723</v>
      </c>
      <c r="P984" s="2" t="s">
        <v>15</v>
      </c>
      <c r="Q984" s="2" t="s">
        <v>15</v>
      </c>
      <c r="R984" s="2" t="s">
        <v>10276</v>
      </c>
      <c r="S984" s="2" t="s">
        <v>478</v>
      </c>
      <c r="T984" s="2" t="s">
        <v>10277</v>
      </c>
      <c r="U984" s="2"/>
      <c r="V984" s="2"/>
      <c r="W984" s="2"/>
      <c r="X984" s="2"/>
      <c r="Y984" s="2"/>
      <c r="Z984" s="4"/>
      <c r="AA984" s="2"/>
      <c r="AE984" s="4">
        <v>0</v>
      </c>
      <c r="AH984" s="2" t="s">
        <v>10278</v>
      </c>
      <c r="EV984" s="2" t="s">
        <v>10279</v>
      </c>
      <c r="EW984" s="4">
        <v>9.2233720368547758E+18</v>
      </c>
      <c r="FG984" s="4">
        <v>0</v>
      </c>
      <c r="FI984" s="4">
        <v>0</v>
      </c>
      <c r="GL984" s="2" t="s">
        <v>10280</v>
      </c>
    </row>
    <row r="985" spans="1:196" ht="15.75" customHeight="1" x14ac:dyDescent="0.2">
      <c r="A985" s="2" t="s">
        <v>10281</v>
      </c>
      <c r="B985" s="2" t="s">
        <v>10282</v>
      </c>
      <c r="C985" s="4">
        <v>12741675</v>
      </c>
      <c r="E985" s="2" t="s">
        <v>389</v>
      </c>
      <c r="F985" s="2" t="s">
        <v>5334</v>
      </c>
      <c r="G985" s="2" t="s">
        <v>5335</v>
      </c>
      <c r="H985" s="2" t="s">
        <v>356</v>
      </c>
      <c r="I985" s="2" t="s">
        <v>357</v>
      </c>
      <c r="J985" s="2" t="s">
        <v>13</v>
      </c>
      <c r="M985" s="2" t="s">
        <v>358</v>
      </c>
      <c r="N985" s="2" t="s">
        <v>723</v>
      </c>
      <c r="P985" s="2" t="s">
        <v>15</v>
      </c>
      <c r="Q985" s="2" t="s">
        <v>15</v>
      </c>
      <c r="R985" s="2" t="s">
        <v>10276</v>
      </c>
      <c r="S985" s="2" t="s">
        <v>755</v>
      </c>
      <c r="T985" s="2" t="s">
        <v>10283</v>
      </c>
      <c r="U985" s="2"/>
      <c r="V985" s="2"/>
      <c r="W985" s="2"/>
      <c r="X985" s="2"/>
      <c r="Y985" s="2"/>
      <c r="Z985" s="4"/>
      <c r="AA985" s="2"/>
      <c r="AE985" s="4">
        <v>0</v>
      </c>
      <c r="AH985" s="2" t="s">
        <v>10284</v>
      </c>
      <c r="EV985" s="2" t="s">
        <v>10285</v>
      </c>
      <c r="EW985" s="4">
        <v>9.2233720368547758E+18</v>
      </c>
      <c r="FG985" s="4">
        <v>0</v>
      </c>
      <c r="FI985" s="4">
        <v>0</v>
      </c>
      <c r="GL985" s="2" t="s">
        <v>10286</v>
      </c>
    </row>
    <row r="986" spans="1:196" ht="15.75" customHeight="1" x14ac:dyDescent="0.2">
      <c r="A986" s="2" t="s">
        <v>4049</v>
      </c>
      <c r="B986" s="2" t="s">
        <v>4048</v>
      </c>
      <c r="C986" s="4">
        <v>12742276</v>
      </c>
      <c r="E986" s="2" t="s">
        <v>389</v>
      </c>
      <c r="F986" s="2" t="s">
        <v>5334</v>
      </c>
      <c r="G986" s="2" t="s">
        <v>5335</v>
      </c>
      <c r="H986" s="2" t="s">
        <v>356</v>
      </c>
      <c r="I986" s="2" t="s">
        <v>357</v>
      </c>
      <c r="J986" s="2" t="s">
        <v>13</v>
      </c>
      <c r="M986" s="2" t="s">
        <v>358</v>
      </c>
      <c r="N986" s="2" t="s">
        <v>359</v>
      </c>
      <c r="O986" s="2" t="s">
        <v>5</v>
      </c>
      <c r="P986" s="2" t="s">
        <v>15</v>
      </c>
      <c r="Q986" s="2" t="s">
        <v>15</v>
      </c>
      <c r="R986" s="2" t="s">
        <v>4050</v>
      </c>
      <c r="S986" s="2" t="s">
        <v>429</v>
      </c>
      <c r="T986" s="2" t="s">
        <v>4051</v>
      </c>
      <c r="U986" s="2"/>
      <c r="V986" s="2"/>
      <c r="W986" s="2"/>
      <c r="X986" s="2"/>
      <c r="Y986" s="2"/>
      <c r="Z986" s="4"/>
      <c r="AA986" s="2"/>
      <c r="AE986" s="4">
        <v>0</v>
      </c>
      <c r="AH986" s="2" t="s">
        <v>4052</v>
      </c>
      <c r="EV986" s="2" t="s">
        <v>4053</v>
      </c>
      <c r="EW986" s="4">
        <v>9.2233720368547758E+18</v>
      </c>
      <c r="FG986" s="4">
        <v>0</v>
      </c>
      <c r="FI986" s="4">
        <v>0</v>
      </c>
      <c r="FO986" s="2" t="s">
        <v>3837</v>
      </c>
      <c r="FR986" s="4">
        <v>2</v>
      </c>
      <c r="GL986" s="2" t="s">
        <v>4054</v>
      </c>
      <c r="GM986" s="2" t="s">
        <v>4055</v>
      </c>
    </row>
    <row r="987" spans="1:196" ht="15.75" customHeight="1" x14ac:dyDescent="0.2">
      <c r="A987" s="2" t="s">
        <v>10287</v>
      </c>
      <c r="B987" s="2" t="s">
        <v>10288</v>
      </c>
      <c r="C987" s="4">
        <v>12742277</v>
      </c>
      <c r="E987" s="2" t="s">
        <v>389</v>
      </c>
      <c r="F987" s="2" t="s">
        <v>5334</v>
      </c>
      <c r="G987" s="2" t="s">
        <v>5335</v>
      </c>
      <c r="H987" s="2" t="s">
        <v>356</v>
      </c>
      <c r="I987" s="2" t="s">
        <v>357</v>
      </c>
      <c r="J987" s="2" t="s">
        <v>13</v>
      </c>
      <c r="M987" s="2" t="s">
        <v>358</v>
      </c>
      <c r="N987" s="2" t="s">
        <v>359</v>
      </c>
      <c r="P987" s="2" t="s">
        <v>15</v>
      </c>
      <c r="Q987" s="2" t="s">
        <v>15</v>
      </c>
      <c r="R987" s="2" t="s">
        <v>10289</v>
      </c>
      <c r="S987" s="2" t="s">
        <v>1290</v>
      </c>
      <c r="T987" s="2" t="s">
        <v>10290</v>
      </c>
      <c r="U987" s="2"/>
      <c r="V987" s="2"/>
      <c r="W987" s="2"/>
      <c r="X987" s="2"/>
      <c r="Y987" s="2"/>
      <c r="Z987" s="4"/>
      <c r="AA987" s="2"/>
      <c r="AE987" s="4">
        <v>0</v>
      </c>
      <c r="AH987" s="2" t="s">
        <v>10291</v>
      </c>
      <c r="EV987" s="2" t="s">
        <v>10292</v>
      </c>
      <c r="EW987" s="4">
        <v>9.2233720368547758E+18</v>
      </c>
      <c r="FG987" s="4">
        <v>0</v>
      </c>
      <c r="FI987" s="4">
        <v>0</v>
      </c>
    </row>
    <row r="988" spans="1:196" ht="15.75" customHeight="1" x14ac:dyDescent="0.2">
      <c r="A988" s="2" t="s">
        <v>4057</v>
      </c>
      <c r="B988" s="2" t="s">
        <v>4056</v>
      </c>
      <c r="C988" s="4">
        <v>12742571</v>
      </c>
      <c r="E988" s="2" t="s">
        <v>389</v>
      </c>
      <c r="F988" s="2" t="s">
        <v>5334</v>
      </c>
      <c r="G988" s="2" t="s">
        <v>5335</v>
      </c>
      <c r="H988" s="2" t="s">
        <v>356</v>
      </c>
      <c r="I988" s="2" t="s">
        <v>357</v>
      </c>
      <c r="J988" s="2" t="s">
        <v>13</v>
      </c>
      <c r="M988" s="2" t="s">
        <v>358</v>
      </c>
      <c r="N988" s="2" t="s">
        <v>359</v>
      </c>
      <c r="O988" s="2" t="s">
        <v>9</v>
      </c>
      <c r="P988" s="2" t="s">
        <v>13</v>
      </c>
      <c r="Q988" s="2" t="s">
        <v>13</v>
      </c>
      <c r="R988" s="2" t="s">
        <v>4058</v>
      </c>
      <c r="S988" s="2" t="s">
        <v>889</v>
      </c>
      <c r="T988" s="2" t="s">
        <v>4059</v>
      </c>
      <c r="U988" s="2"/>
      <c r="V988" s="2"/>
      <c r="W988" s="2"/>
      <c r="X988" s="2"/>
      <c r="Y988" s="2"/>
      <c r="Z988" s="4"/>
      <c r="AA988" s="2"/>
      <c r="AE988" s="4">
        <v>0</v>
      </c>
      <c r="AH988" s="2" t="s">
        <v>4060</v>
      </c>
      <c r="EV988" s="2" t="s">
        <v>4061</v>
      </c>
      <c r="EW988" s="4">
        <v>9.2233720368547758E+18</v>
      </c>
      <c r="FG988" s="4">
        <v>0</v>
      </c>
      <c r="FI988" s="4">
        <v>0</v>
      </c>
      <c r="FO988" s="2" t="s">
        <v>3263</v>
      </c>
      <c r="GL988" s="2" t="s">
        <v>4062</v>
      </c>
      <c r="GM988" s="2" t="s">
        <v>4063</v>
      </c>
    </row>
    <row r="989" spans="1:196" ht="15.75" customHeight="1" x14ac:dyDescent="0.2">
      <c r="A989" s="2" t="s">
        <v>10224</v>
      </c>
      <c r="B989" s="2" t="s">
        <v>10293</v>
      </c>
      <c r="C989" s="4">
        <v>12742575</v>
      </c>
      <c r="E989" s="2" t="s">
        <v>389</v>
      </c>
      <c r="F989" s="2" t="s">
        <v>5334</v>
      </c>
      <c r="G989" s="2" t="s">
        <v>5335</v>
      </c>
      <c r="H989" s="2" t="s">
        <v>356</v>
      </c>
      <c r="I989" s="2" t="s">
        <v>357</v>
      </c>
      <c r="J989" s="2" t="s">
        <v>13</v>
      </c>
      <c r="M989" s="2" t="s">
        <v>358</v>
      </c>
      <c r="N989" s="2" t="s">
        <v>745</v>
      </c>
      <c r="P989" s="2" t="s">
        <v>5</v>
      </c>
      <c r="Q989" s="2" t="s">
        <v>13</v>
      </c>
      <c r="R989" s="2" t="s">
        <v>4066</v>
      </c>
      <c r="S989" s="2" t="s">
        <v>444</v>
      </c>
      <c r="T989" s="2" t="s">
        <v>10294</v>
      </c>
      <c r="U989" s="2"/>
      <c r="V989" s="2"/>
      <c r="W989" s="2"/>
      <c r="X989" s="2"/>
      <c r="Y989" s="2"/>
      <c r="Z989" s="4"/>
      <c r="AA989" s="2"/>
      <c r="AE989" s="4">
        <v>0</v>
      </c>
      <c r="AH989" s="2" t="s">
        <v>10228</v>
      </c>
      <c r="EV989" s="2" t="s">
        <v>10295</v>
      </c>
      <c r="EW989" s="4">
        <v>9.2233720368547758E+18</v>
      </c>
      <c r="FG989" s="4">
        <v>0</v>
      </c>
      <c r="FI989" s="4">
        <v>0</v>
      </c>
      <c r="GL989" s="2" t="s">
        <v>10296</v>
      </c>
    </row>
    <row r="990" spans="1:196" ht="15.75" customHeight="1" x14ac:dyDescent="0.2">
      <c r="A990" s="2" t="s">
        <v>4080</v>
      </c>
      <c r="B990" s="2" t="s">
        <v>4079</v>
      </c>
      <c r="C990" s="4">
        <v>12742576</v>
      </c>
      <c r="E990" s="2" t="s">
        <v>389</v>
      </c>
      <c r="F990" s="2" t="s">
        <v>5334</v>
      </c>
      <c r="G990" s="2" t="s">
        <v>5335</v>
      </c>
      <c r="H990" s="2" t="s">
        <v>356</v>
      </c>
      <c r="I990" s="2" t="s">
        <v>357</v>
      </c>
      <c r="J990" s="2" t="s">
        <v>13</v>
      </c>
      <c r="M990" s="2" t="s">
        <v>358</v>
      </c>
      <c r="N990" s="2" t="s">
        <v>359</v>
      </c>
      <c r="O990" s="2" t="s">
        <v>11</v>
      </c>
      <c r="P990" s="2" t="s">
        <v>13</v>
      </c>
      <c r="Q990" s="2" t="s">
        <v>13</v>
      </c>
      <c r="R990" s="2" t="s">
        <v>4066</v>
      </c>
      <c r="S990" s="2" t="s">
        <v>619</v>
      </c>
      <c r="T990" s="2" t="s">
        <v>4081</v>
      </c>
      <c r="U990" s="2"/>
      <c r="V990" s="2"/>
      <c r="W990" s="2"/>
      <c r="X990" s="2"/>
      <c r="Y990" s="2"/>
      <c r="Z990" s="4"/>
      <c r="AA990" s="2"/>
      <c r="AE990" s="4">
        <v>0</v>
      </c>
      <c r="AH990" s="2" t="s">
        <v>4082</v>
      </c>
      <c r="EV990" s="2" t="s">
        <v>4083</v>
      </c>
      <c r="EW990" s="4">
        <v>9.2233720368547758E+18</v>
      </c>
      <c r="FG990" s="4">
        <v>0</v>
      </c>
      <c r="FI990" s="4">
        <v>0</v>
      </c>
      <c r="FO990" s="2" t="s">
        <v>3837</v>
      </c>
      <c r="FP990" s="2" t="s">
        <v>3106</v>
      </c>
      <c r="GL990" s="2" t="s">
        <v>4084</v>
      </c>
      <c r="GM990" s="2" t="s">
        <v>4085</v>
      </c>
      <c r="GN990" s="2" t="s">
        <v>4086</v>
      </c>
    </row>
    <row r="991" spans="1:196" ht="15.75" customHeight="1" x14ac:dyDescent="0.2">
      <c r="A991" s="2" t="s">
        <v>4088</v>
      </c>
      <c r="B991" s="2" t="s">
        <v>4087</v>
      </c>
      <c r="C991" s="4">
        <v>12742577</v>
      </c>
      <c r="E991" s="2" t="s">
        <v>389</v>
      </c>
      <c r="F991" s="2" t="s">
        <v>5334</v>
      </c>
      <c r="G991" s="2" t="s">
        <v>5335</v>
      </c>
      <c r="H991" s="2" t="s">
        <v>356</v>
      </c>
      <c r="I991" s="2" t="s">
        <v>357</v>
      </c>
      <c r="J991" s="2" t="s">
        <v>13</v>
      </c>
      <c r="M991" s="2" t="s">
        <v>358</v>
      </c>
      <c r="N991" s="2" t="s">
        <v>359</v>
      </c>
      <c r="O991" s="2" t="s">
        <v>11</v>
      </c>
      <c r="P991" s="2" t="s">
        <v>11</v>
      </c>
      <c r="Q991" s="2" t="s">
        <v>13</v>
      </c>
      <c r="R991" s="2" t="s">
        <v>4066</v>
      </c>
      <c r="S991" s="2" t="s">
        <v>808</v>
      </c>
      <c r="T991" s="2" t="s">
        <v>4089</v>
      </c>
      <c r="U991" s="2"/>
      <c r="V991" s="2"/>
      <c r="W991" s="2"/>
      <c r="X991" s="2"/>
      <c r="Y991" s="2"/>
      <c r="Z991" s="4"/>
      <c r="AA991" s="2"/>
      <c r="AE991" s="4">
        <v>0</v>
      </c>
      <c r="AH991" s="2" t="s">
        <v>4090</v>
      </c>
      <c r="EV991" s="2" t="s">
        <v>4091</v>
      </c>
      <c r="EW991" s="4">
        <v>9.2233720368547758E+18</v>
      </c>
      <c r="FG991" s="4">
        <v>0</v>
      </c>
      <c r="FI991" s="4">
        <v>0</v>
      </c>
      <c r="FO991" s="2" t="s">
        <v>3106</v>
      </c>
      <c r="FR991" s="4">
        <v>2</v>
      </c>
      <c r="GL991" s="2" t="s">
        <v>4092</v>
      </c>
      <c r="GM991" s="2" t="s">
        <v>4093</v>
      </c>
    </row>
    <row r="992" spans="1:196" ht="15.75" customHeight="1" x14ac:dyDescent="0.2">
      <c r="A992" s="2" t="s">
        <v>4073</v>
      </c>
      <c r="B992" s="2" t="s">
        <v>4072</v>
      </c>
      <c r="C992" s="4">
        <v>12742573</v>
      </c>
      <c r="E992" s="2" t="s">
        <v>389</v>
      </c>
      <c r="F992" s="2" t="s">
        <v>5334</v>
      </c>
      <c r="G992" s="2" t="s">
        <v>5335</v>
      </c>
      <c r="H992" s="2" t="s">
        <v>356</v>
      </c>
      <c r="I992" s="2" t="s">
        <v>357</v>
      </c>
      <c r="J992" s="2" t="s">
        <v>13</v>
      </c>
      <c r="M992" s="2" t="s">
        <v>358</v>
      </c>
      <c r="N992" s="2" t="s">
        <v>359</v>
      </c>
      <c r="O992" s="2" t="s">
        <v>9</v>
      </c>
      <c r="P992" s="2" t="s">
        <v>13</v>
      </c>
      <c r="Q992" s="2" t="s">
        <v>13</v>
      </c>
      <c r="R992" s="2" t="s">
        <v>4066</v>
      </c>
      <c r="S992" s="2" t="s">
        <v>755</v>
      </c>
      <c r="T992" s="2" t="s">
        <v>4074</v>
      </c>
      <c r="U992" s="2"/>
      <c r="V992" s="2"/>
      <c r="W992" s="2"/>
      <c r="X992" s="2"/>
      <c r="Y992" s="2"/>
      <c r="Z992" s="4"/>
      <c r="AA992" s="2"/>
      <c r="AE992" s="4">
        <v>0</v>
      </c>
      <c r="AH992" s="2" t="s">
        <v>4075</v>
      </c>
      <c r="EV992" s="2" t="s">
        <v>4076</v>
      </c>
      <c r="EW992" s="4">
        <v>9.2233720368547758E+18</v>
      </c>
      <c r="FG992" s="4">
        <v>0</v>
      </c>
      <c r="FI992" s="4">
        <v>0</v>
      </c>
      <c r="FO992" s="2" t="s">
        <v>3263</v>
      </c>
      <c r="GL992" s="2" t="s">
        <v>4077</v>
      </c>
      <c r="GM992" s="2" t="s">
        <v>4078</v>
      </c>
    </row>
    <row r="993" spans="1:210" ht="15.75" customHeight="1" x14ac:dyDescent="0.2">
      <c r="A993" s="2" t="s">
        <v>10297</v>
      </c>
      <c r="B993" s="2" t="s">
        <v>10298</v>
      </c>
      <c r="C993" s="4">
        <v>12742574</v>
      </c>
      <c r="E993" s="2" t="s">
        <v>389</v>
      </c>
      <c r="F993" s="2" t="s">
        <v>5334</v>
      </c>
      <c r="G993" s="2" t="s">
        <v>5335</v>
      </c>
      <c r="H993" s="2" t="s">
        <v>356</v>
      </c>
      <c r="I993" s="2" t="s">
        <v>357</v>
      </c>
      <c r="J993" s="2" t="s">
        <v>13</v>
      </c>
      <c r="M993" s="2" t="s">
        <v>358</v>
      </c>
      <c r="N993" s="2" t="s">
        <v>359</v>
      </c>
      <c r="P993" s="2" t="s">
        <v>11</v>
      </c>
      <c r="Q993" s="2" t="s">
        <v>13</v>
      </c>
      <c r="R993" s="2" t="s">
        <v>4066</v>
      </c>
      <c r="S993" s="2" t="s">
        <v>726</v>
      </c>
      <c r="T993" s="2" t="s">
        <v>10299</v>
      </c>
      <c r="U993" s="2"/>
      <c r="V993" s="2"/>
      <c r="W993" s="2"/>
      <c r="X993" s="2"/>
      <c r="Y993" s="2"/>
      <c r="Z993" s="4"/>
      <c r="AA993" s="2"/>
      <c r="AE993" s="4">
        <v>0</v>
      </c>
      <c r="AH993" s="2" t="s">
        <v>10300</v>
      </c>
      <c r="EV993" s="2" t="s">
        <v>10301</v>
      </c>
      <c r="EW993" s="4">
        <v>9.2233720368547758E+18</v>
      </c>
      <c r="FG993" s="4">
        <v>0</v>
      </c>
      <c r="FI993" s="4">
        <v>0</v>
      </c>
      <c r="FO993" s="2" t="s">
        <v>3837</v>
      </c>
      <c r="GL993" s="2" t="s">
        <v>10302</v>
      </c>
      <c r="GM993" s="2" t="s">
        <v>10303</v>
      </c>
    </row>
    <row r="994" spans="1:210" ht="15.75" customHeight="1" x14ac:dyDescent="0.2">
      <c r="A994" s="2" t="s">
        <v>4065</v>
      </c>
      <c r="B994" s="2" t="s">
        <v>4064</v>
      </c>
      <c r="C994" s="4">
        <v>12742572</v>
      </c>
      <c r="E994" s="2" t="s">
        <v>389</v>
      </c>
      <c r="F994" s="2" t="s">
        <v>5334</v>
      </c>
      <c r="G994" s="2" t="s">
        <v>5335</v>
      </c>
      <c r="H994" s="2" t="s">
        <v>356</v>
      </c>
      <c r="I994" s="2" t="s">
        <v>357</v>
      </c>
      <c r="J994" s="2" t="s">
        <v>13</v>
      </c>
      <c r="M994" s="2" t="s">
        <v>358</v>
      </c>
      <c r="N994" s="2" t="s">
        <v>359</v>
      </c>
      <c r="O994" s="2" t="s">
        <v>9</v>
      </c>
      <c r="P994" s="2" t="s">
        <v>13</v>
      </c>
      <c r="Q994" s="2" t="s">
        <v>13</v>
      </c>
      <c r="R994" s="2" t="s">
        <v>4066</v>
      </c>
      <c r="S994" s="2" t="s">
        <v>429</v>
      </c>
      <c r="T994" s="2" t="s">
        <v>4067</v>
      </c>
      <c r="U994" s="2"/>
      <c r="V994" s="2"/>
      <c r="W994" s="2"/>
      <c r="X994" s="2"/>
      <c r="Y994" s="2"/>
      <c r="Z994" s="4"/>
      <c r="AA994" s="2"/>
      <c r="AE994" s="4">
        <v>0</v>
      </c>
      <c r="AH994" s="2" t="s">
        <v>4068</v>
      </c>
      <c r="EV994" s="2" t="s">
        <v>4069</v>
      </c>
      <c r="EW994" s="4">
        <v>9.2233720368547758E+18</v>
      </c>
      <c r="FG994" s="4">
        <v>0</v>
      </c>
      <c r="FI994" s="4">
        <v>0</v>
      </c>
      <c r="FO994" s="2" t="s">
        <v>3263</v>
      </c>
      <c r="GL994" s="2" t="s">
        <v>4070</v>
      </c>
      <c r="GM994" s="2" t="s">
        <v>4071</v>
      </c>
    </row>
    <row r="995" spans="1:210" ht="15.75" customHeight="1" x14ac:dyDescent="0.2">
      <c r="A995" s="2" t="s">
        <v>4095</v>
      </c>
      <c r="B995" s="2" t="s">
        <v>4094</v>
      </c>
      <c r="C995" s="4">
        <v>12742583</v>
      </c>
      <c r="E995" s="2" t="s">
        <v>389</v>
      </c>
      <c r="F995" s="2" t="s">
        <v>5334</v>
      </c>
      <c r="G995" s="2" t="s">
        <v>5335</v>
      </c>
      <c r="H995" s="2" t="s">
        <v>356</v>
      </c>
      <c r="I995" s="2" t="s">
        <v>357</v>
      </c>
      <c r="J995" s="2" t="s">
        <v>13</v>
      </c>
      <c r="M995" s="2" t="s">
        <v>358</v>
      </c>
      <c r="N995" s="2" t="s">
        <v>359</v>
      </c>
      <c r="O995" s="2" t="s">
        <v>11</v>
      </c>
      <c r="P995" s="2" t="s">
        <v>11</v>
      </c>
      <c r="Q995" s="2" t="s">
        <v>11</v>
      </c>
      <c r="R995" s="2" t="s">
        <v>4096</v>
      </c>
      <c r="S995" s="2" t="s">
        <v>1015</v>
      </c>
      <c r="T995" s="2" t="s">
        <v>4097</v>
      </c>
      <c r="U995" s="2"/>
      <c r="V995" s="2"/>
      <c r="W995" s="2"/>
      <c r="X995" s="2"/>
      <c r="Y995" s="2"/>
      <c r="Z995" s="4"/>
      <c r="AA995" s="2"/>
      <c r="AE995" s="4">
        <v>0</v>
      </c>
      <c r="EV995" s="2" t="s">
        <v>4098</v>
      </c>
      <c r="EW995" s="4">
        <v>9.2233720368547758E+18</v>
      </c>
      <c r="FG995" s="4">
        <v>0</v>
      </c>
      <c r="FI995" s="4">
        <v>0</v>
      </c>
      <c r="FO995" s="2" t="s">
        <v>3837</v>
      </c>
      <c r="GL995" s="2" t="s">
        <v>4099</v>
      </c>
    </row>
    <row r="996" spans="1:210" ht="15.75" customHeight="1" x14ac:dyDescent="0.2">
      <c r="A996" s="2" t="s">
        <v>4101</v>
      </c>
      <c r="B996" s="2" t="s">
        <v>4100</v>
      </c>
      <c r="C996" s="4">
        <v>12742584</v>
      </c>
      <c r="E996" s="2" t="s">
        <v>389</v>
      </c>
      <c r="F996" s="2" t="s">
        <v>5334</v>
      </c>
      <c r="G996" s="2" t="s">
        <v>5335</v>
      </c>
      <c r="H996" s="2" t="s">
        <v>356</v>
      </c>
      <c r="I996" s="2" t="s">
        <v>357</v>
      </c>
      <c r="J996" s="2" t="s">
        <v>13</v>
      </c>
      <c r="M996" s="2" t="s">
        <v>358</v>
      </c>
      <c r="N996" s="2" t="s">
        <v>359</v>
      </c>
      <c r="O996" s="2" t="s">
        <v>15</v>
      </c>
      <c r="P996" s="2" t="s">
        <v>15</v>
      </c>
      <c r="Q996" s="2" t="s">
        <v>15</v>
      </c>
      <c r="R996" s="2" t="s">
        <v>4102</v>
      </c>
      <c r="S996" s="2" t="s">
        <v>435</v>
      </c>
      <c r="T996" s="2" t="s">
        <v>3921</v>
      </c>
      <c r="U996" s="2"/>
      <c r="V996" s="2"/>
      <c r="W996" s="2"/>
      <c r="X996" s="2"/>
      <c r="Y996" s="2"/>
      <c r="Z996" s="4"/>
      <c r="AA996" s="2"/>
      <c r="AE996" s="4">
        <v>0</v>
      </c>
      <c r="AH996" s="2" t="s">
        <v>4103</v>
      </c>
      <c r="EV996" s="2" t="s">
        <v>4104</v>
      </c>
      <c r="EW996" s="4">
        <v>9.2233720368547758E+18</v>
      </c>
      <c r="FG996" s="4">
        <v>0</v>
      </c>
      <c r="FI996" s="4">
        <v>0</v>
      </c>
      <c r="FO996" s="2" t="s">
        <v>3837</v>
      </c>
      <c r="FR996" s="4">
        <v>1</v>
      </c>
      <c r="GL996" s="2" t="s">
        <v>4105</v>
      </c>
      <c r="GM996" s="2" t="s">
        <v>3925</v>
      </c>
    </row>
    <row r="997" spans="1:210" ht="15.75" customHeight="1" x14ac:dyDescent="0.2">
      <c r="A997" s="2" t="s">
        <v>4107</v>
      </c>
      <c r="B997" s="2" t="s">
        <v>4106</v>
      </c>
      <c r="C997" s="4">
        <v>12742677</v>
      </c>
      <c r="E997" s="2" t="s">
        <v>389</v>
      </c>
      <c r="F997" s="2" t="s">
        <v>5334</v>
      </c>
      <c r="G997" s="2" t="s">
        <v>5335</v>
      </c>
      <c r="H997" s="2" t="s">
        <v>356</v>
      </c>
      <c r="I997" s="2" t="s">
        <v>357</v>
      </c>
      <c r="J997" s="2" t="s">
        <v>13</v>
      </c>
      <c r="M997" s="2" t="s">
        <v>358</v>
      </c>
      <c r="N997" s="2" t="s">
        <v>359</v>
      </c>
      <c r="O997" s="2" t="s">
        <v>15</v>
      </c>
      <c r="P997" s="2" t="s">
        <v>15</v>
      </c>
      <c r="Q997" s="2" t="s">
        <v>15</v>
      </c>
      <c r="R997" s="2" t="s">
        <v>4108</v>
      </c>
      <c r="S997" s="2" t="s">
        <v>409</v>
      </c>
      <c r="T997" s="2" t="s">
        <v>4109</v>
      </c>
      <c r="U997" s="2"/>
      <c r="V997" s="2"/>
      <c r="W997" s="2"/>
      <c r="X997" s="2"/>
      <c r="Y997" s="2"/>
      <c r="Z997" s="4"/>
      <c r="AA997" s="2"/>
      <c r="AE997" s="4">
        <v>0</v>
      </c>
      <c r="AH997" s="2" t="s">
        <v>4110</v>
      </c>
      <c r="EV997" s="2" t="s">
        <v>4111</v>
      </c>
      <c r="EW997" s="4">
        <v>9.2233720368547758E+18</v>
      </c>
      <c r="FG997" s="4">
        <v>0</v>
      </c>
      <c r="FI997" s="4">
        <v>0</v>
      </c>
      <c r="FO997" s="2" t="s">
        <v>3837</v>
      </c>
      <c r="FR997" s="4">
        <v>2</v>
      </c>
      <c r="GL997" s="2" t="s">
        <v>4112</v>
      </c>
      <c r="GM997" s="2" t="s">
        <v>4113</v>
      </c>
    </row>
    <row r="998" spans="1:210" ht="15.75" customHeight="1" x14ac:dyDescent="0.2">
      <c r="A998" s="2" t="s">
        <v>4115</v>
      </c>
      <c r="B998" s="2" t="s">
        <v>4114</v>
      </c>
      <c r="C998" s="4">
        <v>12742678</v>
      </c>
      <c r="E998" s="2" t="s">
        <v>389</v>
      </c>
      <c r="F998" s="2" t="s">
        <v>5334</v>
      </c>
      <c r="G998" s="2" t="s">
        <v>5335</v>
      </c>
      <c r="H998" s="2" t="s">
        <v>356</v>
      </c>
      <c r="I998" s="2" t="s">
        <v>357</v>
      </c>
      <c r="J998" s="2" t="s">
        <v>13</v>
      </c>
      <c r="M998" s="2" t="s">
        <v>358</v>
      </c>
      <c r="N998" s="2" t="s">
        <v>359</v>
      </c>
      <c r="O998" s="2" t="s">
        <v>15</v>
      </c>
      <c r="P998" s="2" t="s">
        <v>15</v>
      </c>
      <c r="Q998" s="2" t="s">
        <v>15</v>
      </c>
      <c r="R998" s="2" t="s">
        <v>4116</v>
      </c>
      <c r="S998" s="2" t="s">
        <v>392</v>
      </c>
      <c r="T998" s="2" t="s">
        <v>4117</v>
      </c>
      <c r="U998" s="2"/>
      <c r="V998" s="2"/>
      <c r="W998" s="2"/>
      <c r="X998" s="2"/>
      <c r="Y998" s="2"/>
      <c r="Z998" s="4"/>
      <c r="AA998" s="2"/>
      <c r="AB998" s="2" t="s">
        <v>1291</v>
      </c>
      <c r="AE998" s="4">
        <v>0</v>
      </c>
      <c r="AH998" s="2" t="s">
        <v>4118</v>
      </c>
      <c r="EV998" s="2" t="s">
        <v>4119</v>
      </c>
      <c r="EW998" s="4">
        <v>9.2233720368547758E+18</v>
      </c>
      <c r="FG998" s="4">
        <v>0</v>
      </c>
      <c r="FI998" s="4">
        <v>0</v>
      </c>
      <c r="FO998" s="2" t="s">
        <v>3837</v>
      </c>
      <c r="FR998" s="4">
        <v>1</v>
      </c>
      <c r="GL998" s="2" t="s">
        <v>4120</v>
      </c>
      <c r="GM998" s="2" t="s">
        <v>4121</v>
      </c>
    </row>
    <row r="999" spans="1:210" ht="15.75" customHeight="1" x14ac:dyDescent="0.2">
      <c r="A999" s="2" t="s">
        <v>4137</v>
      </c>
      <c r="B999" s="2" t="s">
        <v>4136</v>
      </c>
      <c r="C999" s="4">
        <v>12742682</v>
      </c>
      <c r="E999" s="2" t="s">
        <v>389</v>
      </c>
      <c r="F999" s="2" t="s">
        <v>5334</v>
      </c>
      <c r="G999" s="2" t="s">
        <v>5335</v>
      </c>
      <c r="H999" s="2" t="s">
        <v>356</v>
      </c>
      <c r="I999" s="2" t="s">
        <v>357</v>
      </c>
      <c r="J999" s="2" t="s">
        <v>13</v>
      </c>
      <c r="M999" s="2" t="s">
        <v>358</v>
      </c>
      <c r="N999" s="2" t="s">
        <v>359</v>
      </c>
      <c r="O999" s="2" t="s">
        <v>5</v>
      </c>
      <c r="P999" s="2" t="s">
        <v>5</v>
      </c>
      <c r="Q999" s="2" t="s">
        <v>5</v>
      </c>
      <c r="R999" s="2" t="s">
        <v>4124</v>
      </c>
      <c r="S999" s="2" t="s">
        <v>868</v>
      </c>
      <c r="T999" s="2" t="s">
        <v>4138</v>
      </c>
      <c r="U999" s="2"/>
      <c r="V999" s="2"/>
      <c r="W999" s="2"/>
      <c r="X999" s="2"/>
      <c r="Y999" s="2"/>
      <c r="Z999" s="4"/>
      <c r="AA999" s="2"/>
      <c r="AE999" s="4">
        <v>0</v>
      </c>
      <c r="AH999" s="2" t="s">
        <v>4139</v>
      </c>
      <c r="EV999" s="2" t="s">
        <v>4140</v>
      </c>
      <c r="EW999" s="4">
        <v>9.2233720368547758E+18</v>
      </c>
      <c r="FG999" s="4">
        <v>0</v>
      </c>
      <c r="FI999" s="4">
        <v>0</v>
      </c>
      <c r="FO999" s="2" t="s">
        <v>3837</v>
      </c>
      <c r="FR999" s="4">
        <v>1</v>
      </c>
      <c r="GL999" s="2" t="s">
        <v>4141</v>
      </c>
      <c r="GM999" s="2" t="s">
        <v>4142</v>
      </c>
    </row>
    <row r="1000" spans="1:210" ht="15.75" customHeight="1" x14ac:dyDescent="0.2">
      <c r="A1000" s="2" t="s">
        <v>4123</v>
      </c>
      <c r="B1000" s="2" t="s">
        <v>4122</v>
      </c>
      <c r="C1000" s="4">
        <v>12742679</v>
      </c>
      <c r="E1000" s="2" t="s">
        <v>389</v>
      </c>
      <c r="F1000" s="2" t="s">
        <v>5334</v>
      </c>
      <c r="G1000" s="2" t="s">
        <v>5335</v>
      </c>
      <c r="H1000" s="2" t="s">
        <v>356</v>
      </c>
      <c r="I1000" s="2" t="s">
        <v>357</v>
      </c>
      <c r="J1000" s="2" t="s">
        <v>13</v>
      </c>
      <c r="M1000" s="2" t="s">
        <v>358</v>
      </c>
      <c r="N1000" s="2" t="s">
        <v>359</v>
      </c>
      <c r="O1000" s="2" t="s">
        <v>15</v>
      </c>
      <c r="P1000" s="2" t="s">
        <v>5</v>
      </c>
      <c r="Q1000" s="2" t="s">
        <v>5</v>
      </c>
      <c r="R1000" s="2" t="s">
        <v>4124</v>
      </c>
      <c r="S1000" s="2" t="s">
        <v>415</v>
      </c>
      <c r="T1000" s="2" t="s">
        <v>4125</v>
      </c>
      <c r="U1000" s="2"/>
      <c r="V1000" s="2"/>
      <c r="W1000" s="2"/>
      <c r="X1000" s="2"/>
      <c r="Y1000" s="2"/>
      <c r="Z1000" s="4"/>
      <c r="AA1000" s="2"/>
      <c r="AE1000" s="4">
        <v>0</v>
      </c>
      <c r="AH1000" s="2" t="s">
        <v>4126</v>
      </c>
      <c r="EV1000" s="2" t="s">
        <v>4127</v>
      </c>
      <c r="EW1000" s="4">
        <v>9.2233720368547758E+18</v>
      </c>
      <c r="FG1000" s="4">
        <v>0</v>
      </c>
      <c r="FI1000" s="4">
        <v>0</v>
      </c>
      <c r="FO1000" s="2" t="s">
        <v>3837</v>
      </c>
      <c r="FR1000" s="4">
        <v>1</v>
      </c>
      <c r="GL1000" s="2" t="s">
        <v>4128</v>
      </c>
    </row>
    <row r="1001" spans="1:210" ht="15.75" customHeight="1" x14ac:dyDescent="0.2">
      <c r="A1001" s="2" t="s">
        <v>4130</v>
      </c>
      <c r="B1001" s="2" t="s">
        <v>4129</v>
      </c>
      <c r="C1001" s="4">
        <v>12742680</v>
      </c>
      <c r="E1001" s="2" t="s">
        <v>389</v>
      </c>
      <c r="F1001" s="2" t="s">
        <v>5334</v>
      </c>
      <c r="G1001" s="2" t="s">
        <v>5335</v>
      </c>
      <c r="H1001" s="2" t="s">
        <v>356</v>
      </c>
      <c r="I1001" s="2" t="s">
        <v>357</v>
      </c>
      <c r="J1001" s="2" t="s">
        <v>13</v>
      </c>
      <c r="M1001" s="2" t="s">
        <v>358</v>
      </c>
      <c r="N1001" s="2" t="s">
        <v>359</v>
      </c>
      <c r="O1001" s="2" t="s">
        <v>5</v>
      </c>
      <c r="P1001" s="2" t="s">
        <v>5</v>
      </c>
      <c r="Q1001" s="2" t="s">
        <v>5</v>
      </c>
      <c r="R1001" s="2" t="s">
        <v>4124</v>
      </c>
      <c r="S1001" s="2" t="s">
        <v>409</v>
      </c>
      <c r="T1001" s="2" t="s">
        <v>4131</v>
      </c>
      <c r="U1001" s="2"/>
      <c r="V1001" s="2"/>
      <c r="W1001" s="2"/>
      <c r="X1001" s="2"/>
      <c r="Y1001" s="2"/>
      <c r="Z1001" s="4"/>
      <c r="AA1001" s="2"/>
      <c r="AE1001" s="4">
        <v>0</v>
      </c>
      <c r="AH1001" s="2" t="s">
        <v>4132</v>
      </c>
      <c r="EV1001" s="2" t="s">
        <v>4133</v>
      </c>
      <c r="EW1001" s="4">
        <v>9.2233720368547758E+18</v>
      </c>
      <c r="FG1001" s="4">
        <v>0</v>
      </c>
      <c r="FI1001" s="4">
        <v>0</v>
      </c>
      <c r="FO1001" s="2" t="s">
        <v>3837</v>
      </c>
      <c r="FR1001" s="4">
        <v>1</v>
      </c>
      <c r="GL1001" s="2" t="s">
        <v>4134</v>
      </c>
      <c r="GM1001" s="2" t="s">
        <v>4135</v>
      </c>
    </row>
    <row r="1002" spans="1:210" ht="15.75" customHeight="1" x14ac:dyDescent="0.2">
      <c r="A1002" s="2" t="s">
        <v>4144</v>
      </c>
      <c r="B1002" s="2" t="s">
        <v>4143</v>
      </c>
      <c r="C1002" s="4">
        <v>12742683</v>
      </c>
      <c r="E1002" s="2" t="s">
        <v>389</v>
      </c>
      <c r="F1002" s="2" t="s">
        <v>5334</v>
      </c>
      <c r="G1002" s="2" t="s">
        <v>5335</v>
      </c>
      <c r="H1002" s="2" t="s">
        <v>356</v>
      </c>
      <c r="I1002" s="2" t="s">
        <v>357</v>
      </c>
      <c r="J1002" s="2" t="s">
        <v>13</v>
      </c>
      <c r="M1002" s="2" t="s">
        <v>358</v>
      </c>
      <c r="N1002" s="2" t="s">
        <v>359</v>
      </c>
      <c r="O1002" s="2" t="s">
        <v>15</v>
      </c>
      <c r="P1002" s="2" t="s">
        <v>5</v>
      </c>
      <c r="Q1002" s="2" t="s">
        <v>5</v>
      </c>
      <c r="R1002" s="2" t="s">
        <v>4145</v>
      </c>
      <c r="S1002" s="2" t="s">
        <v>755</v>
      </c>
      <c r="T1002" s="2" t="s">
        <v>4146</v>
      </c>
      <c r="U1002" s="2"/>
      <c r="V1002" s="2"/>
      <c r="W1002" s="2"/>
      <c r="X1002" s="2"/>
      <c r="Y1002" s="2"/>
      <c r="Z1002" s="4"/>
      <c r="AA1002" s="2"/>
      <c r="AE1002" s="4">
        <v>0</v>
      </c>
      <c r="AH1002" s="2" t="s">
        <v>4147</v>
      </c>
      <c r="EV1002" s="2" t="s">
        <v>4148</v>
      </c>
      <c r="EW1002" s="4">
        <v>9.2233720368547758E+18</v>
      </c>
      <c r="FG1002" s="4">
        <v>0</v>
      </c>
      <c r="FI1002" s="4">
        <v>0</v>
      </c>
      <c r="FO1002" s="2" t="s">
        <v>3837</v>
      </c>
      <c r="FR1002" s="4">
        <v>2</v>
      </c>
      <c r="GL1002" s="2" t="s">
        <v>4149</v>
      </c>
      <c r="GM1002" s="2" t="s">
        <v>4150</v>
      </c>
    </row>
    <row r="1003" spans="1:210" ht="15.75" customHeight="1" x14ac:dyDescent="0.2">
      <c r="A1003" s="2" t="s">
        <v>10304</v>
      </c>
      <c r="B1003" s="2" t="s">
        <v>4259</v>
      </c>
      <c r="C1003" s="4">
        <v>12743058</v>
      </c>
      <c r="E1003" s="2" t="s">
        <v>355</v>
      </c>
      <c r="F1003" s="2" t="s">
        <v>5334</v>
      </c>
      <c r="G1003" s="2" t="s">
        <v>5335</v>
      </c>
      <c r="H1003" s="2" t="s">
        <v>356</v>
      </c>
      <c r="I1003" s="2" t="s">
        <v>357</v>
      </c>
      <c r="J1003" s="2" t="s">
        <v>13</v>
      </c>
      <c r="M1003" s="2" t="s">
        <v>358</v>
      </c>
      <c r="N1003" s="2" t="s">
        <v>359</v>
      </c>
      <c r="P1003" s="2" t="s">
        <v>13</v>
      </c>
      <c r="Q1003" s="2" t="s">
        <v>13</v>
      </c>
      <c r="R1003" s="2" t="s">
        <v>10305</v>
      </c>
      <c r="S1003" s="2" t="s">
        <v>1120</v>
      </c>
      <c r="T1003" s="2" t="s">
        <v>10306</v>
      </c>
      <c r="U1003" s="2"/>
      <c r="V1003" s="2"/>
      <c r="W1003" s="2"/>
      <c r="X1003" s="2"/>
      <c r="Y1003" s="2"/>
      <c r="Z1003" s="24" t="s">
        <v>377</v>
      </c>
      <c r="AA1003" s="2"/>
      <c r="AE1003" s="4">
        <v>0</v>
      </c>
      <c r="AF1003" s="2" t="s">
        <v>10307</v>
      </c>
      <c r="AG1003" s="2" t="s">
        <v>10308</v>
      </c>
      <c r="AH1003" s="2" t="s">
        <v>10309</v>
      </c>
      <c r="DH1003" s="2" t="s">
        <v>365</v>
      </c>
      <c r="DV1003" s="2" t="s">
        <v>10310</v>
      </c>
      <c r="DX1003" s="2" t="s">
        <v>10311</v>
      </c>
      <c r="DY1003" s="2" t="s">
        <v>359</v>
      </c>
      <c r="EJ1003" s="4">
        <v>100</v>
      </c>
      <c r="EK1003" s="2" t="s">
        <v>1508</v>
      </c>
      <c r="EU1003" s="2" t="s">
        <v>986</v>
      </c>
      <c r="EV1003" s="2" t="s">
        <v>10312</v>
      </c>
      <c r="EW1003" s="4">
        <v>9.2233720368547758E+18</v>
      </c>
      <c r="FG1003" s="4">
        <v>0</v>
      </c>
      <c r="FI1003" s="4">
        <v>0</v>
      </c>
      <c r="GL1003" s="2" t="s">
        <v>10313</v>
      </c>
      <c r="HB1003" s="2" t="s">
        <v>898</v>
      </c>
    </row>
    <row r="1004" spans="1:210" ht="15.75" customHeight="1" x14ac:dyDescent="0.2">
      <c r="A1004" s="2" t="s">
        <v>10314</v>
      </c>
      <c r="B1004" s="2" t="s">
        <v>10315</v>
      </c>
      <c r="C1004" s="4">
        <v>12743994</v>
      </c>
      <c r="E1004" s="2" t="s">
        <v>371</v>
      </c>
      <c r="F1004" s="2" t="s">
        <v>5334</v>
      </c>
      <c r="G1004" s="2" t="s">
        <v>5335</v>
      </c>
      <c r="H1004" s="2" t="s">
        <v>356</v>
      </c>
      <c r="I1004" s="2" t="s">
        <v>357</v>
      </c>
      <c r="J1004" s="2" t="s">
        <v>13</v>
      </c>
      <c r="M1004" s="2" t="s">
        <v>358</v>
      </c>
      <c r="N1004" s="2" t="s">
        <v>359</v>
      </c>
      <c r="P1004" s="2" t="s">
        <v>502</v>
      </c>
      <c r="Q1004" s="2" t="s">
        <v>502</v>
      </c>
      <c r="R1004" s="2" t="s">
        <v>10316</v>
      </c>
      <c r="S1004" s="2" t="s">
        <v>4599</v>
      </c>
      <c r="T1004" s="2" t="s">
        <v>10317</v>
      </c>
      <c r="U1004" s="2"/>
      <c r="V1004" s="2"/>
      <c r="W1004" s="2"/>
      <c r="X1004" s="2"/>
      <c r="Y1004" s="2"/>
      <c r="Z1004" s="4"/>
      <c r="AA1004" s="2"/>
      <c r="AB1004" s="2" t="s">
        <v>378</v>
      </c>
      <c r="AE1004" s="4">
        <v>0</v>
      </c>
      <c r="AH1004" s="2" t="s">
        <v>10318</v>
      </c>
      <c r="EV1004" s="2" t="s">
        <v>10319</v>
      </c>
      <c r="EW1004" s="4">
        <v>9.2233720368547758E+18</v>
      </c>
      <c r="FG1004" s="4">
        <v>0</v>
      </c>
      <c r="FI1004" s="4">
        <v>0</v>
      </c>
      <c r="FO1004" s="2" t="s">
        <v>3722</v>
      </c>
      <c r="GA1004" s="2" t="s">
        <v>373</v>
      </c>
      <c r="GL1004" s="2" t="s">
        <v>10320</v>
      </c>
      <c r="GM1004" s="2" t="s">
        <v>10321</v>
      </c>
    </row>
    <row r="1005" spans="1:210" ht="15.75" customHeight="1" x14ac:dyDescent="0.2">
      <c r="A1005" s="2" t="s">
        <v>10322</v>
      </c>
      <c r="B1005" s="2" t="s">
        <v>10323</v>
      </c>
      <c r="C1005" s="4">
        <v>12743938</v>
      </c>
      <c r="E1005" s="2" t="s">
        <v>389</v>
      </c>
      <c r="F1005" s="2" t="s">
        <v>5334</v>
      </c>
      <c r="G1005" s="2" t="s">
        <v>5335</v>
      </c>
      <c r="H1005" s="2" t="s">
        <v>356</v>
      </c>
      <c r="I1005" s="2" t="s">
        <v>357</v>
      </c>
      <c r="J1005" s="2" t="s">
        <v>13</v>
      </c>
      <c r="M1005" s="2" t="s">
        <v>358</v>
      </c>
      <c r="N1005" s="2" t="s">
        <v>359</v>
      </c>
      <c r="P1005" s="2" t="s">
        <v>15</v>
      </c>
      <c r="Q1005" s="2" t="s">
        <v>15</v>
      </c>
      <c r="R1005" s="2" t="s">
        <v>10324</v>
      </c>
      <c r="S1005" s="2" t="s">
        <v>698</v>
      </c>
      <c r="T1005" s="2" t="s">
        <v>10290</v>
      </c>
      <c r="U1005" s="2"/>
      <c r="V1005" s="2"/>
      <c r="W1005" s="2"/>
      <c r="X1005" s="2"/>
      <c r="Y1005" s="2"/>
      <c r="Z1005" s="4"/>
      <c r="AA1005" s="2"/>
      <c r="AE1005" s="4">
        <v>0</v>
      </c>
      <c r="AH1005" s="2" t="s">
        <v>10325</v>
      </c>
      <c r="EV1005" s="2" t="s">
        <v>10326</v>
      </c>
      <c r="EW1005" s="4">
        <v>9.2233720368547758E+18</v>
      </c>
      <c r="FG1005" s="4">
        <v>0</v>
      </c>
      <c r="FI1005" s="4">
        <v>0</v>
      </c>
    </row>
    <row r="1006" spans="1:210" ht="15.75" customHeight="1" x14ac:dyDescent="0.2">
      <c r="A1006" s="2" t="s">
        <v>10327</v>
      </c>
      <c r="B1006" s="2" t="s">
        <v>10328</v>
      </c>
      <c r="C1006" s="4">
        <v>12744232</v>
      </c>
      <c r="E1006" s="2" t="s">
        <v>389</v>
      </c>
      <c r="F1006" s="2" t="s">
        <v>5334</v>
      </c>
      <c r="G1006" s="2" t="s">
        <v>5335</v>
      </c>
      <c r="H1006" s="2" t="s">
        <v>356</v>
      </c>
      <c r="I1006" s="2" t="s">
        <v>357</v>
      </c>
      <c r="J1006" s="2" t="s">
        <v>13</v>
      </c>
      <c r="M1006" s="2" t="s">
        <v>358</v>
      </c>
      <c r="N1006" s="2" t="s">
        <v>359</v>
      </c>
      <c r="P1006" s="2" t="s">
        <v>15</v>
      </c>
      <c r="Q1006" s="2" t="s">
        <v>15</v>
      </c>
      <c r="R1006" s="2" t="s">
        <v>10329</v>
      </c>
      <c r="S1006" s="2" t="s">
        <v>808</v>
      </c>
      <c r="T1006" s="2" t="s">
        <v>10330</v>
      </c>
      <c r="U1006" s="2"/>
      <c r="V1006" s="2"/>
      <c r="W1006" s="2"/>
      <c r="X1006" s="2"/>
      <c r="Y1006" s="2"/>
      <c r="Z1006" s="4"/>
      <c r="AA1006" s="2"/>
      <c r="AE1006" s="4">
        <v>0</v>
      </c>
      <c r="AH1006" s="2" t="s">
        <v>10331</v>
      </c>
      <c r="EV1006" s="2" t="s">
        <v>10332</v>
      </c>
      <c r="EW1006" s="4">
        <v>9.2233720368547758E+18</v>
      </c>
      <c r="FG1006" s="4">
        <v>0</v>
      </c>
      <c r="FI1006" s="4">
        <v>0</v>
      </c>
      <c r="GL1006" s="2" t="s">
        <v>10333</v>
      </c>
    </row>
    <row r="1007" spans="1:210" ht="15.75" customHeight="1" x14ac:dyDescent="0.2">
      <c r="A1007" s="2" t="s">
        <v>10334</v>
      </c>
      <c r="B1007" s="2" t="s">
        <v>10335</v>
      </c>
      <c r="C1007" s="4">
        <v>12745273</v>
      </c>
      <c r="E1007" s="2" t="s">
        <v>389</v>
      </c>
      <c r="F1007" s="2" t="s">
        <v>5334</v>
      </c>
      <c r="G1007" s="2" t="s">
        <v>5335</v>
      </c>
      <c r="H1007" s="2" t="s">
        <v>356</v>
      </c>
      <c r="I1007" s="2" t="s">
        <v>357</v>
      </c>
      <c r="J1007" s="2" t="s">
        <v>13</v>
      </c>
      <c r="M1007" s="2" t="s">
        <v>358</v>
      </c>
      <c r="N1007" s="2" t="s">
        <v>406</v>
      </c>
      <c r="P1007" s="2" t="s">
        <v>5</v>
      </c>
      <c r="Q1007" s="2" t="s">
        <v>5</v>
      </c>
      <c r="R1007" s="2" t="s">
        <v>10336</v>
      </c>
      <c r="S1007" s="2" t="s">
        <v>409</v>
      </c>
      <c r="T1007" s="2" t="s">
        <v>10337</v>
      </c>
      <c r="U1007" s="2"/>
      <c r="V1007" s="2"/>
      <c r="W1007" s="2"/>
      <c r="X1007" s="2"/>
      <c r="Y1007" s="2"/>
      <c r="Z1007" s="4"/>
      <c r="AA1007" s="2"/>
      <c r="AE1007" s="4">
        <v>0</v>
      </c>
      <c r="AH1007" s="2" t="s">
        <v>10338</v>
      </c>
      <c r="EV1007" s="2" t="s">
        <v>10339</v>
      </c>
      <c r="EW1007" s="4">
        <v>9.2233720368547758E+18</v>
      </c>
      <c r="FG1007" s="4">
        <v>0</v>
      </c>
      <c r="FI1007" s="4">
        <v>0</v>
      </c>
      <c r="GL1007" s="2" t="s">
        <v>10340</v>
      </c>
    </row>
    <row r="1008" spans="1:210" ht="15.75" customHeight="1" x14ac:dyDescent="0.2">
      <c r="A1008" s="2" t="s">
        <v>4152</v>
      </c>
      <c r="B1008" s="2" t="s">
        <v>4151</v>
      </c>
      <c r="C1008" s="4">
        <v>12746088</v>
      </c>
      <c r="E1008" s="2" t="s">
        <v>389</v>
      </c>
      <c r="F1008" s="2" t="s">
        <v>5334</v>
      </c>
      <c r="G1008" s="2" t="s">
        <v>5335</v>
      </c>
      <c r="H1008" s="2" t="s">
        <v>356</v>
      </c>
      <c r="I1008" s="2" t="s">
        <v>357</v>
      </c>
      <c r="J1008" s="2" t="s">
        <v>13</v>
      </c>
      <c r="M1008" s="2" t="s">
        <v>358</v>
      </c>
      <c r="N1008" s="2" t="s">
        <v>359</v>
      </c>
      <c r="O1008" s="2" t="s">
        <v>5</v>
      </c>
      <c r="P1008" s="2" t="s">
        <v>5</v>
      </c>
      <c r="Q1008" s="2" t="s">
        <v>5</v>
      </c>
      <c r="R1008" s="2" t="s">
        <v>4153</v>
      </c>
      <c r="S1008" s="2" t="s">
        <v>519</v>
      </c>
      <c r="T1008" s="2" t="s">
        <v>4154</v>
      </c>
      <c r="U1008" s="2"/>
      <c r="V1008" s="2"/>
      <c r="W1008" s="2"/>
      <c r="X1008" s="2"/>
      <c r="Y1008" s="2"/>
      <c r="Z1008" s="4"/>
      <c r="AA1008" s="2"/>
      <c r="AE1008" s="4">
        <v>0</v>
      </c>
      <c r="AH1008" s="2" t="s">
        <v>4155</v>
      </c>
      <c r="EV1008" s="2" t="s">
        <v>4156</v>
      </c>
      <c r="EW1008" s="4">
        <v>9.2233720368547758E+18</v>
      </c>
      <c r="FG1008" s="4">
        <v>0</v>
      </c>
      <c r="FI1008" s="4">
        <v>0</v>
      </c>
      <c r="FO1008" s="2" t="s">
        <v>3837</v>
      </c>
      <c r="FR1008" s="4">
        <v>1</v>
      </c>
      <c r="GL1008" s="2" t="s">
        <v>4157</v>
      </c>
      <c r="GM1008" s="2" t="s">
        <v>4158</v>
      </c>
    </row>
    <row r="1009" spans="1:194" ht="15.75" customHeight="1" x14ac:dyDescent="0.2">
      <c r="A1009" s="2" t="s">
        <v>10341</v>
      </c>
      <c r="B1009" s="2" t="s">
        <v>10342</v>
      </c>
      <c r="C1009" s="4">
        <v>12746480</v>
      </c>
      <c r="E1009" s="2" t="s">
        <v>355</v>
      </c>
      <c r="F1009" s="2" t="s">
        <v>5334</v>
      </c>
      <c r="G1009" s="2" t="s">
        <v>5335</v>
      </c>
      <c r="H1009" s="2" t="s">
        <v>356</v>
      </c>
      <c r="I1009" s="2" t="s">
        <v>357</v>
      </c>
      <c r="J1009" s="2" t="s">
        <v>13</v>
      </c>
      <c r="M1009" s="2" t="s">
        <v>358</v>
      </c>
      <c r="N1009" s="2" t="s">
        <v>723</v>
      </c>
      <c r="P1009" s="2" t="s">
        <v>13</v>
      </c>
      <c r="Q1009" s="2" t="s">
        <v>13</v>
      </c>
      <c r="R1009" s="2" t="s">
        <v>10343</v>
      </c>
      <c r="S1009" s="2" t="s">
        <v>776</v>
      </c>
      <c r="T1009" s="2" t="s">
        <v>10344</v>
      </c>
      <c r="U1009" s="2"/>
      <c r="V1009" s="2"/>
      <c r="W1009" s="2"/>
      <c r="X1009" s="2"/>
      <c r="Y1009" s="2"/>
      <c r="Z1009" s="4"/>
      <c r="AA1009" s="2"/>
      <c r="AE1009" s="4">
        <v>0</v>
      </c>
      <c r="AF1009" s="2" t="s">
        <v>898</v>
      </c>
      <c r="AH1009" s="2" t="s">
        <v>10341</v>
      </c>
      <c r="DV1009" s="2" t="s">
        <v>10310</v>
      </c>
      <c r="DX1009" s="2" t="s">
        <v>10345</v>
      </c>
      <c r="DY1009" s="2" t="s">
        <v>1507</v>
      </c>
      <c r="EJ1009" s="4">
        <v>0</v>
      </c>
      <c r="EV1009" s="2" t="s">
        <v>10346</v>
      </c>
      <c r="EW1009" s="4">
        <v>9.2233720368547758E+18</v>
      </c>
      <c r="FG1009" s="4">
        <v>0</v>
      </c>
      <c r="FI1009" s="4">
        <v>0</v>
      </c>
      <c r="GL1009" s="2" t="s">
        <v>10347</v>
      </c>
    </row>
    <row r="1010" spans="1:194" ht="15.75" customHeight="1" x14ac:dyDescent="0.2">
      <c r="A1010" s="2" t="s">
        <v>10348</v>
      </c>
      <c r="B1010" s="2" t="s">
        <v>10349</v>
      </c>
      <c r="C1010" s="4">
        <v>12746541</v>
      </c>
      <c r="E1010" s="2" t="s">
        <v>355</v>
      </c>
      <c r="F1010" s="2" t="s">
        <v>5334</v>
      </c>
      <c r="G1010" s="2" t="s">
        <v>5335</v>
      </c>
      <c r="H1010" s="2" t="s">
        <v>356</v>
      </c>
      <c r="I1010" s="2" t="s">
        <v>357</v>
      </c>
      <c r="J1010" s="2" t="s">
        <v>13</v>
      </c>
      <c r="M1010" s="2" t="s">
        <v>358</v>
      </c>
      <c r="N1010" s="2" t="s">
        <v>359</v>
      </c>
      <c r="P1010" s="2" t="s">
        <v>13</v>
      </c>
      <c r="Q1010" s="2" t="s">
        <v>13</v>
      </c>
      <c r="R1010" s="2" t="s">
        <v>10350</v>
      </c>
      <c r="S1010" s="2" t="s">
        <v>611</v>
      </c>
      <c r="T1010" s="2" t="s">
        <v>10306</v>
      </c>
      <c r="U1010" s="2"/>
      <c r="V1010" s="2"/>
      <c r="W1010" s="2"/>
      <c r="X1010" s="2"/>
      <c r="Y1010" s="2"/>
      <c r="Z1010" s="24" t="s">
        <v>377</v>
      </c>
      <c r="AA1010" s="2"/>
      <c r="AE1010" s="4">
        <v>0</v>
      </c>
      <c r="AF1010" s="2" t="s">
        <v>898</v>
      </c>
      <c r="AH1010" s="2" t="s">
        <v>10348</v>
      </c>
      <c r="DV1010" s="2" t="s">
        <v>1538</v>
      </c>
      <c r="DX1010" s="2" t="s">
        <v>10351</v>
      </c>
      <c r="DY1010" s="2" t="s">
        <v>359</v>
      </c>
      <c r="EJ1010" s="4">
        <v>0</v>
      </c>
      <c r="EU1010" s="2" t="s">
        <v>986</v>
      </c>
      <c r="EV1010" s="2" t="s">
        <v>10352</v>
      </c>
      <c r="EW1010" s="4">
        <v>9.2233720368547758E+18</v>
      </c>
      <c r="FG1010" s="4">
        <v>0</v>
      </c>
      <c r="FI1010" s="4">
        <v>0</v>
      </c>
    </row>
    <row r="1011" spans="1:194" ht="15.75" customHeight="1" x14ac:dyDescent="0.2">
      <c r="A1011" s="2" t="s">
        <v>10353</v>
      </c>
      <c r="B1011" s="2" t="s">
        <v>10354</v>
      </c>
      <c r="C1011" s="4">
        <v>12746529</v>
      </c>
      <c r="E1011" s="2" t="s">
        <v>355</v>
      </c>
      <c r="F1011" s="2" t="s">
        <v>5334</v>
      </c>
      <c r="G1011" s="2" t="s">
        <v>5335</v>
      </c>
      <c r="H1011" s="2" t="s">
        <v>356</v>
      </c>
      <c r="I1011" s="2" t="s">
        <v>357</v>
      </c>
      <c r="J1011" s="2" t="s">
        <v>13</v>
      </c>
      <c r="M1011" s="2" t="s">
        <v>358</v>
      </c>
      <c r="N1011" s="2" t="s">
        <v>359</v>
      </c>
      <c r="P1011" s="2" t="s">
        <v>13</v>
      </c>
      <c r="Q1011" s="2" t="s">
        <v>13</v>
      </c>
      <c r="R1011" s="2" t="s">
        <v>10350</v>
      </c>
      <c r="S1011" s="2" t="s">
        <v>435</v>
      </c>
      <c r="T1011" s="2" t="s">
        <v>10355</v>
      </c>
      <c r="U1011" s="2"/>
      <c r="V1011" s="2"/>
      <c r="W1011" s="2"/>
      <c r="X1011" s="2"/>
      <c r="Y1011" s="2"/>
      <c r="Z1011" s="24" t="s">
        <v>377</v>
      </c>
      <c r="AA1011" s="2"/>
      <c r="AE1011" s="4">
        <v>0</v>
      </c>
      <c r="AF1011" s="2" t="s">
        <v>898</v>
      </c>
      <c r="AH1011" s="2" t="s">
        <v>10353</v>
      </c>
      <c r="DV1011" s="2" t="s">
        <v>1571</v>
      </c>
      <c r="DX1011" s="2" t="s">
        <v>10356</v>
      </c>
      <c r="DY1011" s="2" t="s">
        <v>359</v>
      </c>
      <c r="EJ1011" s="4">
        <v>0</v>
      </c>
      <c r="EU1011" s="2" t="s">
        <v>986</v>
      </c>
      <c r="EV1011" s="2" t="s">
        <v>10357</v>
      </c>
      <c r="EW1011" s="4">
        <v>9.2233720368547758E+18</v>
      </c>
      <c r="FG1011" s="4">
        <v>0</v>
      </c>
      <c r="FI1011" s="4">
        <v>0</v>
      </c>
    </row>
    <row r="1012" spans="1:194" ht="15.75" customHeight="1" x14ac:dyDescent="0.2">
      <c r="A1012" s="2" t="s">
        <v>10358</v>
      </c>
      <c r="B1012" s="2" t="s">
        <v>10359</v>
      </c>
      <c r="C1012" s="4">
        <v>12746535</v>
      </c>
      <c r="E1012" s="2" t="s">
        <v>355</v>
      </c>
      <c r="F1012" s="2" t="s">
        <v>5334</v>
      </c>
      <c r="G1012" s="2" t="s">
        <v>5335</v>
      </c>
      <c r="H1012" s="2" t="s">
        <v>356</v>
      </c>
      <c r="I1012" s="2" t="s">
        <v>357</v>
      </c>
      <c r="J1012" s="2" t="s">
        <v>13</v>
      </c>
      <c r="M1012" s="2" t="s">
        <v>358</v>
      </c>
      <c r="N1012" s="2" t="s">
        <v>723</v>
      </c>
      <c r="P1012" s="2" t="s">
        <v>13</v>
      </c>
      <c r="Q1012" s="2" t="s">
        <v>13</v>
      </c>
      <c r="R1012" s="2" t="s">
        <v>10350</v>
      </c>
      <c r="S1012" s="2" t="s">
        <v>435</v>
      </c>
      <c r="T1012" s="2" t="s">
        <v>10360</v>
      </c>
      <c r="U1012" s="2"/>
      <c r="V1012" s="2"/>
      <c r="W1012" s="2"/>
      <c r="X1012" s="2"/>
      <c r="Y1012" s="2"/>
      <c r="Z1012" s="4"/>
      <c r="AA1012" s="2"/>
      <c r="AE1012" s="4">
        <v>0</v>
      </c>
      <c r="AF1012" s="2" t="s">
        <v>898</v>
      </c>
      <c r="AH1012" s="2" t="s">
        <v>10358</v>
      </c>
      <c r="DV1012" s="2" t="s">
        <v>10361</v>
      </c>
      <c r="DX1012" s="2" t="s">
        <v>10362</v>
      </c>
      <c r="DY1012" s="2" t="s">
        <v>1507</v>
      </c>
      <c r="EJ1012" s="4">
        <v>0</v>
      </c>
      <c r="EV1012" s="2" t="s">
        <v>10363</v>
      </c>
      <c r="EW1012" s="4">
        <v>9.2233720368547758E+18</v>
      </c>
      <c r="FG1012" s="4">
        <v>0</v>
      </c>
      <c r="FI1012" s="4">
        <v>0</v>
      </c>
      <c r="GL1012" s="2" t="s">
        <v>10364</v>
      </c>
    </row>
    <row r="1013" spans="1:194" ht="15.75" customHeight="1" x14ac:dyDescent="0.2">
      <c r="A1013" s="2" t="s">
        <v>10365</v>
      </c>
      <c r="B1013" s="2" t="s">
        <v>10366</v>
      </c>
      <c r="C1013" s="4">
        <v>12746484</v>
      </c>
      <c r="E1013" s="2" t="s">
        <v>355</v>
      </c>
      <c r="F1013" s="2" t="s">
        <v>5334</v>
      </c>
      <c r="G1013" s="2" t="s">
        <v>5335</v>
      </c>
      <c r="H1013" s="2" t="s">
        <v>356</v>
      </c>
      <c r="I1013" s="2" t="s">
        <v>357</v>
      </c>
      <c r="J1013" s="2" t="s">
        <v>13</v>
      </c>
      <c r="M1013" s="2" t="s">
        <v>358</v>
      </c>
      <c r="N1013" s="2" t="s">
        <v>359</v>
      </c>
      <c r="P1013" s="2" t="s">
        <v>13</v>
      </c>
      <c r="Q1013" s="2" t="s">
        <v>13</v>
      </c>
      <c r="R1013" s="2" t="s">
        <v>10350</v>
      </c>
      <c r="S1013" s="2" t="s">
        <v>619</v>
      </c>
      <c r="T1013" s="2" t="s">
        <v>10355</v>
      </c>
      <c r="U1013" s="2"/>
      <c r="V1013" s="2"/>
      <c r="W1013" s="2"/>
      <c r="X1013" s="2"/>
      <c r="Y1013" s="2"/>
      <c r="Z1013" s="24" t="s">
        <v>377</v>
      </c>
      <c r="AA1013" s="2"/>
      <c r="AE1013" s="4">
        <v>0</v>
      </c>
      <c r="AF1013" s="2" t="s">
        <v>898</v>
      </c>
      <c r="AH1013" s="2" t="s">
        <v>10365</v>
      </c>
      <c r="DV1013" s="2" t="s">
        <v>1571</v>
      </c>
      <c r="DX1013" s="2" t="s">
        <v>10367</v>
      </c>
      <c r="DY1013" s="2" t="s">
        <v>359</v>
      </c>
      <c r="EJ1013" s="4">
        <v>0</v>
      </c>
      <c r="EU1013" s="2" t="s">
        <v>986</v>
      </c>
      <c r="EV1013" s="2" t="s">
        <v>10368</v>
      </c>
      <c r="EW1013" s="4">
        <v>9.2233720368547758E+18</v>
      </c>
      <c r="FG1013" s="4">
        <v>0</v>
      </c>
      <c r="FI1013" s="4">
        <v>0</v>
      </c>
    </row>
    <row r="1014" spans="1:194" ht="15.75" customHeight="1" x14ac:dyDescent="0.2">
      <c r="A1014" s="2" t="s">
        <v>10369</v>
      </c>
      <c r="B1014" s="2" t="s">
        <v>10370</v>
      </c>
      <c r="C1014" s="4">
        <v>12746482</v>
      </c>
      <c r="E1014" s="2" t="s">
        <v>355</v>
      </c>
      <c r="F1014" s="2" t="s">
        <v>5334</v>
      </c>
      <c r="G1014" s="2" t="s">
        <v>5335</v>
      </c>
      <c r="H1014" s="2" t="s">
        <v>356</v>
      </c>
      <c r="I1014" s="2" t="s">
        <v>357</v>
      </c>
      <c r="J1014" s="2" t="s">
        <v>13</v>
      </c>
      <c r="M1014" s="2" t="s">
        <v>358</v>
      </c>
      <c r="N1014" s="2" t="s">
        <v>359</v>
      </c>
      <c r="P1014" s="2" t="s">
        <v>13</v>
      </c>
      <c r="Q1014" s="2" t="s">
        <v>13</v>
      </c>
      <c r="R1014" s="2" t="s">
        <v>10350</v>
      </c>
      <c r="S1014" s="2" t="s">
        <v>619</v>
      </c>
      <c r="T1014" s="2" t="s">
        <v>10306</v>
      </c>
      <c r="U1014" s="2"/>
      <c r="V1014" s="2"/>
      <c r="W1014" s="2"/>
      <c r="X1014" s="2"/>
      <c r="Y1014" s="2"/>
      <c r="Z1014" s="24" t="s">
        <v>377</v>
      </c>
      <c r="AA1014" s="2"/>
      <c r="AE1014" s="4">
        <v>0</v>
      </c>
      <c r="AF1014" s="2" t="s">
        <v>898</v>
      </c>
      <c r="AH1014" s="2" t="s">
        <v>10369</v>
      </c>
      <c r="DV1014" s="2" t="s">
        <v>4510</v>
      </c>
      <c r="DX1014" s="2" t="s">
        <v>10371</v>
      </c>
      <c r="DY1014" s="2" t="s">
        <v>359</v>
      </c>
      <c r="EJ1014" s="4">
        <v>0</v>
      </c>
      <c r="EU1014" s="2" t="s">
        <v>986</v>
      </c>
      <c r="EV1014" s="2" t="s">
        <v>10372</v>
      </c>
      <c r="EW1014" s="4">
        <v>9.2233720368547758E+18</v>
      </c>
      <c r="FG1014" s="4">
        <v>0</v>
      </c>
      <c r="FI1014" s="4">
        <v>0</v>
      </c>
    </row>
    <row r="1015" spans="1:194" ht="15.75" customHeight="1" x14ac:dyDescent="0.2">
      <c r="A1015" s="2" t="s">
        <v>10373</v>
      </c>
      <c r="B1015" s="2" t="s">
        <v>10374</v>
      </c>
      <c r="C1015" s="4">
        <v>12746536</v>
      </c>
      <c r="E1015" s="2" t="s">
        <v>355</v>
      </c>
      <c r="F1015" s="2" t="s">
        <v>5334</v>
      </c>
      <c r="G1015" s="2" t="s">
        <v>5335</v>
      </c>
      <c r="H1015" s="2" t="s">
        <v>356</v>
      </c>
      <c r="I1015" s="2" t="s">
        <v>357</v>
      </c>
      <c r="J1015" s="2" t="s">
        <v>13</v>
      </c>
      <c r="M1015" s="2" t="s">
        <v>358</v>
      </c>
      <c r="N1015" s="2" t="s">
        <v>723</v>
      </c>
      <c r="P1015" s="2" t="s">
        <v>13</v>
      </c>
      <c r="Q1015" s="2" t="s">
        <v>13</v>
      </c>
      <c r="R1015" s="2" t="s">
        <v>10350</v>
      </c>
      <c r="S1015" s="2" t="s">
        <v>808</v>
      </c>
      <c r="T1015" s="2" t="s">
        <v>10375</v>
      </c>
      <c r="U1015" s="2"/>
      <c r="V1015" s="2"/>
      <c r="W1015" s="2"/>
      <c r="X1015" s="2"/>
      <c r="Y1015" s="2"/>
      <c r="Z1015" s="4"/>
      <c r="AA1015" s="2"/>
      <c r="AE1015" s="4">
        <v>0</v>
      </c>
      <c r="AF1015" s="2" t="s">
        <v>898</v>
      </c>
      <c r="AH1015" s="2" t="s">
        <v>10373</v>
      </c>
      <c r="DV1015" s="2" t="s">
        <v>4510</v>
      </c>
      <c r="DX1015" s="2" t="s">
        <v>10376</v>
      </c>
      <c r="DY1015" s="2" t="s">
        <v>1507</v>
      </c>
      <c r="EJ1015" s="4">
        <v>0</v>
      </c>
      <c r="EV1015" s="2" t="s">
        <v>10377</v>
      </c>
      <c r="EW1015" s="4">
        <v>9.2233720368547758E+18</v>
      </c>
      <c r="FG1015" s="4">
        <v>0</v>
      </c>
      <c r="FI1015" s="4">
        <v>0</v>
      </c>
      <c r="GL1015" s="2" t="s">
        <v>10378</v>
      </c>
    </row>
    <row r="1016" spans="1:194" ht="15.75" customHeight="1" x14ac:dyDescent="0.2">
      <c r="A1016" s="2" t="s">
        <v>10379</v>
      </c>
      <c r="B1016" s="2" t="s">
        <v>10380</v>
      </c>
      <c r="C1016" s="4">
        <v>12746488</v>
      </c>
      <c r="E1016" s="2" t="s">
        <v>355</v>
      </c>
      <c r="F1016" s="2" t="s">
        <v>5334</v>
      </c>
      <c r="G1016" s="2" t="s">
        <v>5335</v>
      </c>
      <c r="H1016" s="2" t="s">
        <v>356</v>
      </c>
      <c r="I1016" s="2" t="s">
        <v>357</v>
      </c>
      <c r="J1016" s="2" t="s">
        <v>13</v>
      </c>
      <c r="M1016" s="2" t="s">
        <v>358</v>
      </c>
      <c r="N1016" s="2" t="s">
        <v>359</v>
      </c>
      <c r="P1016" s="2" t="s">
        <v>13</v>
      </c>
      <c r="Q1016" s="2" t="s">
        <v>13</v>
      </c>
      <c r="R1016" s="2" t="s">
        <v>10350</v>
      </c>
      <c r="S1016" s="2" t="s">
        <v>808</v>
      </c>
      <c r="T1016" s="2" t="s">
        <v>10381</v>
      </c>
      <c r="U1016" s="2"/>
      <c r="V1016" s="2"/>
      <c r="W1016" s="2"/>
      <c r="X1016" s="2"/>
      <c r="Y1016" s="2"/>
      <c r="Z1016" s="24" t="s">
        <v>377</v>
      </c>
      <c r="AA1016" s="2"/>
      <c r="AE1016" s="4">
        <v>0</v>
      </c>
      <c r="AF1016" s="2" t="s">
        <v>898</v>
      </c>
      <c r="AH1016" s="2" t="s">
        <v>10379</v>
      </c>
      <c r="DV1016" s="2" t="s">
        <v>6019</v>
      </c>
      <c r="DX1016" s="2" t="s">
        <v>10382</v>
      </c>
      <c r="DY1016" s="2" t="s">
        <v>1507</v>
      </c>
      <c r="EJ1016" s="4">
        <v>0</v>
      </c>
      <c r="EV1016" s="2" t="s">
        <v>10383</v>
      </c>
      <c r="EW1016" s="4">
        <v>9.2233720368547758E+18</v>
      </c>
      <c r="FG1016" s="4">
        <v>0</v>
      </c>
      <c r="FI1016" s="4">
        <v>0</v>
      </c>
    </row>
    <row r="1017" spans="1:194" ht="15.75" customHeight="1" x14ac:dyDescent="0.2">
      <c r="A1017" s="2" t="s">
        <v>10384</v>
      </c>
      <c r="B1017" s="2" t="s">
        <v>10385</v>
      </c>
      <c r="C1017" s="4">
        <v>12746528</v>
      </c>
      <c r="E1017" s="2" t="s">
        <v>355</v>
      </c>
      <c r="F1017" s="2" t="s">
        <v>5334</v>
      </c>
      <c r="G1017" s="2" t="s">
        <v>5335</v>
      </c>
      <c r="H1017" s="2" t="s">
        <v>356</v>
      </c>
      <c r="I1017" s="2" t="s">
        <v>357</v>
      </c>
      <c r="J1017" s="2" t="s">
        <v>13</v>
      </c>
      <c r="M1017" s="2" t="s">
        <v>358</v>
      </c>
      <c r="N1017" s="2" t="s">
        <v>359</v>
      </c>
      <c r="P1017" s="2" t="s">
        <v>13</v>
      </c>
      <c r="Q1017" s="2" t="s">
        <v>13</v>
      </c>
      <c r="R1017" s="2" t="s">
        <v>10350</v>
      </c>
      <c r="S1017" s="2" t="s">
        <v>808</v>
      </c>
      <c r="T1017" s="2" t="s">
        <v>10306</v>
      </c>
      <c r="U1017" s="2"/>
      <c r="V1017" s="2"/>
      <c r="W1017" s="2"/>
      <c r="X1017" s="2"/>
      <c r="Y1017" s="2"/>
      <c r="Z1017" s="24" t="s">
        <v>377</v>
      </c>
      <c r="AA1017" s="2"/>
      <c r="AE1017" s="4">
        <v>0</v>
      </c>
      <c r="AF1017" s="2" t="s">
        <v>898</v>
      </c>
      <c r="AH1017" s="2" t="s">
        <v>10384</v>
      </c>
      <c r="DV1017" s="2" t="s">
        <v>4530</v>
      </c>
      <c r="DX1017" s="2" t="s">
        <v>10386</v>
      </c>
      <c r="DY1017" s="2" t="s">
        <v>359</v>
      </c>
      <c r="EJ1017" s="4">
        <v>0</v>
      </c>
      <c r="EU1017" s="2" t="s">
        <v>986</v>
      </c>
      <c r="EV1017" s="2" t="s">
        <v>10387</v>
      </c>
      <c r="EW1017" s="4">
        <v>9.2233720368547758E+18</v>
      </c>
      <c r="FG1017" s="4">
        <v>0</v>
      </c>
      <c r="FI1017" s="4">
        <v>0</v>
      </c>
    </row>
    <row r="1018" spans="1:194" ht="15.75" customHeight="1" x14ac:dyDescent="0.2">
      <c r="A1018" s="2" t="s">
        <v>10388</v>
      </c>
      <c r="B1018" s="2" t="s">
        <v>10389</v>
      </c>
      <c r="C1018" s="4">
        <v>12746518</v>
      </c>
      <c r="E1018" s="2" t="s">
        <v>355</v>
      </c>
      <c r="F1018" s="2" t="s">
        <v>5334</v>
      </c>
      <c r="G1018" s="2" t="s">
        <v>5335</v>
      </c>
      <c r="H1018" s="2" t="s">
        <v>356</v>
      </c>
      <c r="I1018" s="2" t="s">
        <v>357</v>
      </c>
      <c r="J1018" s="2" t="s">
        <v>13</v>
      </c>
      <c r="M1018" s="2" t="s">
        <v>358</v>
      </c>
      <c r="N1018" s="2" t="s">
        <v>359</v>
      </c>
      <c r="P1018" s="2" t="s">
        <v>13</v>
      </c>
      <c r="Q1018" s="2" t="s">
        <v>13</v>
      </c>
      <c r="R1018" s="2" t="s">
        <v>10350</v>
      </c>
      <c r="S1018" s="2" t="s">
        <v>808</v>
      </c>
      <c r="T1018" s="2" t="s">
        <v>10306</v>
      </c>
      <c r="U1018" s="2"/>
      <c r="V1018" s="2"/>
      <c r="W1018" s="2"/>
      <c r="X1018" s="2"/>
      <c r="Y1018" s="2"/>
      <c r="Z1018" s="24" t="s">
        <v>377</v>
      </c>
      <c r="AA1018" s="2"/>
      <c r="AE1018" s="4">
        <v>0</v>
      </c>
      <c r="AF1018" s="2" t="s">
        <v>898</v>
      </c>
      <c r="AH1018" s="2" t="s">
        <v>10388</v>
      </c>
      <c r="DV1018" s="2" t="s">
        <v>4510</v>
      </c>
      <c r="DX1018" s="2" t="s">
        <v>10390</v>
      </c>
      <c r="DY1018" s="2" t="s">
        <v>359</v>
      </c>
      <c r="EJ1018" s="4">
        <v>0</v>
      </c>
      <c r="EU1018" s="2" t="s">
        <v>986</v>
      </c>
      <c r="EV1018" s="2" t="s">
        <v>10391</v>
      </c>
      <c r="EW1018" s="4">
        <v>9.2233720368547758E+18</v>
      </c>
      <c r="FG1018" s="4">
        <v>0</v>
      </c>
      <c r="FI1018" s="4">
        <v>0</v>
      </c>
    </row>
    <row r="1019" spans="1:194" ht="15.75" customHeight="1" x14ac:dyDescent="0.2">
      <c r="A1019" s="2" t="s">
        <v>10392</v>
      </c>
      <c r="B1019" s="2" t="s">
        <v>10393</v>
      </c>
      <c r="C1019" s="4">
        <v>12746527</v>
      </c>
      <c r="E1019" s="2" t="s">
        <v>355</v>
      </c>
      <c r="F1019" s="2" t="s">
        <v>5334</v>
      </c>
      <c r="G1019" s="2" t="s">
        <v>5335</v>
      </c>
      <c r="H1019" s="2" t="s">
        <v>356</v>
      </c>
      <c r="I1019" s="2" t="s">
        <v>357</v>
      </c>
      <c r="J1019" s="2" t="s">
        <v>13</v>
      </c>
      <c r="M1019" s="2" t="s">
        <v>358</v>
      </c>
      <c r="N1019" s="2" t="s">
        <v>359</v>
      </c>
      <c r="P1019" s="2" t="s">
        <v>13</v>
      </c>
      <c r="Q1019" s="2" t="s">
        <v>13</v>
      </c>
      <c r="R1019" s="2" t="s">
        <v>10350</v>
      </c>
      <c r="S1019" s="2" t="s">
        <v>808</v>
      </c>
      <c r="T1019" s="2" t="s">
        <v>10306</v>
      </c>
      <c r="U1019" s="2"/>
      <c r="V1019" s="2"/>
      <c r="W1019" s="2"/>
      <c r="X1019" s="2"/>
      <c r="Y1019" s="2"/>
      <c r="Z1019" s="24" t="s">
        <v>377</v>
      </c>
      <c r="AA1019" s="2"/>
      <c r="AE1019" s="4">
        <v>0</v>
      </c>
      <c r="AF1019" s="2" t="s">
        <v>898</v>
      </c>
      <c r="AH1019" s="2" t="s">
        <v>10392</v>
      </c>
      <c r="DV1019" s="2" t="s">
        <v>4510</v>
      </c>
      <c r="DX1019" s="2" t="s">
        <v>10394</v>
      </c>
      <c r="DY1019" s="2" t="s">
        <v>359</v>
      </c>
      <c r="EJ1019" s="4">
        <v>0</v>
      </c>
      <c r="EU1019" s="2" t="s">
        <v>986</v>
      </c>
      <c r="EV1019" s="2" t="s">
        <v>10395</v>
      </c>
      <c r="EW1019" s="4">
        <v>9.2233720368547758E+18</v>
      </c>
      <c r="FG1019" s="4">
        <v>0</v>
      </c>
      <c r="FI1019" s="4">
        <v>0</v>
      </c>
    </row>
    <row r="1020" spans="1:194" ht="15.75" customHeight="1" x14ac:dyDescent="0.2">
      <c r="A1020" s="2" t="s">
        <v>10396</v>
      </c>
      <c r="B1020" s="2" t="s">
        <v>10397</v>
      </c>
      <c r="C1020" s="4">
        <v>12746495</v>
      </c>
      <c r="E1020" s="2" t="s">
        <v>355</v>
      </c>
      <c r="F1020" s="2" t="s">
        <v>5334</v>
      </c>
      <c r="G1020" s="2" t="s">
        <v>5335</v>
      </c>
      <c r="H1020" s="2" t="s">
        <v>356</v>
      </c>
      <c r="I1020" s="2" t="s">
        <v>357</v>
      </c>
      <c r="J1020" s="2" t="s">
        <v>13</v>
      </c>
      <c r="M1020" s="2" t="s">
        <v>358</v>
      </c>
      <c r="N1020" s="2" t="s">
        <v>359</v>
      </c>
      <c r="P1020" s="2" t="s">
        <v>13</v>
      </c>
      <c r="Q1020" s="2" t="s">
        <v>13</v>
      </c>
      <c r="R1020" s="2" t="s">
        <v>10350</v>
      </c>
      <c r="S1020" s="2" t="s">
        <v>808</v>
      </c>
      <c r="T1020" s="2" t="s">
        <v>10398</v>
      </c>
      <c r="U1020" s="2"/>
      <c r="V1020" s="2"/>
      <c r="W1020" s="2"/>
      <c r="X1020" s="2"/>
      <c r="Y1020" s="2"/>
      <c r="Z1020" s="24" t="s">
        <v>377</v>
      </c>
      <c r="AA1020" s="2"/>
      <c r="AE1020" s="4">
        <v>0</v>
      </c>
      <c r="AF1020" s="2" t="s">
        <v>898</v>
      </c>
      <c r="AH1020" s="2" t="s">
        <v>10396</v>
      </c>
      <c r="DV1020" s="2" t="s">
        <v>1515</v>
      </c>
      <c r="DX1020" s="2" t="s">
        <v>10399</v>
      </c>
      <c r="DY1020" s="2" t="s">
        <v>1507</v>
      </c>
      <c r="EJ1020" s="4">
        <v>0</v>
      </c>
      <c r="EV1020" s="2" t="s">
        <v>10400</v>
      </c>
      <c r="EW1020" s="4">
        <v>9.2233720368547758E+18</v>
      </c>
      <c r="FG1020" s="4">
        <v>0</v>
      </c>
      <c r="FI1020" s="4">
        <v>0</v>
      </c>
    </row>
    <row r="1021" spans="1:194" ht="15.75" customHeight="1" x14ac:dyDescent="0.2">
      <c r="A1021" s="2" t="s">
        <v>10401</v>
      </c>
      <c r="B1021" s="2" t="s">
        <v>10402</v>
      </c>
      <c r="C1021" s="4">
        <v>12746497</v>
      </c>
      <c r="E1021" s="2" t="s">
        <v>355</v>
      </c>
      <c r="F1021" s="2" t="s">
        <v>5334</v>
      </c>
      <c r="G1021" s="2" t="s">
        <v>5335</v>
      </c>
      <c r="H1021" s="2" t="s">
        <v>356</v>
      </c>
      <c r="I1021" s="2" t="s">
        <v>357</v>
      </c>
      <c r="J1021" s="2" t="s">
        <v>13</v>
      </c>
      <c r="M1021" s="2" t="s">
        <v>358</v>
      </c>
      <c r="N1021" s="2" t="s">
        <v>723</v>
      </c>
      <c r="P1021" s="2" t="s">
        <v>13</v>
      </c>
      <c r="Q1021" s="2" t="s">
        <v>13</v>
      </c>
      <c r="R1021" s="2" t="s">
        <v>10350</v>
      </c>
      <c r="S1021" s="2" t="s">
        <v>478</v>
      </c>
      <c r="T1021" s="2" t="s">
        <v>10403</v>
      </c>
      <c r="U1021" s="2"/>
      <c r="V1021" s="2"/>
      <c r="W1021" s="2"/>
      <c r="X1021" s="2"/>
      <c r="Y1021" s="2"/>
      <c r="Z1021" s="4"/>
      <c r="AA1021" s="2"/>
      <c r="AE1021" s="4">
        <v>0</v>
      </c>
      <c r="AF1021" s="2" t="s">
        <v>898</v>
      </c>
      <c r="AH1021" s="2" t="s">
        <v>10401</v>
      </c>
      <c r="DV1021" s="2" t="s">
        <v>6019</v>
      </c>
      <c r="DX1021" s="2" t="s">
        <v>10404</v>
      </c>
      <c r="DY1021" s="2" t="s">
        <v>1507</v>
      </c>
      <c r="EJ1021" s="4">
        <v>0</v>
      </c>
      <c r="EV1021" s="2" t="s">
        <v>10405</v>
      </c>
      <c r="EW1021" s="4">
        <v>9.2233720368547758E+18</v>
      </c>
      <c r="FG1021" s="4">
        <v>0</v>
      </c>
      <c r="FI1021" s="4">
        <v>0</v>
      </c>
      <c r="GL1021" s="2" t="s">
        <v>10406</v>
      </c>
    </row>
    <row r="1022" spans="1:194" ht="15.75" customHeight="1" x14ac:dyDescent="0.2">
      <c r="A1022" s="2" t="s">
        <v>10407</v>
      </c>
      <c r="B1022" s="2" t="s">
        <v>10408</v>
      </c>
      <c r="C1022" s="4">
        <v>12746534</v>
      </c>
      <c r="E1022" s="2" t="s">
        <v>355</v>
      </c>
      <c r="F1022" s="2" t="s">
        <v>5334</v>
      </c>
      <c r="G1022" s="2" t="s">
        <v>5335</v>
      </c>
      <c r="H1022" s="2" t="s">
        <v>356</v>
      </c>
      <c r="I1022" s="2" t="s">
        <v>357</v>
      </c>
      <c r="J1022" s="2" t="s">
        <v>13</v>
      </c>
      <c r="M1022" s="2" t="s">
        <v>358</v>
      </c>
      <c r="N1022" s="2" t="s">
        <v>359</v>
      </c>
      <c r="P1022" s="2" t="s">
        <v>13</v>
      </c>
      <c r="Q1022" s="2" t="s">
        <v>13</v>
      </c>
      <c r="R1022" s="2" t="s">
        <v>10350</v>
      </c>
      <c r="S1022" s="2" t="s">
        <v>889</v>
      </c>
      <c r="T1022" s="2" t="s">
        <v>10306</v>
      </c>
      <c r="U1022" s="2"/>
      <c r="V1022" s="2"/>
      <c r="W1022" s="2"/>
      <c r="X1022" s="2"/>
      <c r="Y1022" s="2"/>
      <c r="Z1022" s="24" t="s">
        <v>377</v>
      </c>
      <c r="AA1022" s="2"/>
      <c r="AE1022" s="4">
        <v>0</v>
      </c>
      <c r="AF1022" s="2" t="s">
        <v>898</v>
      </c>
      <c r="AH1022" s="2" t="s">
        <v>10407</v>
      </c>
      <c r="DV1022" s="2" t="s">
        <v>10310</v>
      </c>
      <c r="DX1022" s="2" t="s">
        <v>10409</v>
      </c>
      <c r="DY1022" s="2" t="s">
        <v>359</v>
      </c>
      <c r="EJ1022" s="4">
        <v>0</v>
      </c>
      <c r="EU1022" s="2" t="s">
        <v>986</v>
      </c>
      <c r="EV1022" s="2" t="s">
        <v>10410</v>
      </c>
      <c r="EW1022" s="4">
        <v>9.2233720368547758E+18</v>
      </c>
      <c r="FG1022" s="4">
        <v>0</v>
      </c>
      <c r="FI1022" s="4">
        <v>0</v>
      </c>
    </row>
    <row r="1023" spans="1:194" ht="15.75" customHeight="1" x14ac:dyDescent="0.2">
      <c r="A1023" s="2" t="s">
        <v>10411</v>
      </c>
      <c r="B1023" s="2" t="s">
        <v>10412</v>
      </c>
      <c r="C1023" s="4">
        <v>12746499</v>
      </c>
      <c r="E1023" s="2" t="s">
        <v>355</v>
      </c>
      <c r="F1023" s="2" t="s">
        <v>5334</v>
      </c>
      <c r="G1023" s="2" t="s">
        <v>5335</v>
      </c>
      <c r="H1023" s="2" t="s">
        <v>356</v>
      </c>
      <c r="I1023" s="2" t="s">
        <v>357</v>
      </c>
      <c r="J1023" s="2" t="s">
        <v>13</v>
      </c>
      <c r="M1023" s="2" t="s">
        <v>358</v>
      </c>
      <c r="N1023" s="2" t="s">
        <v>359</v>
      </c>
      <c r="P1023" s="2" t="s">
        <v>13</v>
      </c>
      <c r="Q1023" s="2" t="s">
        <v>13</v>
      </c>
      <c r="R1023" s="2" t="s">
        <v>10350</v>
      </c>
      <c r="S1023" s="2" t="s">
        <v>415</v>
      </c>
      <c r="T1023" s="2" t="s">
        <v>10306</v>
      </c>
      <c r="U1023" s="2"/>
      <c r="V1023" s="2"/>
      <c r="W1023" s="2"/>
      <c r="X1023" s="2"/>
      <c r="Y1023" s="2"/>
      <c r="Z1023" s="24" t="s">
        <v>377</v>
      </c>
      <c r="AA1023" s="2"/>
      <c r="AE1023" s="4">
        <v>0</v>
      </c>
      <c r="AF1023" s="2" t="s">
        <v>898</v>
      </c>
      <c r="AH1023" s="2" t="s">
        <v>10411</v>
      </c>
      <c r="DV1023" s="2" t="s">
        <v>10361</v>
      </c>
      <c r="DX1023" s="2" t="s">
        <v>10413</v>
      </c>
      <c r="DY1023" s="2" t="s">
        <v>359</v>
      </c>
      <c r="EJ1023" s="4">
        <v>0</v>
      </c>
      <c r="EU1023" s="2" t="s">
        <v>986</v>
      </c>
      <c r="EV1023" s="2" t="s">
        <v>10414</v>
      </c>
      <c r="EW1023" s="4">
        <v>9.2233720368547758E+18</v>
      </c>
      <c r="FG1023" s="4">
        <v>0</v>
      </c>
      <c r="FI1023" s="4">
        <v>0</v>
      </c>
    </row>
    <row r="1024" spans="1:194" ht="15.75" customHeight="1" x14ac:dyDescent="0.2">
      <c r="A1024" s="2" t="s">
        <v>10415</v>
      </c>
      <c r="B1024" s="2" t="s">
        <v>10416</v>
      </c>
      <c r="C1024" s="4">
        <v>12746498</v>
      </c>
      <c r="E1024" s="2" t="s">
        <v>355</v>
      </c>
      <c r="F1024" s="2" t="s">
        <v>5334</v>
      </c>
      <c r="G1024" s="2" t="s">
        <v>5335</v>
      </c>
      <c r="H1024" s="2" t="s">
        <v>356</v>
      </c>
      <c r="I1024" s="2" t="s">
        <v>357</v>
      </c>
      <c r="J1024" s="2" t="s">
        <v>13</v>
      </c>
      <c r="M1024" s="2" t="s">
        <v>358</v>
      </c>
      <c r="N1024" s="2" t="s">
        <v>359</v>
      </c>
      <c r="P1024" s="2" t="s">
        <v>13</v>
      </c>
      <c r="Q1024" s="2" t="s">
        <v>13</v>
      </c>
      <c r="R1024" s="2" t="s">
        <v>10350</v>
      </c>
      <c r="S1024" s="2" t="s">
        <v>415</v>
      </c>
      <c r="T1024" s="2" t="s">
        <v>10306</v>
      </c>
      <c r="U1024" s="2"/>
      <c r="V1024" s="2"/>
      <c r="W1024" s="2"/>
      <c r="X1024" s="2"/>
      <c r="Y1024" s="2"/>
      <c r="Z1024" s="24" t="s">
        <v>377</v>
      </c>
      <c r="AA1024" s="2"/>
      <c r="AE1024" s="4">
        <v>0</v>
      </c>
      <c r="AF1024" s="2" t="s">
        <v>898</v>
      </c>
      <c r="AH1024" s="2" t="s">
        <v>10415</v>
      </c>
      <c r="DV1024" s="2" t="s">
        <v>10310</v>
      </c>
      <c r="DX1024" s="2" t="s">
        <v>10417</v>
      </c>
      <c r="DY1024" s="2" t="s">
        <v>359</v>
      </c>
      <c r="EJ1024" s="4">
        <v>0</v>
      </c>
      <c r="EU1024" s="2" t="s">
        <v>986</v>
      </c>
      <c r="EV1024" s="2" t="s">
        <v>10418</v>
      </c>
      <c r="EW1024" s="4">
        <v>9.2233720368547758E+18</v>
      </c>
      <c r="FG1024" s="4">
        <v>0</v>
      </c>
      <c r="FI1024" s="4">
        <v>0</v>
      </c>
    </row>
    <row r="1025" spans="1:194" ht="15.75" customHeight="1" x14ac:dyDescent="0.2">
      <c r="A1025" s="2" t="s">
        <v>10419</v>
      </c>
      <c r="B1025" s="2" t="s">
        <v>10420</v>
      </c>
      <c r="C1025" s="4">
        <v>12746540</v>
      </c>
      <c r="E1025" s="2" t="s">
        <v>355</v>
      </c>
      <c r="F1025" s="2" t="s">
        <v>5334</v>
      </c>
      <c r="G1025" s="2" t="s">
        <v>5335</v>
      </c>
      <c r="H1025" s="2" t="s">
        <v>356</v>
      </c>
      <c r="I1025" s="2" t="s">
        <v>357</v>
      </c>
      <c r="J1025" s="2" t="s">
        <v>13</v>
      </c>
      <c r="M1025" s="2" t="s">
        <v>358</v>
      </c>
      <c r="N1025" s="2" t="s">
        <v>359</v>
      </c>
      <c r="P1025" s="2" t="s">
        <v>13</v>
      </c>
      <c r="Q1025" s="2" t="s">
        <v>13</v>
      </c>
      <c r="R1025" s="2" t="s">
        <v>10350</v>
      </c>
      <c r="S1025" s="2" t="s">
        <v>415</v>
      </c>
      <c r="T1025" s="2" t="s">
        <v>10306</v>
      </c>
      <c r="U1025" s="2"/>
      <c r="V1025" s="2"/>
      <c r="W1025" s="2"/>
      <c r="X1025" s="2"/>
      <c r="Y1025" s="2"/>
      <c r="Z1025" s="24" t="s">
        <v>377</v>
      </c>
      <c r="AA1025" s="2"/>
      <c r="AE1025" s="4">
        <v>0</v>
      </c>
      <c r="AF1025" s="2" t="s">
        <v>898</v>
      </c>
      <c r="AH1025" s="2" t="s">
        <v>10419</v>
      </c>
      <c r="DV1025" s="2" t="s">
        <v>1515</v>
      </c>
      <c r="DX1025" s="2" t="s">
        <v>10421</v>
      </c>
      <c r="DY1025" s="2" t="s">
        <v>359</v>
      </c>
      <c r="EJ1025" s="4">
        <v>0</v>
      </c>
      <c r="EU1025" s="2" t="s">
        <v>986</v>
      </c>
      <c r="EV1025" s="2" t="s">
        <v>10422</v>
      </c>
      <c r="EW1025" s="4">
        <v>9.2233720368547758E+18</v>
      </c>
      <c r="FG1025" s="4">
        <v>0</v>
      </c>
      <c r="FI1025" s="4">
        <v>0</v>
      </c>
    </row>
    <row r="1026" spans="1:194" ht="15.75" customHeight="1" x14ac:dyDescent="0.2">
      <c r="A1026" s="2" t="s">
        <v>10423</v>
      </c>
      <c r="B1026" s="2" t="s">
        <v>5268</v>
      </c>
      <c r="C1026" s="4">
        <v>12746509</v>
      </c>
      <c r="E1026" s="2" t="s">
        <v>355</v>
      </c>
      <c r="F1026" s="2" t="s">
        <v>5334</v>
      </c>
      <c r="G1026" s="2" t="s">
        <v>5335</v>
      </c>
      <c r="H1026" s="2" t="s">
        <v>356</v>
      </c>
      <c r="I1026" s="2" t="s">
        <v>357</v>
      </c>
      <c r="J1026" s="2" t="s">
        <v>13</v>
      </c>
      <c r="M1026" s="2" t="s">
        <v>358</v>
      </c>
      <c r="N1026" s="2" t="s">
        <v>359</v>
      </c>
      <c r="P1026" s="2" t="s">
        <v>13</v>
      </c>
      <c r="Q1026" s="2" t="s">
        <v>13</v>
      </c>
      <c r="R1026" s="2" t="s">
        <v>10350</v>
      </c>
      <c r="S1026" s="2" t="s">
        <v>755</v>
      </c>
      <c r="T1026" s="2" t="s">
        <v>10424</v>
      </c>
      <c r="U1026" s="2"/>
      <c r="V1026" s="2"/>
      <c r="W1026" s="2"/>
      <c r="X1026" s="2"/>
      <c r="Y1026" s="2"/>
      <c r="Z1026" s="24" t="s">
        <v>416</v>
      </c>
      <c r="AA1026" s="2"/>
      <c r="AE1026" s="4">
        <v>0</v>
      </c>
      <c r="AF1026" s="2" t="s">
        <v>898</v>
      </c>
      <c r="AH1026" s="2" t="s">
        <v>10423</v>
      </c>
      <c r="DV1026" s="2" t="s">
        <v>4510</v>
      </c>
      <c r="DX1026" s="2" t="s">
        <v>10425</v>
      </c>
      <c r="DY1026" s="2" t="s">
        <v>1507</v>
      </c>
      <c r="EJ1026" s="4">
        <v>100</v>
      </c>
      <c r="EK1026" s="2" t="s">
        <v>1508</v>
      </c>
      <c r="EV1026" s="2" t="s">
        <v>10426</v>
      </c>
      <c r="EW1026" s="4">
        <v>9.2233720368547758E+18</v>
      </c>
      <c r="FG1026" s="4">
        <v>0</v>
      </c>
      <c r="FI1026" s="4">
        <v>0</v>
      </c>
    </row>
    <row r="1027" spans="1:194" ht="15.75" customHeight="1" x14ac:dyDescent="0.2">
      <c r="A1027" s="2" t="s">
        <v>10427</v>
      </c>
      <c r="B1027" s="2" t="s">
        <v>10428</v>
      </c>
      <c r="C1027" s="4">
        <v>12746501</v>
      </c>
      <c r="E1027" s="2" t="s">
        <v>355</v>
      </c>
      <c r="F1027" s="2" t="s">
        <v>5334</v>
      </c>
      <c r="G1027" s="2" t="s">
        <v>5335</v>
      </c>
      <c r="H1027" s="2" t="s">
        <v>356</v>
      </c>
      <c r="I1027" s="2" t="s">
        <v>357</v>
      </c>
      <c r="J1027" s="2" t="s">
        <v>13</v>
      </c>
      <c r="M1027" s="2" t="s">
        <v>358</v>
      </c>
      <c r="N1027" s="2" t="s">
        <v>723</v>
      </c>
      <c r="P1027" s="2" t="s">
        <v>13</v>
      </c>
      <c r="Q1027" s="2" t="s">
        <v>13</v>
      </c>
      <c r="R1027" s="2" t="s">
        <v>10350</v>
      </c>
      <c r="S1027" s="2" t="s">
        <v>755</v>
      </c>
      <c r="T1027" s="2" t="s">
        <v>10429</v>
      </c>
      <c r="U1027" s="2"/>
      <c r="V1027" s="2"/>
      <c r="W1027" s="2"/>
      <c r="X1027" s="2"/>
      <c r="Y1027" s="2"/>
      <c r="Z1027" s="4"/>
      <c r="AA1027" s="2"/>
      <c r="AE1027" s="4">
        <v>0</v>
      </c>
      <c r="AF1027" s="2" t="s">
        <v>898</v>
      </c>
      <c r="AH1027" s="2" t="s">
        <v>10427</v>
      </c>
      <c r="DV1027" s="2" t="s">
        <v>4530</v>
      </c>
      <c r="DX1027" s="2" t="s">
        <v>10430</v>
      </c>
      <c r="DY1027" s="2" t="s">
        <v>1507</v>
      </c>
      <c r="EJ1027" s="4">
        <v>0</v>
      </c>
      <c r="EV1027" s="2" t="s">
        <v>10431</v>
      </c>
      <c r="EW1027" s="4">
        <v>9.2233720368547758E+18</v>
      </c>
      <c r="FG1027" s="4">
        <v>0</v>
      </c>
      <c r="FI1027" s="4">
        <v>0</v>
      </c>
      <c r="GL1027" s="2" t="s">
        <v>10432</v>
      </c>
    </row>
    <row r="1028" spans="1:194" ht="15.75" customHeight="1" x14ac:dyDescent="0.2">
      <c r="A1028" s="2" t="s">
        <v>10433</v>
      </c>
      <c r="B1028" s="2" t="s">
        <v>10434</v>
      </c>
      <c r="C1028" s="4">
        <v>12746524</v>
      </c>
      <c r="E1028" s="2" t="s">
        <v>355</v>
      </c>
      <c r="F1028" s="2" t="s">
        <v>5334</v>
      </c>
      <c r="G1028" s="2" t="s">
        <v>5335</v>
      </c>
      <c r="H1028" s="2" t="s">
        <v>356</v>
      </c>
      <c r="I1028" s="2" t="s">
        <v>357</v>
      </c>
      <c r="J1028" s="2" t="s">
        <v>13</v>
      </c>
      <c r="M1028" s="2" t="s">
        <v>358</v>
      </c>
      <c r="N1028" s="2" t="s">
        <v>359</v>
      </c>
      <c r="P1028" s="2" t="s">
        <v>13</v>
      </c>
      <c r="Q1028" s="2" t="s">
        <v>13</v>
      </c>
      <c r="R1028" s="2" t="s">
        <v>10350</v>
      </c>
      <c r="S1028" s="2" t="s">
        <v>519</v>
      </c>
      <c r="T1028" s="2" t="s">
        <v>10306</v>
      </c>
      <c r="U1028" s="2"/>
      <c r="V1028" s="2"/>
      <c r="W1028" s="2"/>
      <c r="X1028" s="2"/>
      <c r="Y1028" s="2"/>
      <c r="Z1028" s="24" t="s">
        <v>377</v>
      </c>
      <c r="AA1028" s="2"/>
      <c r="AE1028" s="4">
        <v>0</v>
      </c>
      <c r="AF1028" s="2" t="s">
        <v>898</v>
      </c>
      <c r="AH1028" s="2" t="s">
        <v>10433</v>
      </c>
      <c r="DV1028" s="2" t="s">
        <v>6019</v>
      </c>
      <c r="DX1028" s="2" t="s">
        <v>10435</v>
      </c>
      <c r="DY1028" s="2" t="s">
        <v>359</v>
      </c>
      <c r="EJ1028" s="4">
        <v>0</v>
      </c>
      <c r="EU1028" s="2" t="s">
        <v>986</v>
      </c>
      <c r="EV1028" s="2" t="s">
        <v>10436</v>
      </c>
      <c r="EW1028" s="4">
        <v>9.2233720368547758E+18</v>
      </c>
      <c r="FG1028" s="4">
        <v>0</v>
      </c>
      <c r="FI1028" s="4">
        <v>0</v>
      </c>
    </row>
    <row r="1029" spans="1:194" ht="15.75" customHeight="1" x14ac:dyDescent="0.2">
      <c r="A1029" s="2" t="s">
        <v>10437</v>
      </c>
      <c r="B1029" s="2" t="s">
        <v>10438</v>
      </c>
      <c r="C1029" s="4">
        <v>12746511</v>
      </c>
      <c r="E1029" s="2" t="s">
        <v>355</v>
      </c>
      <c r="F1029" s="2" t="s">
        <v>5334</v>
      </c>
      <c r="G1029" s="2" t="s">
        <v>5335</v>
      </c>
      <c r="H1029" s="2" t="s">
        <v>356</v>
      </c>
      <c r="I1029" s="2" t="s">
        <v>357</v>
      </c>
      <c r="J1029" s="2" t="s">
        <v>13</v>
      </c>
      <c r="M1029" s="2" t="s">
        <v>358</v>
      </c>
      <c r="N1029" s="2" t="s">
        <v>359</v>
      </c>
      <c r="P1029" s="2" t="s">
        <v>13</v>
      </c>
      <c r="Q1029" s="2" t="s">
        <v>13</v>
      </c>
      <c r="R1029" s="2" t="s">
        <v>10350</v>
      </c>
      <c r="S1029" s="2" t="s">
        <v>519</v>
      </c>
      <c r="T1029" s="2" t="s">
        <v>10306</v>
      </c>
      <c r="U1029" s="2"/>
      <c r="V1029" s="2"/>
      <c r="W1029" s="2"/>
      <c r="X1029" s="2"/>
      <c r="Y1029" s="2"/>
      <c r="Z1029" s="24" t="s">
        <v>377</v>
      </c>
      <c r="AA1029" s="2"/>
      <c r="AE1029" s="4">
        <v>0</v>
      </c>
      <c r="AF1029" s="2" t="s">
        <v>898</v>
      </c>
      <c r="AH1029" s="2" t="s">
        <v>10437</v>
      </c>
      <c r="DV1029" s="2" t="s">
        <v>1571</v>
      </c>
      <c r="DX1029" s="2" t="s">
        <v>10439</v>
      </c>
      <c r="DY1029" s="2" t="s">
        <v>359</v>
      </c>
      <c r="EJ1029" s="4">
        <v>0</v>
      </c>
      <c r="EU1029" s="2" t="s">
        <v>986</v>
      </c>
      <c r="EV1029" s="2" t="s">
        <v>10440</v>
      </c>
      <c r="EW1029" s="4">
        <v>9.2233720368547758E+18</v>
      </c>
      <c r="FG1029" s="4">
        <v>0</v>
      </c>
      <c r="FI1029" s="4">
        <v>0</v>
      </c>
    </row>
    <row r="1030" spans="1:194" ht="15.75" customHeight="1" x14ac:dyDescent="0.2">
      <c r="A1030" s="2" t="s">
        <v>10441</v>
      </c>
      <c r="B1030" s="2" t="s">
        <v>10442</v>
      </c>
      <c r="C1030" s="4">
        <v>12746532</v>
      </c>
      <c r="E1030" s="2" t="s">
        <v>355</v>
      </c>
      <c r="F1030" s="2" t="s">
        <v>5334</v>
      </c>
      <c r="G1030" s="2" t="s">
        <v>5335</v>
      </c>
      <c r="H1030" s="2" t="s">
        <v>356</v>
      </c>
      <c r="I1030" s="2" t="s">
        <v>357</v>
      </c>
      <c r="J1030" s="2" t="s">
        <v>13</v>
      </c>
      <c r="M1030" s="2" t="s">
        <v>358</v>
      </c>
      <c r="N1030" s="2" t="s">
        <v>359</v>
      </c>
      <c r="P1030" s="2" t="s">
        <v>13</v>
      </c>
      <c r="Q1030" s="2" t="s">
        <v>13</v>
      </c>
      <c r="R1030" s="2" t="s">
        <v>10350</v>
      </c>
      <c r="S1030" s="2" t="s">
        <v>726</v>
      </c>
      <c r="T1030" s="2" t="s">
        <v>10443</v>
      </c>
      <c r="U1030" s="2"/>
      <c r="V1030" s="2"/>
      <c r="W1030" s="2"/>
      <c r="X1030" s="2"/>
      <c r="Y1030" s="2"/>
      <c r="Z1030" s="24" t="s">
        <v>377</v>
      </c>
      <c r="AA1030" s="2"/>
      <c r="AE1030" s="4">
        <v>0</v>
      </c>
      <c r="AF1030" s="2" t="s">
        <v>898</v>
      </c>
      <c r="AH1030" s="2" t="s">
        <v>10441</v>
      </c>
      <c r="DV1030" s="2" t="s">
        <v>1538</v>
      </c>
      <c r="DX1030" s="2" t="s">
        <v>10444</v>
      </c>
      <c r="DY1030" s="2" t="s">
        <v>1507</v>
      </c>
      <c r="EJ1030" s="4">
        <v>0</v>
      </c>
      <c r="EV1030" s="2" t="s">
        <v>10445</v>
      </c>
      <c r="EW1030" s="4">
        <v>9.2233720368547758E+18</v>
      </c>
      <c r="FG1030" s="4">
        <v>0</v>
      </c>
      <c r="FI1030" s="4">
        <v>0</v>
      </c>
    </row>
    <row r="1031" spans="1:194" ht="15.75" customHeight="1" x14ac:dyDescent="0.2">
      <c r="A1031" s="2" t="s">
        <v>10446</v>
      </c>
      <c r="B1031" s="2" t="s">
        <v>10447</v>
      </c>
      <c r="C1031" s="4">
        <v>12746537</v>
      </c>
      <c r="E1031" s="2" t="s">
        <v>355</v>
      </c>
      <c r="F1031" s="2" t="s">
        <v>5334</v>
      </c>
      <c r="G1031" s="2" t="s">
        <v>5335</v>
      </c>
      <c r="H1031" s="2" t="s">
        <v>356</v>
      </c>
      <c r="I1031" s="2" t="s">
        <v>357</v>
      </c>
      <c r="J1031" s="2" t="s">
        <v>13</v>
      </c>
      <c r="M1031" s="2" t="s">
        <v>358</v>
      </c>
      <c r="N1031" s="2" t="s">
        <v>723</v>
      </c>
      <c r="P1031" s="2" t="s">
        <v>13</v>
      </c>
      <c r="Q1031" s="2" t="s">
        <v>13</v>
      </c>
      <c r="R1031" s="2" t="s">
        <v>10350</v>
      </c>
      <c r="S1031" s="2" t="s">
        <v>726</v>
      </c>
      <c r="T1031" s="2" t="s">
        <v>10375</v>
      </c>
      <c r="U1031" s="2"/>
      <c r="V1031" s="2"/>
      <c r="W1031" s="2"/>
      <c r="X1031" s="2"/>
      <c r="Y1031" s="2"/>
      <c r="Z1031" s="4"/>
      <c r="AA1031" s="2"/>
      <c r="AE1031" s="4">
        <v>0</v>
      </c>
      <c r="AF1031" s="2" t="s">
        <v>898</v>
      </c>
      <c r="AH1031" s="2" t="s">
        <v>10446</v>
      </c>
      <c r="DV1031" s="2" t="s">
        <v>4530</v>
      </c>
      <c r="DX1031" s="2" t="s">
        <v>10448</v>
      </c>
      <c r="DY1031" s="2" t="s">
        <v>1507</v>
      </c>
      <c r="EJ1031" s="4">
        <v>0</v>
      </c>
      <c r="EV1031" s="2" t="s">
        <v>10449</v>
      </c>
      <c r="EW1031" s="4">
        <v>9.2233720368547758E+18</v>
      </c>
      <c r="FG1031" s="4">
        <v>0</v>
      </c>
      <c r="FI1031" s="4">
        <v>0</v>
      </c>
      <c r="GL1031" s="2" t="s">
        <v>10450</v>
      </c>
    </row>
    <row r="1032" spans="1:194" ht="15.75" customHeight="1" x14ac:dyDescent="0.2">
      <c r="A1032" s="2" t="s">
        <v>10451</v>
      </c>
      <c r="B1032" s="2" t="s">
        <v>10452</v>
      </c>
      <c r="C1032" s="4">
        <v>12746538</v>
      </c>
      <c r="E1032" s="2" t="s">
        <v>355</v>
      </c>
      <c r="F1032" s="2" t="s">
        <v>5334</v>
      </c>
      <c r="G1032" s="2" t="s">
        <v>5335</v>
      </c>
      <c r="H1032" s="2" t="s">
        <v>356</v>
      </c>
      <c r="I1032" s="2" t="s">
        <v>357</v>
      </c>
      <c r="J1032" s="2" t="s">
        <v>13</v>
      </c>
      <c r="M1032" s="2" t="s">
        <v>358</v>
      </c>
      <c r="N1032" s="2" t="s">
        <v>723</v>
      </c>
      <c r="P1032" s="2" t="s">
        <v>13</v>
      </c>
      <c r="Q1032" s="2" t="s">
        <v>13</v>
      </c>
      <c r="R1032" s="2" t="s">
        <v>10350</v>
      </c>
      <c r="S1032" s="2" t="s">
        <v>798</v>
      </c>
      <c r="T1032" s="2" t="s">
        <v>10453</v>
      </c>
      <c r="U1032" s="2"/>
      <c r="V1032" s="2"/>
      <c r="W1032" s="2"/>
      <c r="X1032" s="2"/>
      <c r="Y1032" s="2"/>
      <c r="Z1032" s="4"/>
      <c r="AA1032" s="2"/>
      <c r="AE1032" s="4">
        <v>0</v>
      </c>
      <c r="AF1032" s="2" t="s">
        <v>898</v>
      </c>
      <c r="AH1032" s="2" t="s">
        <v>10451</v>
      </c>
      <c r="DV1032" s="2" t="s">
        <v>1571</v>
      </c>
      <c r="DX1032" s="2" t="s">
        <v>10454</v>
      </c>
      <c r="DY1032" s="2" t="s">
        <v>1507</v>
      </c>
      <c r="EJ1032" s="4">
        <v>0</v>
      </c>
      <c r="EV1032" s="2" t="s">
        <v>10455</v>
      </c>
      <c r="EW1032" s="4">
        <v>9.2233720368547758E+18</v>
      </c>
      <c r="FG1032" s="4">
        <v>0</v>
      </c>
      <c r="FI1032" s="4">
        <v>0</v>
      </c>
      <c r="GL1032" s="2" t="s">
        <v>10456</v>
      </c>
    </row>
    <row r="1033" spans="1:194" ht="15.75" customHeight="1" x14ac:dyDescent="0.2">
      <c r="A1033" s="2" t="s">
        <v>10457</v>
      </c>
      <c r="B1033" s="2" t="s">
        <v>5261</v>
      </c>
      <c r="C1033" s="4">
        <v>12746508</v>
      </c>
      <c r="E1033" s="2" t="s">
        <v>355</v>
      </c>
      <c r="F1033" s="2" t="s">
        <v>5334</v>
      </c>
      <c r="G1033" s="2" t="s">
        <v>5335</v>
      </c>
      <c r="H1033" s="2" t="s">
        <v>356</v>
      </c>
      <c r="I1033" s="2" t="s">
        <v>357</v>
      </c>
      <c r="J1033" s="2" t="s">
        <v>13</v>
      </c>
      <c r="M1033" s="2" t="s">
        <v>358</v>
      </c>
      <c r="N1033" s="2" t="s">
        <v>359</v>
      </c>
      <c r="P1033" s="2" t="s">
        <v>13</v>
      </c>
      <c r="Q1033" s="2" t="s">
        <v>13</v>
      </c>
      <c r="R1033" s="2" t="s">
        <v>10350</v>
      </c>
      <c r="S1033" s="2" t="s">
        <v>798</v>
      </c>
      <c r="T1033" s="2" t="s">
        <v>10458</v>
      </c>
      <c r="U1033" s="2"/>
      <c r="V1033" s="2"/>
      <c r="W1033" s="2"/>
      <c r="X1033" s="2"/>
      <c r="Y1033" s="2"/>
      <c r="Z1033" s="24" t="s">
        <v>416</v>
      </c>
      <c r="AA1033" s="2"/>
      <c r="AE1033" s="4">
        <v>0</v>
      </c>
      <c r="AF1033" s="2" t="s">
        <v>898</v>
      </c>
      <c r="AH1033" s="2" t="s">
        <v>10457</v>
      </c>
      <c r="DV1033" s="2" t="s">
        <v>10361</v>
      </c>
      <c r="DX1033" s="2" t="s">
        <v>10459</v>
      </c>
      <c r="DY1033" s="2" t="s">
        <v>1507</v>
      </c>
      <c r="EJ1033" s="4">
        <v>100</v>
      </c>
      <c r="EK1033" s="2" t="s">
        <v>1508</v>
      </c>
      <c r="EV1033" s="2" t="s">
        <v>10460</v>
      </c>
      <c r="EW1033" s="4">
        <v>9.2233720368547758E+18</v>
      </c>
      <c r="FG1033" s="4">
        <v>0</v>
      </c>
      <c r="FI1033" s="4">
        <v>0</v>
      </c>
    </row>
    <row r="1034" spans="1:194" ht="15.75" customHeight="1" x14ac:dyDescent="0.2">
      <c r="A1034" s="2" t="s">
        <v>10461</v>
      </c>
      <c r="B1034" s="2" t="s">
        <v>10462</v>
      </c>
      <c r="C1034" s="4">
        <v>12746496</v>
      </c>
      <c r="E1034" s="2" t="s">
        <v>355</v>
      </c>
      <c r="F1034" s="2" t="s">
        <v>5334</v>
      </c>
      <c r="G1034" s="2" t="s">
        <v>5335</v>
      </c>
      <c r="H1034" s="2" t="s">
        <v>356</v>
      </c>
      <c r="I1034" s="2" t="s">
        <v>357</v>
      </c>
      <c r="J1034" s="2" t="s">
        <v>13</v>
      </c>
      <c r="M1034" s="2" t="s">
        <v>358</v>
      </c>
      <c r="N1034" s="2" t="s">
        <v>723</v>
      </c>
      <c r="P1034" s="2" t="s">
        <v>13</v>
      </c>
      <c r="Q1034" s="2" t="s">
        <v>13</v>
      </c>
      <c r="R1034" s="2" t="s">
        <v>10350</v>
      </c>
      <c r="S1034" s="2" t="s">
        <v>798</v>
      </c>
      <c r="T1034" s="2" t="s">
        <v>10403</v>
      </c>
      <c r="U1034" s="2"/>
      <c r="V1034" s="2"/>
      <c r="W1034" s="2"/>
      <c r="X1034" s="2"/>
      <c r="Y1034" s="2"/>
      <c r="Z1034" s="4"/>
      <c r="AA1034" s="2"/>
      <c r="AE1034" s="4">
        <v>0</v>
      </c>
      <c r="AF1034" s="2" t="s">
        <v>898</v>
      </c>
      <c r="AH1034" s="2" t="s">
        <v>10461</v>
      </c>
      <c r="DV1034" s="2" t="s">
        <v>1538</v>
      </c>
      <c r="DX1034" s="2" t="s">
        <v>10463</v>
      </c>
      <c r="DY1034" s="2" t="s">
        <v>1507</v>
      </c>
      <c r="EJ1034" s="4">
        <v>0</v>
      </c>
      <c r="EV1034" s="2" t="s">
        <v>10464</v>
      </c>
      <c r="EW1034" s="4">
        <v>9.2233720368547758E+18</v>
      </c>
      <c r="FG1034" s="4">
        <v>0</v>
      </c>
      <c r="FI1034" s="4">
        <v>0</v>
      </c>
      <c r="GL1034" s="2" t="s">
        <v>10465</v>
      </c>
    </row>
    <row r="1035" spans="1:194" ht="15.75" customHeight="1" x14ac:dyDescent="0.2">
      <c r="A1035" s="2" t="s">
        <v>10466</v>
      </c>
      <c r="B1035" s="2" t="s">
        <v>10467</v>
      </c>
      <c r="C1035" s="4">
        <v>12746481</v>
      </c>
      <c r="E1035" s="2" t="s">
        <v>355</v>
      </c>
      <c r="F1035" s="2" t="s">
        <v>5334</v>
      </c>
      <c r="G1035" s="2" t="s">
        <v>5335</v>
      </c>
      <c r="H1035" s="2" t="s">
        <v>356</v>
      </c>
      <c r="I1035" s="2" t="s">
        <v>357</v>
      </c>
      <c r="J1035" s="2" t="s">
        <v>13</v>
      </c>
      <c r="M1035" s="2" t="s">
        <v>358</v>
      </c>
      <c r="N1035" s="2" t="s">
        <v>359</v>
      </c>
      <c r="P1035" s="2" t="s">
        <v>13</v>
      </c>
      <c r="Q1035" s="2" t="s">
        <v>13</v>
      </c>
      <c r="R1035" s="2" t="s">
        <v>10350</v>
      </c>
      <c r="S1035" s="2" t="s">
        <v>470</v>
      </c>
      <c r="T1035" s="2" t="s">
        <v>10306</v>
      </c>
      <c r="U1035" s="2"/>
      <c r="V1035" s="2"/>
      <c r="W1035" s="2"/>
      <c r="X1035" s="2"/>
      <c r="Y1035" s="2"/>
      <c r="Z1035" s="24" t="s">
        <v>377</v>
      </c>
      <c r="AA1035" s="2"/>
      <c r="AE1035" s="4">
        <v>0</v>
      </c>
      <c r="AF1035" s="2" t="s">
        <v>898</v>
      </c>
      <c r="AH1035" s="2" t="s">
        <v>10466</v>
      </c>
      <c r="DV1035" s="2" t="s">
        <v>10361</v>
      </c>
      <c r="DX1035" s="2" t="s">
        <v>10468</v>
      </c>
      <c r="DY1035" s="2" t="s">
        <v>359</v>
      </c>
      <c r="EJ1035" s="4">
        <v>0</v>
      </c>
      <c r="EU1035" s="2" t="s">
        <v>986</v>
      </c>
      <c r="EV1035" s="2" t="s">
        <v>10469</v>
      </c>
      <c r="EW1035" s="4">
        <v>9.2233720368547758E+18</v>
      </c>
      <c r="FG1035" s="4">
        <v>0</v>
      </c>
      <c r="FI1035" s="4">
        <v>0</v>
      </c>
    </row>
    <row r="1036" spans="1:194" ht="15.75" customHeight="1" x14ac:dyDescent="0.2">
      <c r="A1036" s="2" t="s">
        <v>10470</v>
      </c>
      <c r="B1036" s="2" t="s">
        <v>5275</v>
      </c>
      <c r="C1036" s="4">
        <v>12746510</v>
      </c>
      <c r="E1036" s="2" t="s">
        <v>355</v>
      </c>
      <c r="F1036" s="2" t="s">
        <v>5334</v>
      </c>
      <c r="G1036" s="2" t="s">
        <v>5335</v>
      </c>
      <c r="H1036" s="2" t="s">
        <v>356</v>
      </c>
      <c r="I1036" s="2" t="s">
        <v>357</v>
      </c>
      <c r="J1036" s="2" t="s">
        <v>13</v>
      </c>
      <c r="M1036" s="2" t="s">
        <v>358</v>
      </c>
      <c r="N1036" s="2" t="s">
        <v>359</v>
      </c>
      <c r="P1036" s="2" t="s">
        <v>13</v>
      </c>
      <c r="Q1036" s="2" t="s">
        <v>13</v>
      </c>
      <c r="R1036" s="2" t="s">
        <v>10350</v>
      </c>
      <c r="S1036" s="2" t="s">
        <v>1015</v>
      </c>
      <c r="T1036" s="2" t="s">
        <v>10471</v>
      </c>
      <c r="U1036" s="2"/>
      <c r="V1036" s="2"/>
      <c r="W1036" s="2"/>
      <c r="X1036" s="2"/>
      <c r="Y1036" s="2"/>
      <c r="Z1036" s="24" t="s">
        <v>416</v>
      </c>
      <c r="AA1036" s="2"/>
      <c r="AE1036" s="4">
        <v>0</v>
      </c>
      <c r="AF1036" s="2" t="s">
        <v>898</v>
      </c>
      <c r="AH1036" s="2" t="s">
        <v>10470</v>
      </c>
      <c r="DV1036" s="2" t="s">
        <v>4530</v>
      </c>
      <c r="DX1036" s="2" t="s">
        <v>10472</v>
      </c>
      <c r="DY1036" s="2" t="s">
        <v>1507</v>
      </c>
      <c r="EJ1036" s="4">
        <v>100</v>
      </c>
      <c r="EK1036" s="2" t="s">
        <v>1508</v>
      </c>
      <c r="EV1036" s="2" t="s">
        <v>10473</v>
      </c>
      <c r="EW1036" s="4">
        <v>9.2233720368547758E+18</v>
      </c>
      <c r="FG1036" s="4">
        <v>0</v>
      </c>
      <c r="FI1036" s="4">
        <v>0</v>
      </c>
    </row>
    <row r="1037" spans="1:194" ht="15.75" customHeight="1" x14ac:dyDescent="0.2">
      <c r="A1037" s="2" t="s">
        <v>10474</v>
      </c>
      <c r="B1037" s="2" t="s">
        <v>10475</v>
      </c>
      <c r="C1037" s="4">
        <v>12746500</v>
      </c>
      <c r="E1037" s="2" t="s">
        <v>355</v>
      </c>
      <c r="F1037" s="2" t="s">
        <v>5334</v>
      </c>
      <c r="G1037" s="2" t="s">
        <v>5335</v>
      </c>
      <c r="H1037" s="2" t="s">
        <v>356</v>
      </c>
      <c r="I1037" s="2" t="s">
        <v>357</v>
      </c>
      <c r="J1037" s="2" t="s">
        <v>13</v>
      </c>
      <c r="M1037" s="2" t="s">
        <v>358</v>
      </c>
      <c r="N1037" s="2" t="s">
        <v>406</v>
      </c>
      <c r="P1037" s="2" t="s">
        <v>13</v>
      </c>
      <c r="Q1037" s="2" t="s">
        <v>13</v>
      </c>
      <c r="R1037" s="2" t="s">
        <v>10350</v>
      </c>
      <c r="S1037" s="2" t="s">
        <v>1290</v>
      </c>
      <c r="T1037" s="2" t="s">
        <v>10476</v>
      </c>
      <c r="U1037" s="2"/>
      <c r="V1037" s="2"/>
      <c r="W1037" s="2"/>
      <c r="X1037" s="2"/>
      <c r="Y1037" s="2"/>
      <c r="Z1037" s="4"/>
      <c r="AA1037" s="2"/>
      <c r="AE1037" s="4">
        <v>0</v>
      </c>
      <c r="AF1037" s="2" t="s">
        <v>898</v>
      </c>
      <c r="AH1037" s="2" t="s">
        <v>10474</v>
      </c>
      <c r="DV1037" s="2" t="s">
        <v>4510</v>
      </c>
      <c r="DX1037" s="2" t="s">
        <v>10477</v>
      </c>
      <c r="DY1037" s="2" t="s">
        <v>1507</v>
      </c>
      <c r="EJ1037" s="4">
        <v>0</v>
      </c>
      <c r="EV1037" s="2" t="s">
        <v>10478</v>
      </c>
      <c r="EW1037" s="4">
        <v>9.2233720368547758E+18</v>
      </c>
      <c r="FG1037" s="4">
        <v>0</v>
      </c>
      <c r="FI1037" s="4">
        <v>0</v>
      </c>
      <c r="GL1037" s="2" t="s">
        <v>10479</v>
      </c>
    </row>
    <row r="1038" spans="1:194" ht="15.75" customHeight="1" x14ac:dyDescent="0.2">
      <c r="A1038" s="2" t="s">
        <v>10480</v>
      </c>
      <c r="B1038" s="2" t="s">
        <v>10481</v>
      </c>
      <c r="C1038" s="4">
        <v>12746539</v>
      </c>
      <c r="E1038" s="2" t="s">
        <v>355</v>
      </c>
      <c r="F1038" s="2" t="s">
        <v>5334</v>
      </c>
      <c r="G1038" s="2" t="s">
        <v>5335</v>
      </c>
      <c r="H1038" s="2" t="s">
        <v>356</v>
      </c>
      <c r="I1038" s="2" t="s">
        <v>357</v>
      </c>
      <c r="J1038" s="2" t="s">
        <v>13</v>
      </c>
      <c r="M1038" s="2" t="s">
        <v>358</v>
      </c>
      <c r="N1038" s="2" t="s">
        <v>359</v>
      </c>
      <c r="P1038" s="2" t="s">
        <v>13</v>
      </c>
      <c r="Q1038" s="2" t="s">
        <v>13</v>
      </c>
      <c r="R1038" s="2" t="s">
        <v>10350</v>
      </c>
      <c r="S1038" s="2" t="s">
        <v>1290</v>
      </c>
      <c r="T1038" s="2" t="s">
        <v>10306</v>
      </c>
      <c r="U1038" s="2"/>
      <c r="V1038" s="2"/>
      <c r="W1038" s="2"/>
      <c r="X1038" s="2"/>
      <c r="Y1038" s="2"/>
      <c r="Z1038" s="24" t="s">
        <v>377</v>
      </c>
      <c r="AA1038" s="2"/>
      <c r="AE1038" s="4">
        <v>0</v>
      </c>
      <c r="AF1038" s="2" t="s">
        <v>898</v>
      </c>
      <c r="AH1038" s="2" t="s">
        <v>10480</v>
      </c>
      <c r="DV1038" s="2" t="s">
        <v>1949</v>
      </c>
      <c r="DX1038" s="2" t="s">
        <v>10482</v>
      </c>
      <c r="DY1038" s="2" t="s">
        <v>359</v>
      </c>
      <c r="EJ1038" s="4">
        <v>0</v>
      </c>
      <c r="EU1038" s="2" t="s">
        <v>986</v>
      </c>
      <c r="EV1038" s="2" t="s">
        <v>10483</v>
      </c>
      <c r="EW1038" s="4">
        <v>9.2233720368547758E+18</v>
      </c>
      <c r="FG1038" s="4">
        <v>0</v>
      </c>
      <c r="FI1038" s="4">
        <v>0</v>
      </c>
    </row>
    <row r="1039" spans="1:194" ht="15.75" customHeight="1" x14ac:dyDescent="0.2">
      <c r="A1039" s="2" t="s">
        <v>10484</v>
      </c>
      <c r="B1039" s="2" t="s">
        <v>10485</v>
      </c>
      <c r="C1039" s="4">
        <v>12746533</v>
      </c>
      <c r="E1039" s="2" t="s">
        <v>355</v>
      </c>
      <c r="F1039" s="2" t="s">
        <v>5334</v>
      </c>
      <c r="G1039" s="2" t="s">
        <v>5335</v>
      </c>
      <c r="H1039" s="2" t="s">
        <v>356</v>
      </c>
      <c r="I1039" s="2" t="s">
        <v>357</v>
      </c>
      <c r="J1039" s="2" t="s">
        <v>13</v>
      </c>
      <c r="M1039" s="2" t="s">
        <v>358</v>
      </c>
      <c r="N1039" s="2" t="s">
        <v>359</v>
      </c>
      <c r="P1039" s="2" t="s">
        <v>13</v>
      </c>
      <c r="Q1039" s="2" t="s">
        <v>13</v>
      </c>
      <c r="R1039" s="2" t="s">
        <v>10350</v>
      </c>
      <c r="S1039" s="2" t="s">
        <v>429</v>
      </c>
      <c r="T1039" s="2" t="s">
        <v>10486</v>
      </c>
      <c r="U1039" s="2"/>
      <c r="V1039" s="2"/>
      <c r="W1039" s="2"/>
      <c r="X1039" s="2"/>
      <c r="Y1039" s="2"/>
      <c r="Z1039" s="24" t="s">
        <v>377</v>
      </c>
      <c r="AA1039" s="2"/>
      <c r="AE1039" s="4">
        <v>0</v>
      </c>
      <c r="AF1039" s="2" t="s">
        <v>898</v>
      </c>
      <c r="AH1039" s="2" t="s">
        <v>10484</v>
      </c>
      <c r="DV1039" s="2" t="s">
        <v>6019</v>
      </c>
      <c r="DX1039" s="2" t="s">
        <v>10487</v>
      </c>
      <c r="DY1039" s="2" t="s">
        <v>1507</v>
      </c>
      <c r="EJ1039" s="4">
        <v>0</v>
      </c>
      <c r="EV1039" s="2" t="s">
        <v>10488</v>
      </c>
      <c r="EW1039" s="4">
        <v>9.2233720368547758E+18</v>
      </c>
      <c r="FG1039" s="4">
        <v>0</v>
      </c>
      <c r="FI1039" s="4">
        <v>0</v>
      </c>
    </row>
    <row r="1040" spans="1:194" ht="15.75" customHeight="1" x14ac:dyDescent="0.2">
      <c r="A1040" s="2" t="s">
        <v>10489</v>
      </c>
      <c r="B1040" s="2" t="s">
        <v>10490</v>
      </c>
      <c r="C1040" s="4">
        <v>12746521</v>
      </c>
      <c r="E1040" s="2" t="s">
        <v>355</v>
      </c>
      <c r="F1040" s="2" t="s">
        <v>5334</v>
      </c>
      <c r="G1040" s="2" t="s">
        <v>5335</v>
      </c>
      <c r="H1040" s="2" t="s">
        <v>356</v>
      </c>
      <c r="I1040" s="2" t="s">
        <v>357</v>
      </c>
      <c r="J1040" s="2" t="s">
        <v>13</v>
      </c>
      <c r="M1040" s="2" t="s">
        <v>358</v>
      </c>
      <c r="N1040" s="2" t="s">
        <v>359</v>
      </c>
      <c r="P1040" s="2" t="s">
        <v>13</v>
      </c>
      <c r="Q1040" s="2" t="s">
        <v>13</v>
      </c>
      <c r="R1040" s="2" t="s">
        <v>10350</v>
      </c>
      <c r="S1040" s="2" t="s">
        <v>429</v>
      </c>
      <c r="T1040" s="2" t="s">
        <v>10355</v>
      </c>
      <c r="U1040" s="2"/>
      <c r="V1040" s="2"/>
      <c r="W1040" s="2"/>
      <c r="X1040" s="2"/>
      <c r="Y1040" s="2"/>
      <c r="Z1040" s="24" t="s">
        <v>377</v>
      </c>
      <c r="AA1040" s="2"/>
      <c r="AE1040" s="4">
        <v>0</v>
      </c>
      <c r="AF1040" s="2" t="s">
        <v>898</v>
      </c>
      <c r="AH1040" s="2" t="s">
        <v>10489</v>
      </c>
      <c r="DV1040" s="2" t="s">
        <v>1949</v>
      </c>
      <c r="DX1040" s="2" t="s">
        <v>10491</v>
      </c>
      <c r="DY1040" s="2" t="s">
        <v>359</v>
      </c>
      <c r="EJ1040" s="4">
        <v>0</v>
      </c>
      <c r="EU1040" s="2" t="s">
        <v>986</v>
      </c>
      <c r="EV1040" s="2" t="s">
        <v>10492</v>
      </c>
      <c r="EW1040" s="4">
        <v>9.2233720368547758E+18</v>
      </c>
      <c r="FG1040" s="4">
        <v>0</v>
      </c>
      <c r="FI1040" s="4">
        <v>0</v>
      </c>
    </row>
    <row r="1041" spans="1:183" ht="15.75" customHeight="1" x14ac:dyDescent="0.2">
      <c r="A1041" s="2" t="s">
        <v>10493</v>
      </c>
      <c r="B1041" s="2" t="s">
        <v>10494</v>
      </c>
      <c r="C1041" s="4">
        <v>12746530</v>
      </c>
      <c r="E1041" s="2" t="s">
        <v>355</v>
      </c>
      <c r="F1041" s="2" t="s">
        <v>5334</v>
      </c>
      <c r="G1041" s="2" t="s">
        <v>5335</v>
      </c>
      <c r="H1041" s="2" t="s">
        <v>356</v>
      </c>
      <c r="I1041" s="2" t="s">
        <v>357</v>
      </c>
      <c r="J1041" s="2" t="s">
        <v>13</v>
      </c>
      <c r="M1041" s="2" t="s">
        <v>358</v>
      </c>
      <c r="N1041" s="2" t="s">
        <v>359</v>
      </c>
      <c r="P1041" s="2" t="s">
        <v>13</v>
      </c>
      <c r="Q1041" s="2" t="s">
        <v>13</v>
      </c>
      <c r="R1041" s="2" t="s">
        <v>10350</v>
      </c>
      <c r="S1041" s="2" t="s">
        <v>776</v>
      </c>
      <c r="T1041" s="2" t="s">
        <v>10306</v>
      </c>
      <c r="U1041" s="2"/>
      <c r="V1041" s="2"/>
      <c r="W1041" s="2"/>
      <c r="X1041" s="2"/>
      <c r="Y1041" s="2"/>
      <c r="Z1041" s="24" t="s">
        <v>377</v>
      </c>
      <c r="AA1041" s="2"/>
      <c r="AE1041" s="4">
        <v>0</v>
      </c>
      <c r="AF1041" s="2" t="s">
        <v>898</v>
      </c>
      <c r="AH1041" s="2" t="s">
        <v>10493</v>
      </c>
      <c r="DV1041" s="2" t="s">
        <v>1949</v>
      </c>
      <c r="DX1041" s="2" t="s">
        <v>10495</v>
      </c>
      <c r="DY1041" s="2" t="s">
        <v>359</v>
      </c>
      <c r="EJ1041" s="4">
        <v>0</v>
      </c>
      <c r="EU1041" s="2" t="s">
        <v>986</v>
      </c>
      <c r="EV1041" s="2" t="s">
        <v>10496</v>
      </c>
      <c r="EW1041" s="4">
        <v>9.2233720368547758E+18</v>
      </c>
      <c r="FG1041" s="4">
        <v>0</v>
      </c>
      <c r="FI1041" s="4">
        <v>0</v>
      </c>
    </row>
    <row r="1042" spans="1:183" ht="15.75" customHeight="1" x14ac:dyDescent="0.2">
      <c r="A1042" s="2" t="s">
        <v>10497</v>
      </c>
      <c r="B1042" s="2" t="s">
        <v>10498</v>
      </c>
      <c r="C1042" s="4">
        <v>12746550</v>
      </c>
      <c r="E1042" s="2" t="s">
        <v>355</v>
      </c>
      <c r="F1042" s="2" t="s">
        <v>5334</v>
      </c>
      <c r="G1042" s="2" t="s">
        <v>5335</v>
      </c>
      <c r="H1042" s="2" t="s">
        <v>356</v>
      </c>
      <c r="I1042" s="2" t="s">
        <v>357</v>
      </c>
      <c r="J1042" s="2" t="s">
        <v>13</v>
      </c>
      <c r="M1042" s="2" t="s">
        <v>358</v>
      </c>
      <c r="N1042" s="2" t="s">
        <v>359</v>
      </c>
      <c r="P1042" s="2" t="s">
        <v>13</v>
      </c>
      <c r="Q1042" s="2" t="s">
        <v>13</v>
      </c>
      <c r="R1042" s="2" t="s">
        <v>10499</v>
      </c>
      <c r="S1042" s="2" t="s">
        <v>687</v>
      </c>
      <c r="T1042" s="2" t="s">
        <v>10500</v>
      </c>
      <c r="U1042" s="2"/>
      <c r="V1042" s="2"/>
      <c r="W1042" s="2"/>
      <c r="X1042" s="2"/>
      <c r="Y1042" s="2"/>
      <c r="Z1042" s="24" t="s">
        <v>969</v>
      </c>
      <c r="AA1042" s="2"/>
      <c r="AE1042" s="4">
        <v>0</v>
      </c>
      <c r="AF1042" s="2" t="s">
        <v>898</v>
      </c>
      <c r="AH1042" s="2" t="s">
        <v>10497</v>
      </c>
      <c r="DV1042" s="2" t="s">
        <v>6019</v>
      </c>
      <c r="DX1042" s="2" t="s">
        <v>10501</v>
      </c>
      <c r="DY1042" s="2" t="s">
        <v>1507</v>
      </c>
      <c r="EJ1042" s="4">
        <v>100</v>
      </c>
      <c r="EK1042" s="2" t="s">
        <v>1508</v>
      </c>
      <c r="EV1042" s="2" t="s">
        <v>10502</v>
      </c>
      <c r="EW1042" s="4">
        <v>9.2233720368547758E+18</v>
      </c>
      <c r="FG1042" s="4">
        <v>0</v>
      </c>
      <c r="FI1042" s="4">
        <v>0</v>
      </c>
      <c r="GA1042" s="2" t="s">
        <v>5</v>
      </c>
    </row>
    <row r="1043" spans="1:183" ht="15.75" customHeight="1" x14ac:dyDescent="0.2">
      <c r="A1043" s="2" t="s">
        <v>10503</v>
      </c>
      <c r="B1043" s="2" t="s">
        <v>10504</v>
      </c>
      <c r="C1043" s="4">
        <v>12746588</v>
      </c>
      <c r="E1043" s="2" t="s">
        <v>355</v>
      </c>
      <c r="F1043" s="2" t="s">
        <v>5334</v>
      </c>
      <c r="G1043" s="2" t="s">
        <v>5335</v>
      </c>
      <c r="H1043" s="2" t="s">
        <v>356</v>
      </c>
      <c r="I1043" s="2" t="s">
        <v>357</v>
      </c>
      <c r="J1043" s="2" t="s">
        <v>13</v>
      </c>
      <c r="M1043" s="2" t="s">
        <v>358</v>
      </c>
      <c r="N1043" s="2" t="s">
        <v>359</v>
      </c>
      <c r="P1043" s="2" t="s">
        <v>13</v>
      </c>
      <c r="Q1043" s="2" t="s">
        <v>13</v>
      </c>
      <c r="R1043" s="2" t="s">
        <v>10499</v>
      </c>
      <c r="S1043" s="2" t="s">
        <v>687</v>
      </c>
      <c r="T1043" s="2" t="s">
        <v>10355</v>
      </c>
      <c r="U1043" s="2"/>
      <c r="V1043" s="2"/>
      <c r="W1043" s="2"/>
      <c r="X1043" s="2"/>
      <c r="Y1043" s="2"/>
      <c r="Z1043" s="24" t="s">
        <v>377</v>
      </c>
      <c r="AA1043" s="2"/>
      <c r="AE1043" s="4">
        <v>0</v>
      </c>
      <c r="AF1043" s="2" t="s">
        <v>898</v>
      </c>
      <c r="AH1043" s="2" t="s">
        <v>10503</v>
      </c>
      <c r="DV1043" s="2" t="s">
        <v>10361</v>
      </c>
      <c r="DX1043" s="2" t="s">
        <v>10505</v>
      </c>
      <c r="DY1043" s="2" t="s">
        <v>359</v>
      </c>
      <c r="EJ1043" s="4">
        <v>0</v>
      </c>
      <c r="EU1043" s="2" t="s">
        <v>986</v>
      </c>
      <c r="EV1043" s="2" t="s">
        <v>10506</v>
      </c>
      <c r="EW1043" s="4">
        <v>9.2233720368547758E+18</v>
      </c>
      <c r="FG1043" s="4">
        <v>0</v>
      </c>
      <c r="FI1043" s="4">
        <v>0</v>
      </c>
    </row>
    <row r="1044" spans="1:183" ht="15.75" customHeight="1" x14ac:dyDescent="0.2">
      <c r="A1044" s="2" t="s">
        <v>10507</v>
      </c>
      <c r="B1044" s="2" t="s">
        <v>10508</v>
      </c>
      <c r="C1044" s="4">
        <v>12746579</v>
      </c>
      <c r="E1044" s="2" t="s">
        <v>355</v>
      </c>
      <c r="F1044" s="2" t="s">
        <v>5334</v>
      </c>
      <c r="G1044" s="2" t="s">
        <v>5335</v>
      </c>
      <c r="H1044" s="2" t="s">
        <v>356</v>
      </c>
      <c r="I1044" s="2" t="s">
        <v>357</v>
      </c>
      <c r="J1044" s="2" t="s">
        <v>13</v>
      </c>
      <c r="M1044" s="2" t="s">
        <v>358</v>
      </c>
      <c r="N1044" s="2" t="s">
        <v>359</v>
      </c>
      <c r="P1044" s="2" t="s">
        <v>13</v>
      </c>
      <c r="Q1044" s="2" t="s">
        <v>13</v>
      </c>
      <c r="R1044" s="2" t="s">
        <v>10499</v>
      </c>
      <c r="S1044" s="2" t="s">
        <v>611</v>
      </c>
      <c r="T1044" s="2" t="s">
        <v>10355</v>
      </c>
      <c r="U1044" s="2"/>
      <c r="V1044" s="2"/>
      <c r="W1044" s="2"/>
      <c r="X1044" s="2"/>
      <c r="Y1044" s="2"/>
      <c r="Z1044" s="24" t="s">
        <v>377</v>
      </c>
      <c r="AA1044" s="2"/>
      <c r="AE1044" s="4">
        <v>0</v>
      </c>
      <c r="AF1044" s="2" t="s">
        <v>898</v>
      </c>
      <c r="AH1044" s="2" t="s">
        <v>10507</v>
      </c>
      <c r="DV1044" s="2" t="s">
        <v>10361</v>
      </c>
      <c r="DX1044" s="2" t="s">
        <v>10509</v>
      </c>
      <c r="DY1044" s="2" t="s">
        <v>359</v>
      </c>
      <c r="EJ1044" s="4">
        <v>0</v>
      </c>
      <c r="EU1044" s="2" t="s">
        <v>986</v>
      </c>
      <c r="EV1044" s="2" t="s">
        <v>10510</v>
      </c>
      <c r="EW1044" s="4">
        <v>9.2233720368547758E+18</v>
      </c>
      <c r="FG1044" s="4">
        <v>0</v>
      </c>
      <c r="FI1044" s="4">
        <v>0</v>
      </c>
    </row>
    <row r="1045" spans="1:183" ht="15.75" customHeight="1" x14ac:dyDescent="0.2">
      <c r="A1045" s="2" t="s">
        <v>10511</v>
      </c>
      <c r="B1045" s="2" t="s">
        <v>10512</v>
      </c>
      <c r="C1045" s="4">
        <v>12746602</v>
      </c>
      <c r="E1045" s="2" t="s">
        <v>355</v>
      </c>
      <c r="F1045" s="2" t="s">
        <v>5334</v>
      </c>
      <c r="G1045" s="2" t="s">
        <v>5335</v>
      </c>
      <c r="H1045" s="2" t="s">
        <v>356</v>
      </c>
      <c r="I1045" s="2" t="s">
        <v>357</v>
      </c>
      <c r="J1045" s="2" t="s">
        <v>13</v>
      </c>
      <c r="M1045" s="2" t="s">
        <v>358</v>
      </c>
      <c r="N1045" s="2" t="s">
        <v>359</v>
      </c>
      <c r="P1045" s="2" t="s">
        <v>13</v>
      </c>
      <c r="Q1045" s="2" t="s">
        <v>13</v>
      </c>
      <c r="R1045" s="2" t="s">
        <v>10499</v>
      </c>
      <c r="S1045" s="2" t="s">
        <v>611</v>
      </c>
      <c r="T1045" s="2" t="s">
        <v>10355</v>
      </c>
      <c r="U1045" s="2"/>
      <c r="V1045" s="2"/>
      <c r="W1045" s="2"/>
      <c r="X1045" s="2"/>
      <c r="Y1045" s="2"/>
      <c r="Z1045" s="24" t="s">
        <v>377</v>
      </c>
      <c r="AA1045" s="2"/>
      <c r="AE1045" s="4">
        <v>0</v>
      </c>
      <c r="AF1045" s="2" t="s">
        <v>898</v>
      </c>
      <c r="AH1045" s="2" t="s">
        <v>10511</v>
      </c>
      <c r="DV1045" s="2" t="s">
        <v>1515</v>
      </c>
      <c r="DX1045" s="2" t="s">
        <v>10513</v>
      </c>
      <c r="DY1045" s="2" t="s">
        <v>359</v>
      </c>
      <c r="EJ1045" s="4">
        <v>0</v>
      </c>
      <c r="EU1045" s="2" t="s">
        <v>986</v>
      </c>
      <c r="EV1045" s="2" t="s">
        <v>10514</v>
      </c>
      <c r="EW1045" s="4">
        <v>9.2233720368547758E+18</v>
      </c>
      <c r="FG1045" s="4">
        <v>0</v>
      </c>
      <c r="FI1045" s="4">
        <v>0</v>
      </c>
    </row>
    <row r="1046" spans="1:183" ht="15.75" customHeight="1" x14ac:dyDescent="0.2">
      <c r="A1046" s="2" t="s">
        <v>10515</v>
      </c>
      <c r="B1046" s="2" t="s">
        <v>10516</v>
      </c>
      <c r="C1046" s="4">
        <v>12746549</v>
      </c>
      <c r="E1046" s="2" t="s">
        <v>355</v>
      </c>
      <c r="F1046" s="2" t="s">
        <v>5334</v>
      </c>
      <c r="G1046" s="2" t="s">
        <v>5335</v>
      </c>
      <c r="H1046" s="2" t="s">
        <v>356</v>
      </c>
      <c r="I1046" s="2" t="s">
        <v>357</v>
      </c>
      <c r="J1046" s="2" t="s">
        <v>13</v>
      </c>
      <c r="M1046" s="2" t="s">
        <v>358</v>
      </c>
      <c r="N1046" s="2" t="s">
        <v>359</v>
      </c>
      <c r="P1046" s="2" t="s">
        <v>13</v>
      </c>
      <c r="Q1046" s="2" t="s">
        <v>13</v>
      </c>
      <c r="R1046" s="2" t="s">
        <v>10499</v>
      </c>
      <c r="S1046" s="2" t="s">
        <v>698</v>
      </c>
      <c r="T1046" s="2" t="s">
        <v>10306</v>
      </c>
      <c r="U1046" s="2"/>
      <c r="V1046" s="2"/>
      <c r="W1046" s="2"/>
      <c r="X1046" s="2"/>
      <c r="Y1046" s="2"/>
      <c r="Z1046" s="24" t="s">
        <v>377</v>
      </c>
      <c r="AA1046" s="2"/>
      <c r="AE1046" s="4">
        <v>0</v>
      </c>
      <c r="AF1046" s="2" t="s">
        <v>898</v>
      </c>
      <c r="AH1046" s="2" t="s">
        <v>10515</v>
      </c>
      <c r="DV1046" s="2" t="s">
        <v>1538</v>
      </c>
      <c r="DX1046" s="2" t="s">
        <v>10517</v>
      </c>
      <c r="DY1046" s="2" t="s">
        <v>359</v>
      </c>
      <c r="EJ1046" s="4">
        <v>0</v>
      </c>
      <c r="EU1046" s="2" t="s">
        <v>986</v>
      </c>
      <c r="EV1046" s="2" t="s">
        <v>10518</v>
      </c>
      <c r="EW1046" s="4">
        <v>9.2233720368547758E+18</v>
      </c>
      <c r="FG1046" s="4">
        <v>0</v>
      </c>
      <c r="FI1046" s="4">
        <v>0</v>
      </c>
    </row>
    <row r="1047" spans="1:183" ht="15.75" customHeight="1" x14ac:dyDescent="0.2">
      <c r="A1047" s="2" t="s">
        <v>10519</v>
      </c>
      <c r="B1047" s="2" t="s">
        <v>10520</v>
      </c>
      <c r="C1047" s="4">
        <v>12746556</v>
      </c>
      <c r="E1047" s="2" t="s">
        <v>355</v>
      </c>
      <c r="F1047" s="2" t="s">
        <v>5334</v>
      </c>
      <c r="G1047" s="2" t="s">
        <v>5335</v>
      </c>
      <c r="H1047" s="2" t="s">
        <v>356</v>
      </c>
      <c r="I1047" s="2" t="s">
        <v>357</v>
      </c>
      <c r="J1047" s="2" t="s">
        <v>13</v>
      </c>
      <c r="M1047" s="2" t="s">
        <v>358</v>
      </c>
      <c r="N1047" s="2" t="s">
        <v>359</v>
      </c>
      <c r="P1047" s="2" t="s">
        <v>13</v>
      </c>
      <c r="Q1047" s="2" t="s">
        <v>13</v>
      </c>
      <c r="R1047" s="2" t="s">
        <v>10499</v>
      </c>
      <c r="S1047" s="2" t="s">
        <v>435</v>
      </c>
      <c r="T1047" s="2" t="s">
        <v>10521</v>
      </c>
      <c r="U1047" s="2"/>
      <c r="V1047" s="2"/>
      <c r="W1047" s="2"/>
      <c r="X1047" s="2"/>
      <c r="Y1047" s="2"/>
      <c r="Z1047" s="24" t="s">
        <v>377</v>
      </c>
      <c r="AA1047" s="2"/>
      <c r="AE1047" s="4">
        <v>0</v>
      </c>
      <c r="AF1047" s="2" t="s">
        <v>898</v>
      </c>
      <c r="AH1047" s="2" t="s">
        <v>10519</v>
      </c>
      <c r="DV1047" s="2" t="s">
        <v>1949</v>
      </c>
      <c r="DX1047" s="2" t="s">
        <v>10522</v>
      </c>
      <c r="DY1047" s="2" t="s">
        <v>359</v>
      </c>
      <c r="EJ1047" s="4">
        <v>0</v>
      </c>
      <c r="EU1047" s="2" t="s">
        <v>986</v>
      </c>
      <c r="EV1047" s="2" t="s">
        <v>10523</v>
      </c>
      <c r="EW1047" s="4">
        <v>9.2233720368547758E+18</v>
      </c>
      <c r="FG1047" s="4">
        <v>0</v>
      </c>
      <c r="FI1047" s="4">
        <v>0</v>
      </c>
    </row>
    <row r="1048" spans="1:183" ht="15.75" customHeight="1" x14ac:dyDescent="0.2">
      <c r="A1048" s="2" t="s">
        <v>10524</v>
      </c>
      <c r="B1048" s="2" t="s">
        <v>10525</v>
      </c>
      <c r="C1048" s="4">
        <v>12746546</v>
      </c>
      <c r="E1048" s="2" t="s">
        <v>355</v>
      </c>
      <c r="F1048" s="2" t="s">
        <v>5334</v>
      </c>
      <c r="G1048" s="2" t="s">
        <v>5335</v>
      </c>
      <c r="H1048" s="2" t="s">
        <v>356</v>
      </c>
      <c r="I1048" s="2" t="s">
        <v>357</v>
      </c>
      <c r="J1048" s="2" t="s">
        <v>13</v>
      </c>
      <c r="M1048" s="2" t="s">
        <v>358</v>
      </c>
      <c r="N1048" s="2" t="s">
        <v>359</v>
      </c>
      <c r="P1048" s="2" t="s">
        <v>13</v>
      </c>
      <c r="Q1048" s="2" t="s">
        <v>13</v>
      </c>
      <c r="R1048" s="2" t="s">
        <v>10499</v>
      </c>
      <c r="S1048" s="2" t="s">
        <v>808</v>
      </c>
      <c r="T1048" s="2" t="s">
        <v>10526</v>
      </c>
      <c r="U1048" s="2"/>
      <c r="V1048" s="2"/>
      <c r="W1048" s="2"/>
      <c r="X1048" s="2"/>
      <c r="Y1048" s="2"/>
      <c r="Z1048" s="24" t="s">
        <v>727</v>
      </c>
      <c r="AA1048" s="2"/>
      <c r="AE1048" s="4">
        <v>0</v>
      </c>
      <c r="AF1048" s="2" t="s">
        <v>898</v>
      </c>
      <c r="AH1048" s="2" t="s">
        <v>10524</v>
      </c>
      <c r="DV1048" s="2" t="s">
        <v>6019</v>
      </c>
      <c r="DX1048" s="2" t="s">
        <v>10527</v>
      </c>
      <c r="DY1048" s="2" t="s">
        <v>1507</v>
      </c>
      <c r="EJ1048" s="4">
        <v>0</v>
      </c>
      <c r="EV1048" s="2" t="s">
        <v>10528</v>
      </c>
      <c r="EW1048" s="4">
        <v>9.2233720368547758E+18</v>
      </c>
      <c r="FG1048" s="4">
        <v>0</v>
      </c>
      <c r="FI1048" s="4">
        <v>0</v>
      </c>
    </row>
    <row r="1049" spans="1:183" ht="15.75" customHeight="1" x14ac:dyDescent="0.2">
      <c r="A1049" s="2" t="s">
        <v>10529</v>
      </c>
      <c r="B1049" s="2" t="s">
        <v>10530</v>
      </c>
      <c r="C1049" s="4">
        <v>12746583</v>
      </c>
      <c r="E1049" s="2" t="s">
        <v>355</v>
      </c>
      <c r="F1049" s="2" t="s">
        <v>5334</v>
      </c>
      <c r="G1049" s="2" t="s">
        <v>5335</v>
      </c>
      <c r="H1049" s="2" t="s">
        <v>356</v>
      </c>
      <c r="I1049" s="2" t="s">
        <v>357</v>
      </c>
      <c r="J1049" s="2" t="s">
        <v>13</v>
      </c>
      <c r="M1049" s="2" t="s">
        <v>358</v>
      </c>
      <c r="N1049" s="2" t="s">
        <v>359</v>
      </c>
      <c r="P1049" s="2" t="s">
        <v>13</v>
      </c>
      <c r="Q1049" s="2" t="s">
        <v>13</v>
      </c>
      <c r="R1049" s="2" t="s">
        <v>10499</v>
      </c>
      <c r="S1049" s="2" t="s">
        <v>808</v>
      </c>
      <c r="T1049" s="2" t="s">
        <v>10531</v>
      </c>
      <c r="U1049" s="2"/>
      <c r="V1049" s="2"/>
      <c r="W1049" s="2"/>
      <c r="X1049" s="2"/>
      <c r="Y1049" s="2"/>
      <c r="Z1049" s="24" t="s">
        <v>377</v>
      </c>
      <c r="AA1049" s="2"/>
      <c r="AE1049" s="4">
        <v>0</v>
      </c>
      <c r="AF1049" s="2" t="s">
        <v>898</v>
      </c>
      <c r="AH1049" s="2" t="s">
        <v>10529</v>
      </c>
      <c r="DV1049" s="2" t="s">
        <v>1949</v>
      </c>
      <c r="DX1049" s="2" t="s">
        <v>10532</v>
      </c>
      <c r="DY1049" s="2" t="s">
        <v>1507</v>
      </c>
      <c r="EJ1049" s="4">
        <v>0</v>
      </c>
      <c r="EV1049" s="2" t="s">
        <v>10533</v>
      </c>
      <c r="EW1049" s="4">
        <v>9.2233720368547758E+18</v>
      </c>
      <c r="FG1049" s="4">
        <v>0</v>
      </c>
      <c r="FI1049" s="4">
        <v>0</v>
      </c>
    </row>
    <row r="1050" spans="1:183" ht="15.75" customHeight="1" x14ac:dyDescent="0.2">
      <c r="A1050" s="2" t="s">
        <v>10534</v>
      </c>
      <c r="B1050" s="2" t="s">
        <v>10535</v>
      </c>
      <c r="C1050" s="4">
        <v>12746616</v>
      </c>
      <c r="E1050" s="2" t="s">
        <v>355</v>
      </c>
      <c r="F1050" s="2" t="s">
        <v>5334</v>
      </c>
      <c r="G1050" s="2" t="s">
        <v>5335</v>
      </c>
      <c r="H1050" s="2" t="s">
        <v>356</v>
      </c>
      <c r="I1050" s="2" t="s">
        <v>357</v>
      </c>
      <c r="J1050" s="2" t="s">
        <v>13</v>
      </c>
      <c r="M1050" s="2" t="s">
        <v>358</v>
      </c>
      <c r="N1050" s="2" t="s">
        <v>359</v>
      </c>
      <c r="P1050" s="2" t="s">
        <v>13</v>
      </c>
      <c r="Q1050" s="2" t="s">
        <v>13</v>
      </c>
      <c r="R1050" s="2" t="s">
        <v>10499</v>
      </c>
      <c r="S1050" s="2" t="s">
        <v>478</v>
      </c>
      <c r="T1050" s="2" t="s">
        <v>10536</v>
      </c>
      <c r="U1050" s="2"/>
      <c r="V1050" s="2"/>
      <c r="W1050" s="2"/>
      <c r="X1050" s="2"/>
      <c r="Y1050" s="2"/>
      <c r="Z1050" s="24" t="s">
        <v>1034</v>
      </c>
      <c r="AA1050" s="2"/>
      <c r="AE1050" s="4">
        <v>0</v>
      </c>
      <c r="AF1050" s="2" t="s">
        <v>898</v>
      </c>
      <c r="AH1050" s="2" t="s">
        <v>10534</v>
      </c>
      <c r="DV1050" s="2" t="s">
        <v>4510</v>
      </c>
      <c r="DX1050" s="2" t="s">
        <v>10537</v>
      </c>
      <c r="DY1050" s="2" t="s">
        <v>1507</v>
      </c>
      <c r="EJ1050" s="4">
        <v>0</v>
      </c>
      <c r="EV1050" s="2" t="s">
        <v>10538</v>
      </c>
      <c r="EW1050" s="4">
        <v>9.2233720368547758E+18</v>
      </c>
      <c r="FG1050" s="4">
        <v>0</v>
      </c>
      <c r="FI1050" s="4">
        <v>0</v>
      </c>
      <c r="GA1050" s="2" t="s">
        <v>5</v>
      </c>
    </row>
    <row r="1051" spans="1:183" ht="15.75" customHeight="1" x14ac:dyDescent="0.2">
      <c r="A1051" s="2" t="s">
        <v>10539</v>
      </c>
      <c r="B1051" s="2" t="s">
        <v>10540</v>
      </c>
      <c r="C1051" s="4">
        <v>12746542</v>
      </c>
      <c r="E1051" s="2" t="s">
        <v>355</v>
      </c>
      <c r="F1051" s="2" t="s">
        <v>5334</v>
      </c>
      <c r="G1051" s="2" t="s">
        <v>5335</v>
      </c>
      <c r="H1051" s="2" t="s">
        <v>356</v>
      </c>
      <c r="I1051" s="2" t="s">
        <v>357</v>
      </c>
      <c r="J1051" s="2" t="s">
        <v>13</v>
      </c>
      <c r="M1051" s="2" t="s">
        <v>358</v>
      </c>
      <c r="N1051" s="2" t="s">
        <v>359</v>
      </c>
      <c r="P1051" s="2" t="s">
        <v>13</v>
      </c>
      <c r="Q1051" s="2" t="s">
        <v>13</v>
      </c>
      <c r="R1051" s="2" t="s">
        <v>10499</v>
      </c>
      <c r="S1051" s="2" t="s">
        <v>889</v>
      </c>
      <c r="T1051" s="2" t="s">
        <v>10521</v>
      </c>
      <c r="U1051" s="2"/>
      <c r="V1051" s="2"/>
      <c r="W1051" s="2"/>
      <c r="X1051" s="2"/>
      <c r="Y1051" s="2"/>
      <c r="Z1051" s="24" t="s">
        <v>377</v>
      </c>
      <c r="AA1051" s="2"/>
      <c r="AE1051" s="4">
        <v>0</v>
      </c>
      <c r="AF1051" s="2" t="s">
        <v>898</v>
      </c>
      <c r="AH1051" s="2" t="s">
        <v>10539</v>
      </c>
      <c r="DV1051" s="2" t="s">
        <v>6019</v>
      </c>
      <c r="DX1051" s="2" t="s">
        <v>10541</v>
      </c>
      <c r="DY1051" s="2" t="s">
        <v>359</v>
      </c>
      <c r="EJ1051" s="4">
        <v>0</v>
      </c>
      <c r="EU1051" s="2" t="s">
        <v>986</v>
      </c>
      <c r="EV1051" s="2" t="s">
        <v>10542</v>
      </c>
      <c r="EW1051" s="4">
        <v>9.2233720368547758E+18</v>
      </c>
      <c r="FG1051" s="4">
        <v>0</v>
      </c>
      <c r="FI1051" s="4">
        <v>0</v>
      </c>
    </row>
    <row r="1052" spans="1:183" ht="15.75" customHeight="1" x14ac:dyDescent="0.2">
      <c r="A1052" s="2" t="s">
        <v>10543</v>
      </c>
      <c r="B1052" s="2" t="s">
        <v>10544</v>
      </c>
      <c r="C1052" s="4">
        <v>12746586</v>
      </c>
      <c r="E1052" s="2" t="s">
        <v>355</v>
      </c>
      <c r="F1052" s="2" t="s">
        <v>5334</v>
      </c>
      <c r="G1052" s="2" t="s">
        <v>5335</v>
      </c>
      <c r="H1052" s="2" t="s">
        <v>356</v>
      </c>
      <c r="I1052" s="2" t="s">
        <v>357</v>
      </c>
      <c r="J1052" s="2" t="s">
        <v>13</v>
      </c>
      <c r="M1052" s="2" t="s">
        <v>358</v>
      </c>
      <c r="N1052" s="2" t="s">
        <v>359</v>
      </c>
      <c r="P1052" s="2" t="s">
        <v>13</v>
      </c>
      <c r="Q1052" s="2" t="s">
        <v>13</v>
      </c>
      <c r="R1052" s="2" t="s">
        <v>10499</v>
      </c>
      <c r="S1052" s="2" t="s">
        <v>409</v>
      </c>
      <c r="T1052" s="2" t="s">
        <v>10306</v>
      </c>
      <c r="U1052" s="2"/>
      <c r="V1052" s="2"/>
      <c r="W1052" s="2"/>
      <c r="X1052" s="2"/>
      <c r="Y1052" s="2"/>
      <c r="Z1052" s="24" t="s">
        <v>377</v>
      </c>
      <c r="AA1052" s="2"/>
      <c r="AE1052" s="4">
        <v>0</v>
      </c>
      <c r="AF1052" s="2" t="s">
        <v>898</v>
      </c>
      <c r="AH1052" s="2" t="s">
        <v>10543</v>
      </c>
      <c r="DV1052" s="2" t="s">
        <v>6019</v>
      </c>
      <c r="DX1052" s="2" t="s">
        <v>10545</v>
      </c>
      <c r="DY1052" s="2" t="s">
        <v>359</v>
      </c>
      <c r="EJ1052" s="4">
        <v>0</v>
      </c>
      <c r="EU1052" s="2" t="s">
        <v>986</v>
      </c>
      <c r="EV1052" s="2" t="s">
        <v>10546</v>
      </c>
      <c r="EW1052" s="4">
        <v>9.2233720368547758E+18</v>
      </c>
      <c r="FG1052" s="4">
        <v>0</v>
      </c>
      <c r="FI1052" s="4">
        <v>0</v>
      </c>
    </row>
    <row r="1053" spans="1:183" ht="15.75" customHeight="1" x14ac:dyDescent="0.2">
      <c r="A1053" s="2" t="s">
        <v>10547</v>
      </c>
      <c r="B1053" s="2" t="s">
        <v>10548</v>
      </c>
      <c r="C1053" s="4">
        <v>12746578</v>
      </c>
      <c r="E1053" s="2" t="s">
        <v>355</v>
      </c>
      <c r="F1053" s="2" t="s">
        <v>5334</v>
      </c>
      <c r="G1053" s="2" t="s">
        <v>5335</v>
      </c>
      <c r="H1053" s="2" t="s">
        <v>356</v>
      </c>
      <c r="I1053" s="2" t="s">
        <v>357</v>
      </c>
      <c r="J1053" s="2" t="s">
        <v>13</v>
      </c>
      <c r="M1053" s="2" t="s">
        <v>358</v>
      </c>
      <c r="N1053" s="2" t="s">
        <v>359</v>
      </c>
      <c r="P1053" s="2" t="s">
        <v>13</v>
      </c>
      <c r="Q1053" s="2" t="s">
        <v>13</v>
      </c>
      <c r="R1053" s="2" t="s">
        <v>10499</v>
      </c>
      <c r="S1053" s="2" t="s">
        <v>519</v>
      </c>
      <c r="T1053" s="2" t="s">
        <v>10306</v>
      </c>
      <c r="U1053" s="2"/>
      <c r="V1053" s="2"/>
      <c r="W1053" s="2"/>
      <c r="X1053" s="2"/>
      <c r="Y1053" s="2"/>
      <c r="Z1053" s="24" t="s">
        <v>377</v>
      </c>
      <c r="AA1053" s="2"/>
      <c r="AE1053" s="4">
        <v>0</v>
      </c>
      <c r="AF1053" s="2" t="s">
        <v>898</v>
      </c>
      <c r="AH1053" s="2" t="s">
        <v>10547</v>
      </c>
      <c r="DV1053" s="2" t="s">
        <v>10310</v>
      </c>
      <c r="DX1053" s="2" t="s">
        <v>10549</v>
      </c>
      <c r="DY1053" s="2" t="s">
        <v>359</v>
      </c>
      <c r="EJ1053" s="4">
        <v>66</v>
      </c>
      <c r="EK1053" s="2" t="s">
        <v>10550</v>
      </c>
      <c r="EU1053" s="2" t="s">
        <v>986</v>
      </c>
      <c r="EV1053" s="2" t="s">
        <v>10551</v>
      </c>
      <c r="EW1053" s="4">
        <v>9.2233720368547758E+18</v>
      </c>
      <c r="FG1053" s="4">
        <v>0</v>
      </c>
      <c r="FI1053" s="4">
        <v>0</v>
      </c>
    </row>
    <row r="1054" spans="1:183" ht="15.75" customHeight="1" x14ac:dyDescent="0.2">
      <c r="A1054" s="2" t="s">
        <v>10552</v>
      </c>
      <c r="B1054" s="2" t="s">
        <v>10553</v>
      </c>
      <c r="C1054" s="4">
        <v>12746591</v>
      </c>
      <c r="E1054" s="2" t="s">
        <v>355</v>
      </c>
      <c r="F1054" s="2" t="s">
        <v>5334</v>
      </c>
      <c r="G1054" s="2" t="s">
        <v>5335</v>
      </c>
      <c r="H1054" s="2" t="s">
        <v>356</v>
      </c>
      <c r="I1054" s="2" t="s">
        <v>357</v>
      </c>
      <c r="J1054" s="2" t="s">
        <v>13</v>
      </c>
      <c r="M1054" s="2" t="s">
        <v>358</v>
      </c>
      <c r="N1054" s="2" t="s">
        <v>359</v>
      </c>
      <c r="P1054" s="2" t="s">
        <v>13</v>
      </c>
      <c r="Q1054" s="2" t="s">
        <v>13</v>
      </c>
      <c r="R1054" s="2" t="s">
        <v>10499</v>
      </c>
      <c r="S1054" s="2" t="s">
        <v>726</v>
      </c>
      <c r="T1054" s="2" t="s">
        <v>10306</v>
      </c>
      <c r="U1054" s="2"/>
      <c r="V1054" s="2"/>
      <c r="W1054" s="2"/>
      <c r="X1054" s="2"/>
      <c r="Y1054" s="2"/>
      <c r="Z1054" s="24" t="s">
        <v>377</v>
      </c>
      <c r="AA1054" s="2"/>
      <c r="AE1054" s="4">
        <v>0</v>
      </c>
      <c r="AF1054" s="2" t="s">
        <v>898</v>
      </c>
      <c r="AH1054" s="2" t="s">
        <v>10552</v>
      </c>
      <c r="DV1054" s="2" t="s">
        <v>1571</v>
      </c>
      <c r="DX1054" s="2" t="s">
        <v>10554</v>
      </c>
      <c r="DY1054" s="2" t="s">
        <v>359</v>
      </c>
      <c r="EJ1054" s="4">
        <v>0</v>
      </c>
      <c r="EU1054" s="2" t="s">
        <v>986</v>
      </c>
      <c r="EV1054" s="2" t="s">
        <v>10555</v>
      </c>
      <c r="EW1054" s="4">
        <v>9.2233720368547758E+18</v>
      </c>
      <c r="FG1054" s="4">
        <v>0</v>
      </c>
      <c r="FI1054" s="4">
        <v>0</v>
      </c>
    </row>
    <row r="1055" spans="1:183" ht="15.75" customHeight="1" x14ac:dyDescent="0.2">
      <c r="A1055" s="2" t="s">
        <v>10556</v>
      </c>
      <c r="B1055" s="2" t="s">
        <v>10557</v>
      </c>
      <c r="C1055" s="4">
        <v>12746608</v>
      </c>
      <c r="E1055" s="2" t="s">
        <v>355</v>
      </c>
      <c r="F1055" s="2" t="s">
        <v>5334</v>
      </c>
      <c r="G1055" s="2" t="s">
        <v>5335</v>
      </c>
      <c r="H1055" s="2" t="s">
        <v>356</v>
      </c>
      <c r="I1055" s="2" t="s">
        <v>357</v>
      </c>
      <c r="J1055" s="2" t="s">
        <v>13</v>
      </c>
      <c r="M1055" s="2" t="s">
        <v>358</v>
      </c>
      <c r="N1055" s="2" t="s">
        <v>359</v>
      </c>
      <c r="P1055" s="2" t="s">
        <v>13</v>
      </c>
      <c r="Q1055" s="2" t="s">
        <v>13</v>
      </c>
      <c r="R1055" s="2" t="s">
        <v>10499</v>
      </c>
      <c r="S1055" s="2" t="s">
        <v>726</v>
      </c>
      <c r="T1055" s="2" t="s">
        <v>10306</v>
      </c>
      <c r="U1055" s="2"/>
      <c r="V1055" s="2"/>
      <c r="W1055" s="2"/>
      <c r="X1055" s="2"/>
      <c r="Y1055" s="2"/>
      <c r="Z1055" s="24" t="s">
        <v>377</v>
      </c>
      <c r="AA1055" s="2"/>
      <c r="AE1055" s="4">
        <v>0</v>
      </c>
      <c r="AF1055" s="2" t="s">
        <v>898</v>
      </c>
      <c r="AH1055" s="2" t="s">
        <v>10556</v>
      </c>
      <c r="DV1055" s="2" t="s">
        <v>4530</v>
      </c>
      <c r="DX1055" s="2" t="s">
        <v>10558</v>
      </c>
      <c r="DY1055" s="2" t="s">
        <v>359</v>
      </c>
      <c r="EJ1055" s="4">
        <v>0</v>
      </c>
      <c r="EU1055" s="2" t="s">
        <v>986</v>
      </c>
      <c r="EV1055" s="2" t="s">
        <v>10559</v>
      </c>
      <c r="EW1055" s="4">
        <v>9.2233720368547758E+18</v>
      </c>
      <c r="FG1055" s="4">
        <v>0</v>
      </c>
      <c r="FI1055" s="4">
        <v>0</v>
      </c>
    </row>
    <row r="1056" spans="1:183" ht="15.75" customHeight="1" x14ac:dyDescent="0.2">
      <c r="A1056" s="2" t="s">
        <v>10560</v>
      </c>
      <c r="B1056" s="2" t="s">
        <v>10561</v>
      </c>
      <c r="C1056" s="4">
        <v>12746585</v>
      </c>
      <c r="E1056" s="2" t="s">
        <v>355</v>
      </c>
      <c r="F1056" s="2" t="s">
        <v>5334</v>
      </c>
      <c r="G1056" s="2" t="s">
        <v>5335</v>
      </c>
      <c r="H1056" s="2" t="s">
        <v>356</v>
      </c>
      <c r="I1056" s="2" t="s">
        <v>357</v>
      </c>
      <c r="J1056" s="2" t="s">
        <v>13</v>
      </c>
      <c r="M1056" s="2" t="s">
        <v>358</v>
      </c>
      <c r="N1056" s="2" t="s">
        <v>359</v>
      </c>
      <c r="P1056" s="2" t="s">
        <v>13</v>
      </c>
      <c r="Q1056" s="2" t="s">
        <v>13</v>
      </c>
      <c r="R1056" s="2" t="s">
        <v>10499</v>
      </c>
      <c r="S1056" s="2" t="s">
        <v>798</v>
      </c>
      <c r="T1056" s="2" t="s">
        <v>10306</v>
      </c>
      <c r="U1056" s="2"/>
      <c r="V1056" s="2"/>
      <c r="W1056" s="2"/>
      <c r="X1056" s="2"/>
      <c r="Y1056" s="2"/>
      <c r="Z1056" s="24" t="s">
        <v>377</v>
      </c>
      <c r="AA1056" s="2"/>
      <c r="AE1056" s="4">
        <v>0</v>
      </c>
      <c r="AF1056" s="2" t="s">
        <v>898</v>
      </c>
      <c r="AH1056" s="2" t="s">
        <v>10560</v>
      </c>
      <c r="DV1056" s="2" t="s">
        <v>1538</v>
      </c>
      <c r="DX1056" s="2" t="s">
        <v>10562</v>
      </c>
      <c r="DY1056" s="2" t="s">
        <v>359</v>
      </c>
      <c r="EJ1056" s="4">
        <v>0</v>
      </c>
      <c r="EU1056" s="2" t="s">
        <v>986</v>
      </c>
      <c r="EV1056" s="2" t="s">
        <v>10563</v>
      </c>
      <c r="EW1056" s="4">
        <v>9.2233720368547758E+18</v>
      </c>
      <c r="FG1056" s="4">
        <v>0</v>
      </c>
      <c r="FI1056" s="4">
        <v>0</v>
      </c>
    </row>
    <row r="1057" spans="1:195" ht="15.75" customHeight="1" x14ac:dyDescent="0.2">
      <c r="A1057" s="2" t="s">
        <v>10564</v>
      </c>
      <c r="B1057" s="2" t="s">
        <v>10565</v>
      </c>
      <c r="C1057" s="4">
        <v>12746582</v>
      </c>
      <c r="E1057" s="2" t="s">
        <v>355</v>
      </c>
      <c r="F1057" s="2" t="s">
        <v>5334</v>
      </c>
      <c r="G1057" s="2" t="s">
        <v>5335</v>
      </c>
      <c r="H1057" s="2" t="s">
        <v>356</v>
      </c>
      <c r="I1057" s="2" t="s">
        <v>357</v>
      </c>
      <c r="J1057" s="2" t="s">
        <v>13</v>
      </c>
      <c r="M1057" s="2" t="s">
        <v>358</v>
      </c>
      <c r="N1057" s="2" t="s">
        <v>359</v>
      </c>
      <c r="P1057" s="2" t="s">
        <v>13</v>
      </c>
      <c r="Q1057" s="2" t="s">
        <v>13</v>
      </c>
      <c r="R1057" s="2" t="s">
        <v>10499</v>
      </c>
      <c r="S1057" s="2" t="s">
        <v>1120</v>
      </c>
      <c r="T1057" s="2" t="s">
        <v>10355</v>
      </c>
      <c r="U1057" s="2"/>
      <c r="V1057" s="2"/>
      <c r="W1057" s="2"/>
      <c r="X1057" s="2"/>
      <c r="Y1057" s="2"/>
      <c r="Z1057" s="24" t="s">
        <v>377</v>
      </c>
      <c r="AA1057" s="2"/>
      <c r="AE1057" s="4">
        <v>0</v>
      </c>
      <c r="AF1057" s="2" t="s">
        <v>898</v>
      </c>
      <c r="AH1057" s="2" t="s">
        <v>10564</v>
      </c>
      <c r="DV1057" s="2" t="s">
        <v>1571</v>
      </c>
      <c r="DX1057" s="2" t="s">
        <v>10566</v>
      </c>
      <c r="DY1057" s="2" t="s">
        <v>359</v>
      </c>
      <c r="EJ1057" s="4">
        <v>0</v>
      </c>
      <c r="EU1057" s="2" t="s">
        <v>986</v>
      </c>
      <c r="EV1057" s="2" t="s">
        <v>10567</v>
      </c>
      <c r="EW1057" s="4">
        <v>9.2233720368547758E+18</v>
      </c>
      <c r="FG1057" s="4">
        <v>0</v>
      </c>
      <c r="FI1057" s="4">
        <v>0</v>
      </c>
    </row>
    <row r="1058" spans="1:195" ht="15.75" customHeight="1" x14ac:dyDescent="0.2">
      <c r="A1058" s="2" t="s">
        <v>10568</v>
      </c>
      <c r="B1058" s="2" t="s">
        <v>5289</v>
      </c>
      <c r="C1058" s="4">
        <v>12746604</v>
      </c>
      <c r="E1058" s="2" t="s">
        <v>355</v>
      </c>
      <c r="F1058" s="2" t="s">
        <v>5334</v>
      </c>
      <c r="G1058" s="2" t="s">
        <v>5335</v>
      </c>
      <c r="H1058" s="2" t="s">
        <v>356</v>
      </c>
      <c r="I1058" s="2" t="s">
        <v>357</v>
      </c>
      <c r="J1058" s="2" t="s">
        <v>13</v>
      </c>
      <c r="M1058" s="2" t="s">
        <v>358</v>
      </c>
      <c r="N1058" s="2" t="s">
        <v>359</v>
      </c>
      <c r="P1058" s="2" t="s">
        <v>13</v>
      </c>
      <c r="Q1058" s="2" t="s">
        <v>13</v>
      </c>
      <c r="R1058" s="2" t="s">
        <v>10499</v>
      </c>
      <c r="S1058" s="2" t="s">
        <v>470</v>
      </c>
      <c r="T1058" s="2" t="s">
        <v>10471</v>
      </c>
      <c r="U1058" s="2"/>
      <c r="V1058" s="2"/>
      <c r="W1058" s="2"/>
      <c r="X1058" s="2"/>
      <c r="Y1058" s="2"/>
      <c r="Z1058" s="24" t="s">
        <v>416</v>
      </c>
      <c r="AA1058" s="2"/>
      <c r="AE1058" s="4">
        <v>0</v>
      </c>
      <c r="AF1058" s="2" t="s">
        <v>898</v>
      </c>
      <c r="AH1058" s="2" t="s">
        <v>10568</v>
      </c>
      <c r="DV1058" s="2" t="s">
        <v>6019</v>
      </c>
      <c r="DX1058" s="2" t="s">
        <v>10569</v>
      </c>
      <c r="DY1058" s="2" t="s">
        <v>1507</v>
      </c>
      <c r="EJ1058" s="4">
        <v>100</v>
      </c>
      <c r="EK1058" s="2" t="s">
        <v>1508</v>
      </c>
      <c r="EV1058" s="2" t="s">
        <v>10570</v>
      </c>
      <c r="EW1058" s="4">
        <v>9.2233720368547758E+18</v>
      </c>
      <c r="FG1058" s="4">
        <v>0</v>
      </c>
      <c r="FI1058" s="4">
        <v>0</v>
      </c>
    </row>
    <row r="1059" spans="1:195" ht="15.75" customHeight="1" x14ac:dyDescent="0.2">
      <c r="A1059" s="2" t="s">
        <v>10571</v>
      </c>
      <c r="B1059" s="2" t="s">
        <v>10572</v>
      </c>
      <c r="C1059" s="4">
        <v>12746548</v>
      </c>
      <c r="E1059" s="2" t="s">
        <v>355</v>
      </c>
      <c r="F1059" s="2" t="s">
        <v>5334</v>
      </c>
      <c r="G1059" s="2" t="s">
        <v>5335</v>
      </c>
      <c r="H1059" s="2" t="s">
        <v>356</v>
      </c>
      <c r="I1059" s="2" t="s">
        <v>357</v>
      </c>
      <c r="J1059" s="2" t="s">
        <v>13</v>
      </c>
      <c r="M1059" s="2" t="s">
        <v>358</v>
      </c>
      <c r="N1059" s="2" t="s">
        <v>359</v>
      </c>
      <c r="P1059" s="2" t="s">
        <v>13</v>
      </c>
      <c r="Q1059" s="2" t="s">
        <v>13</v>
      </c>
      <c r="R1059" s="2" t="s">
        <v>10499</v>
      </c>
      <c r="S1059" s="2" t="s">
        <v>470</v>
      </c>
      <c r="T1059" s="2" t="s">
        <v>10306</v>
      </c>
      <c r="U1059" s="2"/>
      <c r="V1059" s="2"/>
      <c r="W1059" s="2"/>
      <c r="X1059" s="2"/>
      <c r="Y1059" s="2"/>
      <c r="Z1059" s="24" t="s">
        <v>377</v>
      </c>
      <c r="AA1059" s="2"/>
      <c r="AE1059" s="4">
        <v>0</v>
      </c>
      <c r="AF1059" s="2" t="s">
        <v>898</v>
      </c>
      <c r="AH1059" s="2" t="s">
        <v>10571</v>
      </c>
      <c r="DV1059" s="2" t="s">
        <v>1515</v>
      </c>
      <c r="DX1059" s="2" t="s">
        <v>10573</v>
      </c>
      <c r="DY1059" s="2" t="s">
        <v>359</v>
      </c>
      <c r="EJ1059" s="4">
        <v>0</v>
      </c>
      <c r="EU1059" s="2" t="s">
        <v>986</v>
      </c>
      <c r="EV1059" s="2" t="s">
        <v>10574</v>
      </c>
      <c r="EW1059" s="4">
        <v>9.2233720368547758E+18</v>
      </c>
      <c r="FG1059" s="4">
        <v>0</v>
      </c>
      <c r="FI1059" s="4">
        <v>0</v>
      </c>
    </row>
    <row r="1060" spans="1:195" ht="15.75" customHeight="1" x14ac:dyDescent="0.2">
      <c r="A1060" s="2" t="s">
        <v>10575</v>
      </c>
      <c r="B1060" s="2" t="s">
        <v>10576</v>
      </c>
      <c r="C1060" s="4">
        <v>12746593</v>
      </c>
      <c r="E1060" s="2" t="s">
        <v>355</v>
      </c>
      <c r="F1060" s="2" t="s">
        <v>5334</v>
      </c>
      <c r="G1060" s="2" t="s">
        <v>5335</v>
      </c>
      <c r="H1060" s="2" t="s">
        <v>356</v>
      </c>
      <c r="I1060" s="2" t="s">
        <v>357</v>
      </c>
      <c r="J1060" s="2" t="s">
        <v>13</v>
      </c>
      <c r="M1060" s="2" t="s">
        <v>358</v>
      </c>
      <c r="N1060" s="2" t="s">
        <v>359</v>
      </c>
      <c r="P1060" s="2" t="s">
        <v>13</v>
      </c>
      <c r="Q1060" s="2" t="s">
        <v>13</v>
      </c>
      <c r="R1060" s="2" t="s">
        <v>10499</v>
      </c>
      <c r="S1060" s="2" t="s">
        <v>1015</v>
      </c>
      <c r="T1060" s="2" t="s">
        <v>10306</v>
      </c>
      <c r="U1060" s="2"/>
      <c r="V1060" s="2"/>
      <c r="W1060" s="2"/>
      <c r="X1060" s="2"/>
      <c r="Y1060" s="2"/>
      <c r="Z1060" s="24" t="s">
        <v>377</v>
      </c>
      <c r="AA1060" s="2"/>
      <c r="AE1060" s="4">
        <v>0</v>
      </c>
      <c r="AF1060" s="2" t="s">
        <v>898</v>
      </c>
      <c r="AH1060" s="2" t="s">
        <v>10575</v>
      </c>
      <c r="DV1060" s="2" t="s">
        <v>1515</v>
      </c>
      <c r="DX1060" s="2" t="s">
        <v>10577</v>
      </c>
      <c r="DY1060" s="2" t="s">
        <v>359</v>
      </c>
      <c r="EJ1060" s="4">
        <v>0</v>
      </c>
      <c r="EU1060" s="2" t="s">
        <v>986</v>
      </c>
      <c r="EV1060" s="2" t="s">
        <v>10578</v>
      </c>
      <c r="EW1060" s="4">
        <v>9.2233720368547758E+18</v>
      </c>
      <c r="FG1060" s="4">
        <v>0</v>
      </c>
      <c r="FI1060" s="4">
        <v>0</v>
      </c>
    </row>
    <row r="1061" spans="1:195" ht="15.75" customHeight="1" x14ac:dyDescent="0.2">
      <c r="A1061" s="2" t="s">
        <v>10579</v>
      </c>
      <c r="B1061" s="2" t="s">
        <v>5322</v>
      </c>
      <c r="C1061" s="4">
        <v>12746612</v>
      </c>
      <c r="E1061" s="2" t="s">
        <v>355</v>
      </c>
      <c r="F1061" s="2" t="s">
        <v>5334</v>
      </c>
      <c r="G1061" s="2" t="s">
        <v>5335</v>
      </c>
      <c r="H1061" s="2" t="s">
        <v>356</v>
      </c>
      <c r="I1061" s="2" t="s">
        <v>357</v>
      </c>
      <c r="J1061" s="2" t="s">
        <v>13</v>
      </c>
      <c r="M1061" s="2" t="s">
        <v>358</v>
      </c>
      <c r="N1061" s="2" t="s">
        <v>359</v>
      </c>
      <c r="P1061" s="2" t="s">
        <v>13</v>
      </c>
      <c r="Q1061" s="2" t="s">
        <v>13</v>
      </c>
      <c r="R1061" s="2" t="s">
        <v>10499</v>
      </c>
      <c r="S1061" s="2" t="s">
        <v>1015</v>
      </c>
      <c r="T1061" s="2" t="s">
        <v>10580</v>
      </c>
      <c r="U1061" s="2"/>
      <c r="V1061" s="2"/>
      <c r="W1061" s="2"/>
      <c r="X1061" s="2"/>
      <c r="Y1061" s="2"/>
      <c r="Z1061" s="24" t="s">
        <v>727</v>
      </c>
      <c r="AA1061" s="2"/>
      <c r="AE1061" s="4">
        <v>0</v>
      </c>
      <c r="AF1061" s="2" t="s">
        <v>898</v>
      </c>
      <c r="AH1061" s="2" t="s">
        <v>10579</v>
      </c>
      <c r="DV1061" s="2" t="s">
        <v>1538</v>
      </c>
      <c r="DX1061" s="2" t="s">
        <v>10581</v>
      </c>
      <c r="DY1061" s="2" t="s">
        <v>1507</v>
      </c>
      <c r="EJ1061" s="4">
        <v>100</v>
      </c>
      <c r="EK1061" s="2" t="s">
        <v>1508</v>
      </c>
      <c r="EV1061" s="2" t="s">
        <v>10582</v>
      </c>
      <c r="EW1061" s="4">
        <v>9.2233720368547758E+18</v>
      </c>
      <c r="FG1061" s="4">
        <v>0</v>
      </c>
      <c r="FI1061" s="4">
        <v>0</v>
      </c>
    </row>
    <row r="1062" spans="1:195" ht="15.75" customHeight="1" x14ac:dyDescent="0.2">
      <c r="A1062" s="2" t="s">
        <v>10583</v>
      </c>
      <c r="B1062" s="2" t="s">
        <v>10584</v>
      </c>
      <c r="C1062" s="4">
        <v>12746581</v>
      </c>
      <c r="E1062" s="2" t="s">
        <v>355</v>
      </c>
      <c r="F1062" s="2" t="s">
        <v>5334</v>
      </c>
      <c r="G1062" s="2" t="s">
        <v>5335</v>
      </c>
      <c r="H1062" s="2" t="s">
        <v>356</v>
      </c>
      <c r="I1062" s="2" t="s">
        <v>357</v>
      </c>
      <c r="J1062" s="2" t="s">
        <v>13</v>
      </c>
      <c r="M1062" s="2" t="s">
        <v>358</v>
      </c>
      <c r="N1062" s="2" t="s">
        <v>359</v>
      </c>
      <c r="P1062" s="2" t="s">
        <v>13</v>
      </c>
      <c r="Q1062" s="2" t="s">
        <v>13</v>
      </c>
      <c r="R1062" s="2" t="s">
        <v>10499</v>
      </c>
      <c r="S1062" s="2" t="s">
        <v>1015</v>
      </c>
      <c r="T1062" s="2" t="s">
        <v>10531</v>
      </c>
      <c r="U1062" s="2"/>
      <c r="V1062" s="2"/>
      <c r="W1062" s="2"/>
      <c r="X1062" s="2"/>
      <c r="Y1062" s="2"/>
      <c r="Z1062" s="24" t="s">
        <v>377</v>
      </c>
      <c r="AA1062" s="2"/>
      <c r="AE1062" s="4">
        <v>0</v>
      </c>
      <c r="AF1062" s="2" t="s">
        <v>898</v>
      </c>
      <c r="AH1062" s="2" t="s">
        <v>10583</v>
      </c>
      <c r="DV1062" s="2" t="s">
        <v>4530</v>
      </c>
      <c r="DX1062" s="2" t="s">
        <v>10585</v>
      </c>
      <c r="DY1062" s="2" t="s">
        <v>1507</v>
      </c>
      <c r="EJ1062" s="4">
        <v>0</v>
      </c>
      <c r="EV1062" s="2" t="s">
        <v>10586</v>
      </c>
      <c r="EW1062" s="4">
        <v>9.2233720368547758E+18</v>
      </c>
      <c r="FG1062" s="4">
        <v>0</v>
      </c>
      <c r="FI1062" s="4">
        <v>0</v>
      </c>
    </row>
    <row r="1063" spans="1:195" ht="15.75" customHeight="1" x14ac:dyDescent="0.2">
      <c r="A1063" s="2" t="s">
        <v>10587</v>
      </c>
      <c r="B1063" s="2" t="s">
        <v>10588</v>
      </c>
      <c r="C1063" s="4">
        <v>12746594</v>
      </c>
      <c r="E1063" s="2" t="s">
        <v>355</v>
      </c>
      <c r="F1063" s="2" t="s">
        <v>5334</v>
      </c>
      <c r="G1063" s="2" t="s">
        <v>5335</v>
      </c>
      <c r="H1063" s="2" t="s">
        <v>356</v>
      </c>
      <c r="I1063" s="2" t="s">
        <v>357</v>
      </c>
      <c r="J1063" s="2" t="s">
        <v>13</v>
      </c>
      <c r="M1063" s="2" t="s">
        <v>358</v>
      </c>
      <c r="N1063" s="2" t="s">
        <v>359</v>
      </c>
      <c r="P1063" s="2" t="s">
        <v>13</v>
      </c>
      <c r="Q1063" s="2" t="s">
        <v>13</v>
      </c>
      <c r="R1063" s="2" t="s">
        <v>10499</v>
      </c>
      <c r="S1063" s="2" t="s">
        <v>1290</v>
      </c>
      <c r="T1063" s="2" t="s">
        <v>10306</v>
      </c>
      <c r="U1063" s="2"/>
      <c r="V1063" s="2"/>
      <c r="W1063" s="2"/>
      <c r="X1063" s="2"/>
      <c r="Y1063" s="2"/>
      <c r="Z1063" s="24" t="s">
        <v>377</v>
      </c>
      <c r="AA1063" s="2"/>
      <c r="AE1063" s="4">
        <v>0</v>
      </c>
      <c r="AF1063" s="2" t="s">
        <v>898</v>
      </c>
      <c r="AH1063" s="2" t="s">
        <v>10587</v>
      </c>
      <c r="DV1063" s="2" t="s">
        <v>1538</v>
      </c>
      <c r="DX1063" s="2" t="s">
        <v>10589</v>
      </c>
      <c r="DY1063" s="2" t="s">
        <v>359</v>
      </c>
      <c r="EJ1063" s="4">
        <v>0</v>
      </c>
      <c r="EU1063" s="2" t="s">
        <v>986</v>
      </c>
      <c r="EV1063" s="2" t="s">
        <v>10590</v>
      </c>
      <c r="EW1063" s="4">
        <v>9.2233720368547758E+18</v>
      </c>
      <c r="FG1063" s="4">
        <v>0</v>
      </c>
      <c r="FI1063" s="4">
        <v>0</v>
      </c>
    </row>
    <row r="1064" spans="1:195" ht="15.75" customHeight="1" x14ac:dyDescent="0.2">
      <c r="A1064" s="2" t="s">
        <v>10591</v>
      </c>
      <c r="B1064" s="2" t="s">
        <v>10592</v>
      </c>
      <c r="C1064" s="4">
        <v>12746596</v>
      </c>
      <c r="E1064" s="2" t="s">
        <v>355</v>
      </c>
      <c r="F1064" s="2" t="s">
        <v>5334</v>
      </c>
      <c r="G1064" s="2" t="s">
        <v>5335</v>
      </c>
      <c r="H1064" s="2" t="s">
        <v>356</v>
      </c>
      <c r="I1064" s="2" t="s">
        <v>357</v>
      </c>
      <c r="J1064" s="2" t="s">
        <v>13</v>
      </c>
      <c r="M1064" s="2" t="s">
        <v>358</v>
      </c>
      <c r="N1064" s="2" t="s">
        <v>723</v>
      </c>
      <c r="P1064" s="2" t="s">
        <v>13</v>
      </c>
      <c r="Q1064" s="2" t="s">
        <v>13</v>
      </c>
      <c r="R1064" s="2" t="s">
        <v>10499</v>
      </c>
      <c r="S1064" s="2" t="s">
        <v>429</v>
      </c>
      <c r="T1064" s="2" t="s">
        <v>10593</v>
      </c>
      <c r="U1064" s="2"/>
      <c r="V1064" s="2"/>
      <c r="W1064" s="2"/>
      <c r="X1064" s="2"/>
      <c r="Y1064" s="2"/>
      <c r="Z1064" s="4"/>
      <c r="AA1064" s="2"/>
      <c r="AE1064" s="4">
        <v>0</v>
      </c>
      <c r="AF1064" s="2" t="s">
        <v>898</v>
      </c>
      <c r="AH1064" s="2" t="s">
        <v>10591</v>
      </c>
      <c r="DV1064" s="2" t="s">
        <v>10310</v>
      </c>
      <c r="DX1064" s="2" t="s">
        <v>10594</v>
      </c>
      <c r="DY1064" s="2" t="s">
        <v>1507</v>
      </c>
      <c r="EJ1064" s="4">
        <v>0</v>
      </c>
      <c r="EV1064" s="2" t="s">
        <v>10595</v>
      </c>
      <c r="EW1064" s="4">
        <v>9.2233720368547758E+18</v>
      </c>
      <c r="FG1064" s="4">
        <v>0</v>
      </c>
      <c r="FI1064" s="4">
        <v>0</v>
      </c>
      <c r="GL1064" s="2" t="s">
        <v>10596</v>
      </c>
    </row>
    <row r="1065" spans="1:195" ht="15.75" customHeight="1" x14ac:dyDescent="0.2">
      <c r="A1065" s="2" t="s">
        <v>10597</v>
      </c>
      <c r="B1065" s="2" t="s">
        <v>10598</v>
      </c>
      <c r="C1065" s="4">
        <v>12746555</v>
      </c>
      <c r="E1065" s="2" t="s">
        <v>355</v>
      </c>
      <c r="F1065" s="2" t="s">
        <v>5334</v>
      </c>
      <c r="G1065" s="2" t="s">
        <v>5335</v>
      </c>
      <c r="H1065" s="2" t="s">
        <v>356</v>
      </c>
      <c r="I1065" s="2" t="s">
        <v>357</v>
      </c>
      <c r="J1065" s="2" t="s">
        <v>13</v>
      </c>
      <c r="M1065" s="2" t="s">
        <v>358</v>
      </c>
      <c r="N1065" s="2" t="s">
        <v>359</v>
      </c>
      <c r="P1065" s="2" t="s">
        <v>13</v>
      </c>
      <c r="Q1065" s="2" t="s">
        <v>13</v>
      </c>
      <c r="R1065" s="2" t="s">
        <v>10499</v>
      </c>
      <c r="S1065" s="2" t="s">
        <v>776</v>
      </c>
      <c r="T1065" s="2" t="s">
        <v>10306</v>
      </c>
      <c r="U1065" s="2"/>
      <c r="V1065" s="2"/>
      <c r="W1065" s="2"/>
      <c r="X1065" s="2"/>
      <c r="Y1065" s="2"/>
      <c r="Z1065" s="24" t="s">
        <v>377</v>
      </c>
      <c r="AA1065" s="2"/>
      <c r="AE1065" s="4">
        <v>0</v>
      </c>
      <c r="AF1065" s="2" t="s">
        <v>898</v>
      </c>
      <c r="AH1065" s="2" t="s">
        <v>10597</v>
      </c>
      <c r="DV1065" s="2" t="s">
        <v>1571</v>
      </c>
      <c r="DX1065" s="2" t="s">
        <v>10599</v>
      </c>
      <c r="DY1065" s="2" t="s">
        <v>359</v>
      </c>
      <c r="EJ1065" s="4">
        <v>0</v>
      </c>
      <c r="EU1065" s="2" t="s">
        <v>986</v>
      </c>
      <c r="EV1065" s="2" t="s">
        <v>10600</v>
      </c>
      <c r="EW1065" s="4">
        <v>9.2233720368547758E+18</v>
      </c>
      <c r="FG1065" s="4">
        <v>0</v>
      </c>
      <c r="FI1065" s="4">
        <v>0</v>
      </c>
    </row>
    <row r="1066" spans="1:195" ht="15.75" customHeight="1" x14ac:dyDescent="0.2">
      <c r="A1066" s="2" t="s">
        <v>10601</v>
      </c>
      <c r="B1066" s="2" t="s">
        <v>10602</v>
      </c>
      <c r="C1066" s="4">
        <v>12746590</v>
      </c>
      <c r="E1066" s="2" t="s">
        <v>355</v>
      </c>
      <c r="F1066" s="2" t="s">
        <v>5334</v>
      </c>
      <c r="G1066" s="2" t="s">
        <v>5335</v>
      </c>
      <c r="H1066" s="2" t="s">
        <v>356</v>
      </c>
      <c r="I1066" s="2" t="s">
        <v>357</v>
      </c>
      <c r="J1066" s="2" t="s">
        <v>13</v>
      </c>
      <c r="M1066" s="2" t="s">
        <v>358</v>
      </c>
      <c r="N1066" s="2" t="s">
        <v>359</v>
      </c>
      <c r="P1066" s="2" t="s">
        <v>13</v>
      </c>
      <c r="Q1066" s="2" t="s">
        <v>13</v>
      </c>
      <c r="R1066" s="2" t="s">
        <v>10499</v>
      </c>
      <c r="S1066" s="2" t="s">
        <v>776</v>
      </c>
      <c r="T1066" s="2" t="s">
        <v>10306</v>
      </c>
      <c r="U1066" s="2"/>
      <c r="V1066" s="2"/>
      <c r="W1066" s="2"/>
      <c r="X1066" s="2"/>
      <c r="Y1066" s="2"/>
      <c r="Z1066" s="24" t="s">
        <v>377</v>
      </c>
      <c r="AA1066" s="2"/>
      <c r="AE1066" s="4">
        <v>0</v>
      </c>
      <c r="AF1066" s="2" t="s">
        <v>898</v>
      </c>
      <c r="AH1066" s="2" t="s">
        <v>10601</v>
      </c>
      <c r="DV1066" s="2" t="s">
        <v>4530</v>
      </c>
      <c r="DX1066" s="2" t="s">
        <v>10603</v>
      </c>
      <c r="DY1066" s="2" t="s">
        <v>359</v>
      </c>
      <c r="EJ1066" s="4">
        <v>0</v>
      </c>
      <c r="EU1066" s="2" t="s">
        <v>986</v>
      </c>
      <c r="EV1066" s="2" t="s">
        <v>10604</v>
      </c>
      <c r="EW1066" s="4">
        <v>9.2233720368547758E+18</v>
      </c>
      <c r="FG1066" s="4">
        <v>0</v>
      </c>
      <c r="FI1066" s="4">
        <v>0</v>
      </c>
    </row>
    <row r="1067" spans="1:195" ht="15.75" customHeight="1" x14ac:dyDescent="0.2">
      <c r="A1067" s="2" t="s">
        <v>10605</v>
      </c>
      <c r="B1067" s="2" t="s">
        <v>10606</v>
      </c>
      <c r="C1067" s="4">
        <v>12746577</v>
      </c>
      <c r="E1067" s="2" t="s">
        <v>355</v>
      </c>
      <c r="F1067" s="2" t="s">
        <v>5334</v>
      </c>
      <c r="G1067" s="2" t="s">
        <v>5335</v>
      </c>
      <c r="H1067" s="2" t="s">
        <v>356</v>
      </c>
      <c r="I1067" s="2" t="s">
        <v>357</v>
      </c>
      <c r="J1067" s="2" t="s">
        <v>13</v>
      </c>
      <c r="M1067" s="2" t="s">
        <v>358</v>
      </c>
      <c r="N1067" s="2" t="s">
        <v>359</v>
      </c>
      <c r="P1067" s="2" t="s">
        <v>13</v>
      </c>
      <c r="Q1067" s="2" t="s">
        <v>13</v>
      </c>
      <c r="R1067" s="2" t="s">
        <v>10499</v>
      </c>
      <c r="S1067" s="2" t="s">
        <v>776</v>
      </c>
      <c r="T1067" s="2" t="s">
        <v>10306</v>
      </c>
      <c r="U1067" s="2"/>
      <c r="V1067" s="2"/>
      <c r="W1067" s="2"/>
      <c r="X1067" s="2"/>
      <c r="Y1067" s="2"/>
      <c r="Z1067" s="24" t="s">
        <v>377</v>
      </c>
      <c r="AA1067" s="2"/>
      <c r="AE1067" s="4">
        <v>0</v>
      </c>
      <c r="AF1067" s="2" t="s">
        <v>898</v>
      </c>
      <c r="AH1067" s="2" t="s">
        <v>10605</v>
      </c>
      <c r="DV1067" s="2" t="s">
        <v>6019</v>
      </c>
      <c r="DX1067" s="2" t="s">
        <v>10607</v>
      </c>
      <c r="DY1067" s="2" t="s">
        <v>359</v>
      </c>
      <c r="EJ1067" s="4">
        <v>0</v>
      </c>
      <c r="EU1067" s="2" t="s">
        <v>986</v>
      </c>
      <c r="EV1067" s="2" t="s">
        <v>10608</v>
      </c>
      <c r="EW1067" s="4">
        <v>9.2233720368547758E+18</v>
      </c>
      <c r="FG1067" s="4">
        <v>0</v>
      </c>
      <c r="FI1067" s="4">
        <v>0</v>
      </c>
    </row>
    <row r="1068" spans="1:195" ht="15.75" customHeight="1" x14ac:dyDescent="0.2">
      <c r="A1068" s="2" t="s">
        <v>10609</v>
      </c>
      <c r="B1068" s="2" t="s">
        <v>10610</v>
      </c>
      <c r="C1068" s="4">
        <v>12746544</v>
      </c>
      <c r="E1068" s="2" t="s">
        <v>355</v>
      </c>
      <c r="F1068" s="2" t="s">
        <v>5334</v>
      </c>
      <c r="G1068" s="2" t="s">
        <v>5335</v>
      </c>
      <c r="H1068" s="2" t="s">
        <v>356</v>
      </c>
      <c r="I1068" s="2" t="s">
        <v>357</v>
      </c>
      <c r="J1068" s="2" t="s">
        <v>13</v>
      </c>
      <c r="M1068" s="2" t="s">
        <v>358</v>
      </c>
      <c r="N1068" s="2" t="s">
        <v>359</v>
      </c>
      <c r="P1068" s="2" t="s">
        <v>13</v>
      </c>
      <c r="Q1068" s="2" t="s">
        <v>13</v>
      </c>
      <c r="R1068" s="2" t="s">
        <v>10499</v>
      </c>
      <c r="S1068" s="2" t="s">
        <v>392</v>
      </c>
      <c r="T1068" s="2" t="s">
        <v>10526</v>
      </c>
      <c r="U1068" s="2"/>
      <c r="V1068" s="2"/>
      <c r="W1068" s="2"/>
      <c r="X1068" s="2"/>
      <c r="Y1068" s="2"/>
      <c r="Z1068" s="24" t="s">
        <v>727</v>
      </c>
      <c r="AA1068" s="2"/>
      <c r="AE1068" s="4">
        <v>0</v>
      </c>
      <c r="AF1068" s="2" t="s">
        <v>898</v>
      </c>
      <c r="AH1068" s="2" t="s">
        <v>10609</v>
      </c>
      <c r="DV1068" s="2" t="s">
        <v>1515</v>
      </c>
      <c r="DX1068" s="2" t="s">
        <v>10611</v>
      </c>
      <c r="DY1068" s="2" t="s">
        <v>1507</v>
      </c>
      <c r="EJ1068" s="4">
        <v>0</v>
      </c>
      <c r="EV1068" s="2" t="s">
        <v>10612</v>
      </c>
      <c r="EW1068" s="4">
        <v>9.2233720368547758E+18</v>
      </c>
      <c r="FG1068" s="4">
        <v>0</v>
      </c>
      <c r="FI1068" s="4">
        <v>0</v>
      </c>
    </row>
    <row r="1069" spans="1:195" ht="15.75" customHeight="1" x14ac:dyDescent="0.2">
      <c r="A1069" s="2" t="s">
        <v>10613</v>
      </c>
      <c r="B1069" s="2" t="s">
        <v>10614</v>
      </c>
      <c r="C1069" s="4">
        <v>12746607</v>
      </c>
      <c r="E1069" s="2" t="s">
        <v>355</v>
      </c>
      <c r="F1069" s="2" t="s">
        <v>5334</v>
      </c>
      <c r="G1069" s="2" t="s">
        <v>5335</v>
      </c>
      <c r="H1069" s="2" t="s">
        <v>356</v>
      </c>
      <c r="I1069" s="2" t="s">
        <v>357</v>
      </c>
      <c r="J1069" s="2" t="s">
        <v>13</v>
      </c>
      <c r="M1069" s="2" t="s">
        <v>358</v>
      </c>
      <c r="N1069" s="2" t="s">
        <v>359</v>
      </c>
      <c r="P1069" s="2" t="s">
        <v>13</v>
      </c>
      <c r="Q1069" s="2" t="s">
        <v>13</v>
      </c>
      <c r="R1069" s="2" t="s">
        <v>10499</v>
      </c>
      <c r="S1069" s="2" t="s">
        <v>392</v>
      </c>
      <c r="T1069" s="2" t="s">
        <v>10306</v>
      </c>
      <c r="U1069" s="2"/>
      <c r="V1069" s="2"/>
      <c r="W1069" s="2"/>
      <c r="X1069" s="2"/>
      <c r="Y1069" s="2"/>
      <c r="Z1069" s="24" t="s">
        <v>377</v>
      </c>
      <c r="AA1069" s="2"/>
      <c r="AE1069" s="4">
        <v>0</v>
      </c>
      <c r="AF1069" s="2" t="s">
        <v>898</v>
      </c>
      <c r="AH1069" s="2" t="s">
        <v>10613</v>
      </c>
      <c r="DV1069" s="2" t="s">
        <v>4510</v>
      </c>
      <c r="DX1069" s="2" t="s">
        <v>10615</v>
      </c>
      <c r="DY1069" s="2" t="s">
        <v>359</v>
      </c>
      <c r="EJ1069" s="4">
        <v>0</v>
      </c>
      <c r="EU1069" s="2" t="s">
        <v>986</v>
      </c>
      <c r="EV1069" s="2" t="s">
        <v>10616</v>
      </c>
      <c r="EW1069" s="4">
        <v>9.2233720368547758E+18</v>
      </c>
      <c r="FG1069" s="4">
        <v>0</v>
      </c>
      <c r="FI1069" s="4">
        <v>0</v>
      </c>
    </row>
    <row r="1070" spans="1:195" ht="15.75" customHeight="1" x14ac:dyDescent="0.2">
      <c r="A1070" s="2" t="s">
        <v>4203</v>
      </c>
      <c r="B1070" s="2" t="s">
        <v>4202</v>
      </c>
      <c r="C1070" s="4">
        <v>12746892</v>
      </c>
      <c r="E1070" s="2" t="s">
        <v>389</v>
      </c>
      <c r="F1070" s="2" t="s">
        <v>5334</v>
      </c>
      <c r="G1070" s="2" t="s">
        <v>5335</v>
      </c>
      <c r="H1070" s="2" t="s">
        <v>356</v>
      </c>
      <c r="I1070" s="2" t="s">
        <v>357</v>
      </c>
      <c r="J1070" s="2" t="s">
        <v>13</v>
      </c>
      <c r="M1070" s="2" t="s">
        <v>358</v>
      </c>
      <c r="N1070" s="2" t="s">
        <v>359</v>
      </c>
      <c r="O1070" s="2" t="s">
        <v>15</v>
      </c>
      <c r="P1070" s="2" t="s">
        <v>15</v>
      </c>
      <c r="Q1070" s="2" t="s">
        <v>15</v>
      </c>
      <c r="R1070" s="2" t="s">
        <v>4204</v>
      </c>
      <c r="S1070" s="2" t="s">
        <v>415</v>
      </c>
      <c r="T1070" s="2" t="s">
        <v>4205</v>
      </c>
      <c r="U1070" s="2"/>
      <c r="V1070" s="2"/>
      <c r="W1070" s="2"/>
      <c r="X1070" s="2"/>
      <c r="Y1070" s="2"/>
      <c r="Z1070" s="4"/>
      <c r="AA1070" s="2"/>
      <c r="AE1070" s="4">
        <v>0</v>
      </c>
      <c r="AH1070" s="2" t="s">
        <v>4206</v>
      </c>
      <c r="EV1070" s="2" t="s">
        <v>4207</v>
      </c>
      <c r="EW1070" s="4">
        <v>9.2233720368547758E+18</v>
      </c>
      <c r="FG1070" s="4">
        <v>0</v>
      </c>
      <c r="FI1070" s="4">
        <v>0</v>
      </c>
      <c r="FO1070" s="2" t="s">
        <v>3106</v>
      </c>
      <c r="FR1070" s="4">
        <v>1</v>
      </c>
      <c r="GL1070" s="2" t="s">
        <v>4208</v>
      </c>
      <c r="GM1070" s="2" t="s">
        <v>4209</v>
      </c>
    </row>
    <row r="1071" spans="1:195" ht="15.75" customHeight="1" x14ac:dyDescent="0.2">
      <c r="A1071" s="2" t="s">
        <v>10617</v>
      </c>
      <c r="B1071" s="2" t="s">
        <v>10618</v>
      </c>
      <c r="C1071" s="4">
        <v>12748264</v>
      </c>
      <c r="E1071" s="2" t="s">
        <v>389</v>
      </c>
      <c r="F1071" s="2" t="s">
        <v>5334</v>
      </c>
      <c r="G1071" s="2" t="s">
        <v>5335</v>
      </c>
      <c r="H1071" s="2" t="s">
        <v>356</v>
      </c>
      <c r="I1071" s="2" t="s">
        <v>357</v>
      </c>
      <c r="J1071" s="2" t="s">
        <v>13</v>
      </c>
      <c r="M1071" s="2" t="s">
        <v>358</v>
      </c>
      <c r="N1071" s="2" t="s">
        <v>359</v>
      </c>
      <c r="P1071" s="2" t="s">
        <v>13</v>
      </c>
      <c r="Q1071" s="2" t="s">
        <v>13</v>
      </c>
      <c r="R1071" s="2" t="s">
        <v>10619</v>
      </c>
      <c r="S1071" s="2" t="s">
        <v>698</v>
      </c>
      <c r="T1071" s="2" t="s">
        <v>10620</v>
      </c>
      <c r="U1071" s="2"/>
      <c r="V1071" s="2"/>
      <c r="W1071" s="2"/>
      <c r="X1071" s="2"/>
      <c r="Y1071" s="2"/>
      <c r="Z1071" s="4"/>
      <c r="AA1071" s="2"/>
      <c r="AE1071" s="4">
        <v>0</v>
      </c>
      <c r="DW1071" s="2" t="s">
        <v>10548</v>
      </c>
      <c r="EV1071" s="2" t="s">
        <v>10621</v>
      </c>
      <c r="EW1071" s="4">
        <v>9.2233720368547758E+18</v>
      </c>
      <c r="FG1071" s="4">
        <v>0</v>
      </c>
      <c r="FI1071" s="4">
        <v>0</v>
      </c>
      <c r="FO1071" s="2" t="s">
        <v>3106</v>
      </c>
      <c r="FR1071" s="4">
        <v>2</v>
      </c>
    </row>
    <row r="1072" spans="1:195" ht="15.75" customHeight="1" x14ac:dyDescent="0.2">
      <c r="A1072" s="2" t="s">
        <v>4256</v>
      </c>
      <c r="B1072" s="2" t="s">
        <v>4255</v>
      </c>
      <c r="C1072" s="4">
        <v>12748266</v>
      </c>
      <c r="E1072" s="2" t="s">
        <v>389</v>
      </c>
      <c r="F1072" s="2" t="s">
        <v>5334</v>
      </c>
      <c r="G1072" s="2" t="s">
        <v>5335</v>
      </c>
      <c r="H1072" s="2" t="s">
        <v>356</v>
      </c>
      <c r="I1072" s="2" t="s">
        <v>357</v>
      </c>
      <c r="J1072" s="2" t="s">
        <v>13</v>
      </c>
      <c r="M1072" s="2" t="s">
        <v>358</v>
      </c>
      <c r="N1072" s="2" t="s">
        <v>359</v>
      </c>
      <c r="O1072" s="2" t="s">
        <v>9</v>
      </c>
      <c r="P1072" s="2" t="s">
        <v>13</v>
      </c>
      <c r="Q1072" s="2" t="s">
        <v>13</v>
      </c>
      <c r="R1072" s="2" t="s">
        <v>4257</v>
      </c>
      <c r="S1072" s="2" t="s">
        <v>409</v>
      </c>
      <c r="T1072" s="2" t="s">
        <v>4258</v>
      </c>
      <c r="U1072" s="2"/>
      <c r="V1072" s="2"/>
      <c r="W1072" s="2"/>
      <c r="X1072" s="2"/>
      <c r="Y1072" s="2"/>
      <c r="Z1072" s="4"/>
      <c r="AA1072" s="2"/>
      <c r="AE1072" s="4">
        <v>0</v>
      </c>
      <c r="DW1072" s="2" t="s">
        <v>4259</v>
      </c>
      <c r="EV1072" s="2" t="s">
        <v>4260</v>
      </c>
      <c r="EW1072" s="4">
        <v>9.2233720368547758E+18</v>
      </c>
      <c r="FG1072" s="4">
        <v>0</v>
      </c>
      <c r="FI1072" s="4">
        <v>0</v>
      </c>
      <c r="FO1072" s="2" t="s">
        <v>3263</v>
      </c>
      <c r="GL1072" s="2" t="s">
        <v>4261</v>
      </c>
      <c r="GM1072" s="2" t="s">
        <v>4262</v>
      </c>
    </row>
    <row r="1073" spans="1:196" ht="15.75" customHeight="1" x14ac:dyDescent="0.2">
      <c r="A1073" s="2" t="s">
        <v>4211</v>
      </c>
      <c r="B1073" s="2" t="s">
        <v>4210</v>
      </c>
      <c r="C1073" s="4">
        <v>12748130</v>
      </c>
      <c r="E1073" s="2" t="s">
        <v>389</v>
      </c>
      <c r="F1073" s="2" t="s">
        <v>5334</v>
      </c>
      <c r="G1073" s="2" t="s">
        <v>5335</v>
      </c>
      <c r="H1073" s="2" t="s">
        <v>356</v>
      </c>
      <c r="I1073" s="2" t="s">
        <v>357</v>
      </c>
      <c r="J1073" s="2" t="s">
        <v>13</v>
      </c>
      <c r="M1073" s="2" t="s">
        <v>358</v>
      </c>
      <c r="N1073" s="2" t="s">
        <v>359</v>
      </c>
      <c r="O1073" s="2" t="s">
        <v>5</v>
      </c>
      <c r="P1073" s="2" t="s">
        <v>5</v>
      </c>
      <c r="Q1073" s="2" t="s">
        <v>5</v>
      </c>
      <c r="R1073" s="2" t="s">
        <v>4212</v>
      </c>
      <c r="S1073" s="2" t="s">
        <v>435</v>
      </c>
      <c r="T1073" s="2" t="s">
        <v>4213</v>
      </c>
      <c r="U1073" s="2"/>
      <c r="V1073" s="2"/>
      <c r="W1073" s="2"/>
      <c r="X1073" s="2"/>
      <c r="Y1073" s="2"/>
      <c r="Z1073" s="4"/>
      <c r="AA1073" s="2"/>
      <c r="AE1073" s="4">
        <v>0</v>
      </c>
      <c r="AH1073" s="2" t="s">
        <v>4214</v>
      </c>
      <c r="EV1073" s="2" t="s">
        <v>4215</v>
      </c>
      <c r="EW1073" s="4">
        <v>9.2233720368547758E+18</v>
      </c>
      <c r="FG1073" s="4">
        <v>0</v>
      </c>
      <c r="FI1073" s="4">
        <v>0</v>
      </c>
      <c r="FO1073" s="2" t="s">
        <v>3106</v>
      </c>
      <c r="FR1073" s="4">
        <v>1</v>
      </c>
      <c r="GL1073" s="2" t="s">
        <v>4216</v>
      </c>
      <c r="GM1073" s="2" t="s">
        <v>4217</v>
      </c>
    </row>
    <row r="1074" spans="1:196" ht="15.75" customHeight="1" x14ac:dyDescent="0.2">
      <c r="A1074" s="2" t="s">
        <v>4226</v>
      </c>
      <c r="B1074" s="2" t="s">
        <v>4225</v>
      </c>
      <c r="C1074" s="4">
        <v>12748133</v>
      </c>
      <c r="E1074" s="2" t="s">
        <v>389</v>
      </c>
      <c r="F1074" s="2" t="s">
        <v>5334</v>
      </c>
      <c r="G1074" s="2" t="s">
        <v>5335</v>
      </c>
      <c r="H1074" s="2" t="s">
        <v>356</v>
      </c>
      <c r="I1074" s="2" t="s">
        <v>357</v>
      </c>
      <c r="J1074" s="2" t="s">
        <v>13</v>
      </c>
      <c r="M1074" s="2" t="s">
        <v>358</v>
      </c>
      <c r="N1074" s="2" t="s">
        <v>359</v>
      </c>
      <c r="O1074" s="2" t="s">
        <v>15</v>
      </c>
      <c r="P1074" s="2" t="s">
        <v>5</v>
      </c>
      <c r="Q1074" s="2" t="s">
        <v>5</v>
      </c>
      <c r="R1074" s="2" t="s">
        <v>4212</v>
      </c>
      <c r="S1074" s="2" t="s">
        <v>376</v>
      </c>
      <c r="T1074" s="2" t="s">
        <v>4227</v>
      </c>
      <c r="U1074" s="2"/>
      <c r="V1074" s="2"/>
      <c r="W1074" s="2"/>
      <c r="X1074" s="2"/>
      <c r="Y1074" s="2"/>
      <c r="Z1074" s="4"/>
      <c r="AA1074" s="2"/>
      <c r="AE1074" s="4">
        <v>0</v>
      </c>
      <c r="AH1074" s="2" t="s">
        <v>4228</v>
      </c>
      <c r="EV1074" s="2" t="s">
        <v>4229</v>
      </c>
      <c r="EW1074" s="4">
        <v>9.2233720368547758E+18</v>
      </c>
      <c r="FG1074" s="4">
        <v>0</v>
      </c>
      <c r="FI1074" s="4">
        <v>0</v>
      </c>
      <c r="FO1074" s="2" t="s">
        <v>3106</v>
      </c>
      <c r="FR1074" s="4">
        <v>1</v>
      </c>
      <c r="GL1074" s="2" t="s">
        <v>4230</v>
      </c>
      <c r="GM1074" s="2" t="s">
        <v>4231</v>
      </c>
    </row>
    <row r="1075" spans="1:196" ht="15.75" customHeight="1" x14ac:dyDescent="0.2">
      <c r="A1075" s="2" t="s">
        <v>10622</v>
      </c>
      <c r="B1075" s="2" t="s">
        <v>10623</v>
      </c>
      <c r="C1075" s="4">
        <v>12748131</v>
      </c>
      <c r="E1075" s="2" t="s">
        <v>389</v>
      </c>
      <c r="F1075" s="2" t="s">
        <v>5334</v>
      </c>
      <c r="G1075" s="2" t="s">
        <v>5335</v>
      </c>
      <c r="H1075" s="2" t="s">
        <v>356</v>
      </c>
      <c r="I1075" s="2" t="s">
        <v>357</v>
      </c>
      <c r="J1075" s="2" t="s">
        <v>13</v>
      </c>
      <c r="M1075" s="2" t="s">
        <v>358</v>
      </c>
      <c r="N1075" s="2" t="s">
        <v>359</v>
      </c>
      <c r="P1075" s="2" t="s">
        <v>5</v>
      </c>
      <c r="Q1075" s="2" t="s">
        <v>5</v>
      </c>
      <c r="R1075" s="2" t="s">
        <v>4212</v>
      </c>
      <c r="S1075" s="2" t="s">
        <v>1015</v>
      </c>
      <c r="T1075" s="2" t="s">
        <v>10624</v>
      </c>
      <c r="U1075" s="2"/>
      <c r="V1075" s="2"/>
      <c r="W1075" s="2"/>
      <c r="X1075" s="2"/>
      <c r="Y1075" s="2"/>
      <c r="Z1075" s="4"/>
      <c r="AA1075" s="2"/>
      <c r="AE1075" s="4">
        <v>0</v>
      </c>
      <c r="AH1075" s="2" t="s">
        <v>10625</v>
      </c>
      <c r="EV1075" s="2" t="s">
        <v>10626</v>
      </c>
      <c r="EW1075" s="4">
        <v>9.2233720368547758E+18</v>
      </c>
      <c r="FG1075" s="4">
        <v>0</v>
      </c>
      <c r="FI1075" s="4">
        <v>0</v>
      </c>
      <c r="FR1075" s="4">
        <v>1</v>
      </c>
    </row>
    <row r="1076" spans="1:196" ht="15.75" customHeight="1" x14ac:dyDescent="0.2">
      <c r="A1076" s="2" t="s">
        <v>4219</v>
      </c>
      <c r="B1076" s="2" t="s">
        <v>4218</v>
      </c>
      <c r="C1076" s="4">
        <v>12748132</v>
      </c>
      <c r="E1076" s="2" t="s">
        <v>389</v>
      </c>
      <c r="F1076" s="2" t="s">
        <v>5334</v>
      </c>
      <c r="G1076" s="2" t="s">
        <v>5335</v>
      </c>
      <c r="H1076" s="2" t="s">
        <v>356</v>
      </c>
      <c r="I1076" s="2" t="s">
        <v>357</v>
      </c>
      <c r="J1076" s="2" t="s">
        <v>13</v>
      </c>
      <c r="M1076" s="2" t="s">
        <v>358</v>
      </c>
      <c r="N1076" s="2" t="s">
        <v>359</v>
      </c>
      <c r="O1076" s="2" t="s">
        <v>5</v>
      </c>
      <c r="P1076" s="2" t="s">
        <v>5</v>
      </c>
      <c r="Q1076" s="2" t="s">
        <v>5</v>
      </c>
      <c r="R1076" s="2" t="s">
        <v>4212</v>
      </c>
      <c r="S1076" s="2" t="s">
        <v>392</v>
      </c>
      <c r="T1076" s="2" t="s">
        <v>4220</v>
      </c>
      <c r="U1076" s="2"/>
      <c r="V1076" s="2"/>
      <c r="W1076" s="2"/>
      <c r="X1076" s="2"/>
      <c r="Y1076" s="2"/>
      <c r="Z1076" s="4"/>
      <c r="AA1076" s="2"/>
      <c r="AE1076" s="4">
        <v>0</v>
      </c>
      <c r="AH1076" s="2" t="s">
        <v>4221</v>
      </c>
      <c r="EV1076" s="2" t="s">
        <v>4222</v>
      </c>
      <c r="EW1076" s="4">
        <v>9.2233720368547758E+18</v>
      </c>
      <c r="FG1076" s="4">
        <v>0</v>
      </c>
      <c r="FI1076" s="4">
        <v>0</v>
      </c>
      <c r="FR1076" s="4">
        <v>3</v>
      </c>
      <c r="GL1076" s="2" t="s">
        <v>4223</v>
      </c>
      <c r="GM1076" s="2" t="s">
        <v>4224</v>
      </c>
    </row>
    <row r="1077" spans="1:196" ht="15.75" customHeight="1" x14ac:dyDescent="0.2">
      <c r="A1077" s="2" t="s">
        <v>4233</v>
      </c>
      <c r="B1077" s="2" t="s">
        <v>4232</v>
      </c>
      <c r="C1077" s="4">
        <v>12748135</v>
      </c>
      <c r="E1077" s="2" t="s">
        <v>389</v>
      </c>
      <c r="F1077" s="2" t="s">
        <v>5334</v>
      </c>
      <c r="G1077" s="2" t="s">
        <v>5335</v>
      </c>
      <c r="H1077" s="2" t="s">
        <v>356</v>
      </c>
      <c r="I1077" s="2" t="s">
        <v>357</v>
      </c>
      <c r="J1077" s="2" t="s">
        <v>13</v>
      </c>
      <c r="M1077" s="2" t="s">
        <v>358</v>
      </c>
      <c r="N1077" s="2" t="s">
        <v>359</v>
      </c>
      <c r="O1077" s="2" t="s">
        <v>15</v>
      </c>
      <c r="P1077" s="2" t="s">
        <v>5</v>
      </c>
      <c r="Q1077" s="2" t="s">
        <v>5</v>
      </c>
      <c r="R1077" s="2" t="s">
        <v>4234</v>
      </c>
      <c r="S1077" s="2" t="s">
        <v>536</v>
      </c>
      <c r="T1077" s="2" t="s">
        <v>4235</v>
      </c>
      <c r="U1077" s="2"/>
      <c r="V1077" s="2"/>
      <c r="W1077" s="2"/>
      <c r="X1077" s="2"/>
      <c r="Y1077" s="2"/>
      <c r="Z1077" s="4"/>
      <c r="AA1077" s="2"/>
      <c r="AE1077" s="4">
        <v>0</v>
      </c>
      <c r="AH1077" s="2" t="s">
        <v>4236</v>
      </c>
      <c r="EV1077" s="2" t="s">
        <v>4237</v>
      </c>
      <c r="EW1077" s="4">
        <v>9.2233720368547758E+18</v>
      </c>
      <c r="FG1077" s="4">
        <v>0</v>
      </c>
      <c r="FI1077" s="4">
        <v>0</v>
      </c>
      <c r="FR1077" s="4">
        <v>2</v>
      </c>
      <c r="GL1077" s="2" t="s">
        <v>4238</v>
      </c>
      <c r="GM1077" s="2" t="s">
        <v>4239</v>
      </c>
    </row>
    <row r="1078" spans="1:196" ht="15.75" customHeight="1" x14ac:dyDescent="0.2">
      <c r="A1078" s="2" t="s">
        <v>4241</v>
      </c>
      <c r="B1078" s="2" t="s">
        <v>4240</v>
      </c>
      <c r="C1078" s="4">
        <v>12748166</v>
      </c>
      <c r="E1078" s="2" t="s">
        <v>371</v>
      </c>
      <c r="F1078" s="2" t="s">
        <v>5334</v>
      </c>
      <c r="G1078" s="2" t="s">
        <v>5335</v>
      </c>
      <c r="H1078" s="2" t="s">
        <v>356</v>
      </c>
      <c r="I1078" s="2" t="s">
        <v>357</v>
      </c>
      <c r="J1078" s="2" t="s">
        <v>13</v>
      </c>
      <c r="M1078" s="2" t="s">
        <v>358</v>
      </c>
      <c r="N1078" s="2" t="s">
        <v>359</v>
      </c>
      <c r="O1078" s="2" t="s">
        <v>9</v>
      </c>
      <c r="P1078" s="2" t="s">
        <v>9</v>
      </c>
      <c r="Q1078" s="2" t="s">
        <v>9</v>
      </c>
      <c r="R1078" s="2" t="s">
        <v>4242</v>
      </c>
      <c r="S1078" s="2" t="s">
        <v>798</v>
      </c>
      <c r="T1078" s="2" t="s">
        <v>4243</v>
      </c>
      <c r="U1078" s="2"/>
      <c r="V1078" s="2"/>
      <c r="W1078" s="2"/>
      <c r="X1078" s="2"/>
      <c r="Y1078" s="2"/>
      <c r="Z1078" s="4"/>
      <c r="AA1078" s="2"/>
      <c r="AE1078" s="4">
        <v>0</v>
      </c>
      <c r="EV1078" s="2" t="s">
        <v>4244</v>
      </c>
      <c r="EW1078" s="4">
        <v>9.2233720368547758E+18</v>
      </c>
      <c r="FG1078" s="4">
        <v>0</v>
      </c>
      <c r="FI1078" s="4">
        <v>0</v>
      </c>
      <c r="FO1078" s="2" t="s">
        <v>4245</v>
      </c>
      <c r="FR1078" s="4">
        <v>1</v>
      </c>
      <c r="GL1078" s="2" t="s">
        <v>4246</v>
      </c>
    </row>
    <row r="1079" spans="1:196" ht="15.75" customHeight="1" x14ac:dyDescent="0.2">
      <c r="A1079" s="2" t="s">
        <v>4248</v>
      </c>
      <c r="B1079" s="2" t="s">
        <v>4247</v>
      </c>
      <c r="C1079" s="4">
        <v>12748167</v>
      </c>
      <c r="E1079" s="2" t="s">
        <v>371</v>
      </c>
      <c r="F1079" s="2" t="s">
        <v>5334</v>
      </c>
      <c r="G1079" s="2" t="s">
        <v>5335</v>
      </c>
      <c r="H1079" s="2" t="s">
        <v>356</v>
      </c>
      <c r="I1079" s="2" t="s">
        <v>357</v>
      </c>
      <c r="J1079" s="2" t="s">
        <v>13</v>
      </c>
      <c r="M1079" s="2" t="s">
        <v>358</v>
      </c>
      <c r="N1079" s="2" t="s">
        <v>359</v>
      </c>
      <c r="O1079" s="2" t="s">
        <v>9</v>
      </c>
      <c r="P1079" s="2" t="s">
        <v>9</v>
      </c>
      <c r="Q1079" s="2" t="s">
        <v>9</v>
      </c>
      <c r="R1079" s="2" t="s">
        <v>4249</v>
      </c>
      <c r="S1079" s="2" t="s">
        <v>816</v>
      </c>
      <c r="T1079" s="2" t="s">
        <v>4250</v>
      </c>
      <c r="U1079" s="2"/>
      <c r="V1079" s="2"/>
      <c r="W1079" s="2"/>
      <c r="X1079" s="2"/>
      <c r="Y1079" s="2"/>
      <c r="Z1079" s="4"/>
      <c r="AA1079" s="2"/>
      <c r="AE1079" s="4">
        <v>0</v>
      </c>
      <c r="EV1079" s="2" t="s">
        <v>4251</v>
      </c>
      <c r="EW1079" s="4">
        <v>9.2233720368547758E+18</v>
      </c>
      <c r="FG1079" s="4">
        <v>0</v>
      </c>
      <c r="FI1079" s="4">
        <v>0</v>
      </c>
      <c r="FO1079" s="2" t="s">
        <v>3263</v>
      </c>
      <c r="GL1079" s="2" t="s">
        <v>4252</v>
      </c>
      <c r="GM1079" s="2" t="s">
        <v>4253</v>
      </c>
      <c r="GN1079" s="2" t="s">
        <v>4254</v>
      </c>
    </row>
    <row r="1080" spans="1:196" ht="15.75" customHeight="1" x14ac:dyDescent="0.2">
      <c r="A1080" s="2" t="s">
        <v>4264</v>
      </c>
      <c r="B1080" s="2" t="s">
        <v>4263</v>
      </c>
      <c r="C1080" s="4">
        <v>12748669</v>
      </c>
      <c r="E1080" s="2" t="s">
        <v>389</v>
      </c>
      <c r="F1080" s="2" t="s">
        <v>5334</v>
      </c>
      <c r="G1080" s="2" t="s">
        <v>5335</v>
      </c>
      <c r="H1080" s="2" t="s">
        <v>356</v>
      </c>
      <c r="I1080" s="2" t="s">
        <v>357</v>
      </c>
      <c r="J1080" s="2" t="s">
        <v>13</v>
      </c>
      <c r="M1080" s="2" t="s">
        <v>358</v>
      </c>
      <c r="N1080" s="2" t="s">
        <v>359</v>
      </c>
      <c r="O1080" s="2" t="s">
        <v>9</v>
      </c>
      <c r="P1080" s="2" t="s">
        <v>15</v>
      </c>
      <c r="Q1080" s="2" t="s">
        <v>15</v>
      </c>
      <c r="R1080" s="2" t="s">
        <v>4265</v>
      </c>
      <c r="S1080" s="2" t="s">
        <v>519</v>
      </c>
      <c r="T1080" s="2" t="s">
        <v>4266</v>
      </c>
      <c r="U1080" s="2"/>
      <c r="V1080" s="2"/>
      <c r="W1080" s="2"/>
      <c r="X1080" s="2"/>
      <c r="Y1080" s="2"/>
      <c r="Z1080" s="4"/>
      <c r="AA1080" s="2"/>
      <c r="AE1080" s="4">
        <v>0</v>
      </c>
      <c r="AH1080" s="2" t="s">
        <v>4267</v>
      </c>
      <c r="EV1080" s="2" t="s">
        <v>4268</v>
      </c>
      <c r="EW1080" s="4">
        <v>9.2233720368547758E+18</v>
      </c>
      <c r="FG1080" s="4">
        <v>0</v>
      </c>
      <c r="FI1080" s="4">
        <v>0</v>
      </c>
      <c r="FO1080" s="2" t="s">
        <v>3263</v>
      </c>
      <c r="GL1080" s="2" t="s">
        <v>4269</v>
      </c>
    </row>
    <row r="1081" spans="1:196" ht="15.75" customHeight="1" x14ac:dyDescent="0.2">
      <c r="A1081" s="2" t="s">
        <v>4271</v>
      </c>
      <c r="B1081" s="2" t="s">
        <v>4270</v>
      </c>
      <c r="C1081" s="4">
        <v>12750629</v>
      </c>
      <c r="D1081" s="4">
        <v>12746539</v>
      </c>
      <c r="E1081" s="2" t="s">
        <v>824</v>
      </c>
      <c r="F1081" s="2" t="s">
        <v>5334</v>
      </c>
      <c r="G1081" s="2" t="s">
        <v>5335</v>
      </c>
      <c r="H1081" s="2" t="s">
        <v>356</v>
      </c>
      <c r="I1081" s="2" t="s">
        <v>357</v>
      </c>
      <c r="J1081" s="2" t="s">
        <v>13</v>
      </c>
      <c r="M1081" s="2" t="s">
        <v>358</v>
      </c>
      <c r="N1081" s="2" t="s">
        <v>359</v>
      </c>
      <c r="O1081" s="2" t="s">
        <v>14</v>
      </c>
      <c r="P1081" s="2" t="s">
        <v>3499</v>
      </c>
      <c r="Q1081" s="2" t="s">
        <v>3499</v>
      </c>
      <c r="R1081" s="2" t="s">
        <v>4272</v>
      </c>
      <c r="S1081" s="2" t="s">
        <v>536</v>
      </c>
      <c r="T1081" s="2" t="s">
        <v>4273</v>
      </c>
      <c r="U1081" s="2"/>
      <c r="V1081" s="2"/>
      <c r="W1081" s="2"/>
      <c r="X1081" s="2"/>
      <c r="Y1081" s="2"/>
      <c r="Z1081" s="4"/>
      <c r="AA1081" s="2"/>
      <c r="AB1081" s="2" t="s">
        <v>379</v>
      </c>
      <c r="AE1081" s="4">
        <v>0</v>
      </c>
      <c r="AH1081" s="2" t="s">
        <v>4274</v>
      </c>
      <c r="EV1081" s="2" t="s">
        <v>4275</v>
      </c>
      <c r="EW1081" s="4">
        <v>9.2233720368547758E+18</v>
      </c>
      <c r="FG1081" s="4">
        <v>0</v>
      </c>
      <c r="FI1081" s="4">
        <v>0</v>
      </c>
      <c r="GL1081" s="2" t="s">
        <v>4276</v>
      </c>
    </row>
    <row r="1082" spans="1:196" ht="15.75" customHeight="1" x14ac:dyDescent="0.2">
      <c r="A1082" s="2" t="s">
        <v>10627</v>
      </c>
      <c r="B1082" s="2" t="s">
        <v>10628</v>
      </c>
      <c r="C1082" s="4">
        <v>12750907</v>
      </c>
      <c r="E1082" s="2" t="s">
        <v>389</v>
      </c>
      <c r="F1082" s="2" t="s">
        <v>5334</v>
      </c>
      <c r="G1082" s="2" t="s">
        <v>5335</v>
      </c>
      <c r="H1082" s="2" t="s">
        <v>356</v>
      </c>
      <c r="I1082" s="2" t="s">
        <v>357</v>
      </c>
      <c r="J1082" s="2" t="s">
        <v>13</v>
      </c>
      <c r="M1082" s="2" t="s">
        <v>358</v>
      </c>
      <c r="N1082" s="2" t="s">
        <v>359</v>
      </c>
      <c r="O1082" s="2" t="s">
        <v>373</v>
      </c>
      <c r="P1082" s="2" t="s">
        <v>15</v>
      </c>
      <c r="Q1082" s="2" t="s">
        <v>15</v>
      </c>
      <c r="R1082" s="2" t="s">
        <v>10629</v>
      </c>
      <c r="S1082" s="2" t="s">
        <v>435</v>
      </c>
      <c r="T1082" s="2" t="s">
        <v>10630</v>
      </c>
      <c r="U1082" s="2"/>
      <c r="V1082" s="2"/>
      <c r="W1082" s="2"/>
      <c r="X1082" s="2"/>
      <c r="Y1082" s="2"/>
      <c r="Z1082" s="4"/>
      <c r="AA1082" s="2"/>
      <c r="AE1082" s="4">
        <v>0</v>
      </c>
      <c r="AH1082" s="2" t="s">
        <v>10631</v>
      </c>
      <c r="EV1082" s="2" t="s">
        <v>10632</v>
      </c>
      <c r="EW1082" s="4">
        <v>9.2233720368547758E+18</v>
      </c>
      <c r="FG1082" s="4">
        <v>0</v>
      </c>
      <c r="FI1082" s="4">
        <v>0</v>
      </c>
      <c r="FO1082" s="2" t="s">
        <v>4245</v>
      </c>
      <c r="GL1082" s="2" t="s">
        <v>10633</v>
      </c>
      <c r="GM1082" s="2" t="s">
        <v>10634</v>
      </c>
    </row>
    <row r="1083" spans="1:196" ht="15.75" customHeight="1" x14ac:dyDescent="0.2">
      <c r="A1083" s="2" t="s">
        <v>4282</v>
      </c>
      <c r="B1083" s="2" t="s">
        <v>4281</v>
      </c>
      <c r="C1083" s="4">
        <v>12750937</v>
      </c>
      <c r="E1083" s="2" t="s">
        <v>389</v>
      </c>
      <c r="F1083" s="2" t="s">
        <v>5334</v>
      </c>
      <c r="G1083" s="2" t="s">
        <v>5335</v>
      </c>
      <c r="H1083" s="2" t="s">
        <v>356</v>
      </c>
      <c r="I1083" s="2" t="s">
        <v>357</v>
      </c>
      <c r="J1083" s="2" t="s">
        <v>13</v>
      </c>
      <c r="M1083" s="2" t="s">
        <v>358</v>
      </c>
      <c r="N1083" s="2" t="s">
        <v>359</v>
      </c>
      <c r="O1083" s="2" t="s">
        <v>11</v>
      </c>
      <c r="P1083" s="2" t="s">
        <v>15</v>
      </c>
      <c r="Q1083" s="2" t="s">
        <v>15</v>
      </c>
      <c r="R1083" s="2" t="s">
        <v>4283</v>
      </c>
      <c r="S1083" s="2" t="s">
        <v>4285</v>
      </c>
      <c r="T1083" s="2" t="s">
        <v>4284</v>
      </c>
      <c r="U1083" s="2"/>
      <c r="V1083" s="2"/>
      <c r="W1083" s="2"/>
      <c r="X1083" s="2"/>
      <c r="Y1083" s="2"/>
      <c r="Z1083" s="4"/>
      <c r="AA1083" s="2"/>
      <c r="AE1083" s="4">
        <v>0</v>
      </c>
      <c r="AH1083" s="2" t="s">
        <v>4286</v>
      </c>
      <c r="EV1083" s="2" t="s">
        <v>4287</v>
      </c>
      <c r="EW1083" s="4">
        <v>9.2233720368547758E+18</v>
      </c>
      <c r="FG1083" s="4">
        <v>0</v>
      </c>
      <c r="FI1083" s="4">
        <v>0</v>
      </c>
      <c r="FO1083" s="2" t="s">
        <v>3263</v>
      </c>
      <c r="GL1083" s="2" t="s">
        <v>4288</v>
      </c>
    </row>
    <row r="1084" spans="1:196" ht="15.75" customHeight="1" x14ac:dyDescent="0.2">
      <c r="A1084" s="2" t="s">
        <v>4290</v>
      </c>
      <c r="B1084" s="2" t="s">
        <v>4289</v>
      </c>
      <c r="C1084" s="4">
        <v>12751803</v>
      </c>
      <c r="E1084" s="2" t="s">
        <v>389</v>
      </c>
      <c r="F1084" s="2" t="s">
        <v>5334</v>
      </c>
      <c r="G1084" s="2" t="s">
        <v>5335</v>
      </c>
      <c r="H1084" s="2" t="s">
        <v>356</v>
      </c>
      <c r="I1084" s="2" t="s">
        <v>357</v>
      </c>
      <c r="J1084" s="2" t="s">
        <v>13</v>
      </c>
      <c r="M1084" s="2" t="s">
        <v>358</v>
      </c>
      <c r="N1084" s="2" t="s">
        <v>359</v>
      </c>
      <c r="O1084" s="2" t="s">
        <v>11</v>
      </c>
      <c r="P1084" s="2" t="s">
        <v>11</v>
      </c>
      <c r="Q1084" s="2" t="s">
        <v>11</v>
      </c>
      <c r="R1084" s="2" t="s">
        <v>4291</v>
      </c>
      <c r="S1084" s="2" t="s">
        <v>494</v>
      </c>
      <c r="T1084" s="2" t="s">
        <v>4292</v>
      </c>
      <c r="U1084" s="2"/>
      <c r="V1084" s="2"/>
      <c r="W1084" s="2"/>
      <c r="X1084" s="2"/>
      <c r="Y1084" s="2"/>
      <c r="Z1084" s="4"/>
      <c r="AA1084" s="2"/>
      <c r="AE1084" s="4">
        <v>0</v>
      </c>
      <c r="AH1084" s="2" t="s">
        <v>4293</v>
      </c>
      <c r="EV1084" s="2" t="s">
        <v>4294</v>
      </c>
      <c r="EW1084" s="4">
        <v>9.2233720368547758E+18</v>
      </c>
      <c r="FG1084" s="4">
        <v>0</v>
      </c>
      <c r="FI1084" s="4">
        <v>0</v>
      </c>
      <c r="FO1084" s="2" t="s">
        <v>3106</v>
      </c>
      <c r="FR1084" s="4">
        <v>3</v>
      </c>
      <c r="GL1084" s="2" t="s">
        <v>4295</v>
      </c>
    </row>
    <row r="1085" spans="1:196" ht="15.75" customHeight="1" x14ac:dyDescent="0.2">
      <c r="A1085" s="2" t="s">
        <v>10635</v>
      </c>
      <c r="B1085" s="2" t="s">
        <v>10636</v>
      </c>
      <c r="C1085" s="4">
        <v>12751804</v>
      </c>
      <c r="E1085" s="2" t="s">
        <v>389</v>
      </c>
      <c r="F1085" s="2" t="s">
        <v>5334</v>
      </c>
      <c r="G1085" s="2" t="s">
        <v>5335</v>
      </c>
      <c r="H1085" s="2" t="s">
        <v>356</v>
      </c>
      <c r="I1085" s="2" t="s">
        <v>357</v>
      </c>
      <c r="J1085" s="2" t="s">
        <v>13</v>
      </c>
      <c r="M1085" s="2" t="s">
        <v>358</v>
      </c>
      <c r="N1085" s="2" t="s">
        <v>359</v>
      </c>
      <c r="P1085" s="2" t="s">
        <v>11</v>
      </c>
      <c r="Q1085" s="2" t="s">
        <v>11</v>
      </c>
      <c r="R1085" s="2" t="s">
        <v>4291</v>
      </c>
      <c r="S1085" s="2" t="s">
        <v>1015</v>
      </c>
      <c r="T1085" s="2" t="s">
        <v>10637</v>
      </c>
      <c r="U1085" s="2"/>
      <c r="V1085" s="2"/>
      <c r="W1085" s="2"/>
      <c r="X1085" s="2"/>
      <c r="Y1085" s="2"/>
      <c r="Z1085" s="4"/>
      <c r="AA1085" s="2"/>
      <c r="AE1085" s="4">
        <v>0</v>
      </c>
      <c r="AH1085" s="2" t="s">
        <v>10638</v>
      </c>
      <c r="EV1085" s="2" t="s">
        <v>10639</v>
      </c>
      <c r="EW1085" s="4">
        <v>9.2233720368547758E+18</v>
      </c>
      <c r="FG1085" s="4">
        <v>0</v>
      </c>
      <c r="FI1085" s="4">
        <v>0</v>
      </c>
      <c r="FR1085" s="4">
        <v>2</v>
      </c>
      <c r="GL1085" s="2" t="s">
        <v>10640</v>
      </c>
    </row>
    <row r="1086" spans="1:196" ht="15.75" customHeight="1" x14ac:dyDescent="0.2">
      <c r="A1086" s="2" t="s">
        <v>4323</v>
      </c>
      <c r="B1086" s="2" t="s">
        <v>4322</v>
      </c>
      <c r="C1086" s="4">
        <v>12752443</v>
      </c>
      <c r="D1086" s="4">
        <v>12752440</v>
      </c>
      <c r="E1086" s="2" t="s">
        <v>824</v>
      </c>
      <c r="F1086" s="2" t="s">
        <v>5334</v>
      </c>
      <c r="G1086" s="2" t="s">
        <v>5335</v>
      </c>
      <c r="H1086" s="2" t="s">
        <v>356</v>
      </c>
      <c r="I1086" s="2" t="s">
        <v>357</v>
      </c>
      <c r="J1086" s="2" t="s">
        <v>13</v>
      </c>
      <c r="M1086" s="2" t="s">
        <v>358</v>
      </c>
      <c r="N1086" s="2" t="s">
        <v>359</v>
      </c>
      <c r="O1086" s="2" t="s">
        <v>9</v>
      </c>
      <c r="P1086" s="2" t="s">
        <v>9</v>
      </c>
      <c r="Q1086" s="2" t="s">
        <v>9</v>
      </c>
      <c r="R1086" s="2" t="s">
        <v>4324</v>
      </c>
      <c r="S1086" s="2" t="s">
        <v>868</v>
      </c>
      <c r="T1086" s="2" t="s">
        <v>4319</v>
      </c>
      <c r="U1086" s="2"/>
      <c r="V1086" s="2"/>
      <c r="W1086" s="2"/>
      <c r="X1086" s="2"/>
      <c r="Y1086" s="2"/>
      <c r="Z1086" s="4"/>
      <c r="AA1086" s="2"/>
      <c r="AE1086" s="4">
        <v>0</v>
      </c>
      <c r="AH1086" s="2" t="s">
        <v>4325</v>
      </c>
      <c r="EV1086" s="2" t="s">
        <v>4326</v>
      </c>
      <c r="EW1086" s="4">
        <v>9.2233720368547758E+18</v>
      </c>
      <c r="FG1086" s="4">
        <v>0</v>
      </c>
      <c r="FI1086" s="4">
        <v>0</v>
      </c>
      <c r="FO1086" s="2" t="s">
        <v>4245</v>
      </c>
    </row>
    <row r="1087" spans="1:196" ht="15.75" customHeight="1" x14ac:dyDescent="0.2">
      <c r="A1087" s="2" t="s">
        <v>10641</v>
      </c>
      <c r="B1087" s="2" t="s">
        <v>10642</v>
      </c>
      <c r="C1087" s="4">
        <v>12752442</v>
      </c>
      <c r="D1087" s="4">
        <v>12752440</v>
      </c>
      <c r="E1087" s="2" t="s">
        <v>824</v>
      </c>
      <c r="F1087" s="2" t="s">
        <v>5334</v>
      </c>
      <c r="G1087" s="2" t="s">
        <v>5335</v>
      </c>
      <c r="H1087" s="2" t="s">
        <v>356</v>
      </c>
      <c r="I1087" s="2" t="s">
        <v>357</v>
      </c>
      <c r="J1087" s="2" t="s">
        <v>13</v>
      </c>
      <c r="M1087" s="2" t="s">
        <v>358</v>
      </c>
      <c r="N1087" s="2" t="s">
        <v>359</v>
      </c>
      <c r="O1087" s="2" t="s">
        <v>5336</v>
      </c>
      <c r="P1087" s="2" t="s">
        <v>9</v>
      </c>
      <c r="Q1087" s="2" t="s">
        <v>9</v>
      </c>
      <c r="R1087" s="2" t="s">
        <v>4324</v>
      </c>
      <c r="S1087" s="2" t="s">
        <v>409</v>
      </c>
      <c r="T1087" s="2" t="s">
        <v>4319</v>
      </c>
      <c r="U1087" s="2"/>
      <c r="V1087" s="2"/>
      <c r="W1087" s="2"/>
      <c r="X1087" s="2"/>
      <c r="Y1087" s="2"/>
      <c r="Z1087" s="4"/>
      <c r="AA1087" s="2"/>
      <c r="AE1087" s="4">
        <v>0</v>
      </c>
      <c r="AH1087" s="2" t="s">
        <v>10643</v>
      </c>
      <c r="EV1087" s="2" t="s">
        <v>10644</v>
      </c>
      <c r="EW1087" s="4">
        <v>9.2233720368547758E+18</v>
      </c>
      <c r="FG1087" s="4">
        <v>0</v>
      </c>
      <c r="FI1087" s="4">
        <v>0</v>
      </c>
      <c r="FO1087" s="2" t="s">
        <v>4245</v>
      </c>
    </row>
    <row r="1088" spans="1:196" ht="15.75" customHeight="1" x14ac:dyDescent="0.2">
      <c r="A1088" s="2" t="s">
        <v>4328</v>
      </c>
      <c r="B1088" s="2" t="s">
        <v>4327</v>
      </c>
      <c r="C1088" s="4">
        <v>12752444</v>
      </c>
      <c r="D1088" s="4">
        <v>12752440</v>
      </c>
      <c r="E1088" s="2" t="s">
        <v>824</v>
      </c>
      <c r="F1088" s="2" t="s">
        <v>5334</v>
      </c>
      <c r="G1088" s="2" t="s">
        <v>5335</v>
      </c>
      <c r="H1088" s="2" t="s">
        <v>356</v>
      </c>
      <c r="I1088" s="2" t="s">
        <v>357</v>
      </c>
      <c r="J1088" s="2" t="s">
        <v>13</v>
      </c>
      <c r="M1088" s="2" t="s">
        <v>358</v>
      </c>
      <c r="N1088" s="2" t="s">
        <v>359</v>
      </c>
      <c r="O1088" s="2" t="s">
        <v>9</v>
      </c>
      <c r="P1088" s="2" t="s">
        <v>9</v>
      </c>
      <c r="Q1088" s="2" t="s">
        <v>9</v>
      </c>
      <c r="R1088" s="2" t="s">
        <v>4329</v>
      </c>
      <c r="S1088" s="2" t="s">
        <v>470</v>
      </c>
      <c r="T1088" s="2" t="s">
        <v>4319</v>
      </c>
      <c r="U1088" s="2"/>
      <c r="V1088" s="2"/>
      <c r="W1088" s="2"/>
      <c r="X1088" s="2"/>
      <c r="Y1088" s="2"/>
      <c r="Z1088" s="4"/>
      <c r="AA1088" s="2"/>
      <c r="AE1088" s="4">
        <v>0</v>
      </c>
      <c r="AH1088" s="2" t="s">
        <v>4330</v>
      </c>
      <c r="EV1088" s="2" t="s">
        <v>4331</v>
      </c>
      <c r="EW1088" s="4">
        <v>9.2233720368547758E+18</v>
      </c>
      <c r="FG1088" s="4">
        <v>0</v>
      </c>
      <c r="FI1088" s="4">
        <v>0</v>
      </c>
      <c r="FO1088" s="2" t="s">
        <v>4245</v>
      </c>
    </row>
    <row r="1089" spans="1:196" ht="15.75" customHeight="1" x14ac:dyDescent="0.2">
      <c r="A1089" s="2" t="s">
        <v>4333</v>
      </c>
      <c r="B1089" s="2" t="s">
        <v>4332</v>
      </c>
      <c r="C1089" s="4">
        <v>12752445</v>
      </c>
      <c r="D1089" s="4">
        <v>12752440</v>
      </c>
      <c r="E1089" s="2" t="s">
        <v>824</v>
      </c>
      <c r="F1089" s="2" t="s">
        <v>5334</v>
      </c>
      <c r="G1089" s="2" t="s">
        <v>5335</v>
      </c>
      <c r="H1089" s="2" t="s">
        <v>356</v>
      </c>
      <c r="I1089" s="2" t="s">
        <v>357</v>
      </c>
      <c r="J1089" s="2" t="s">
        <v>13</v>
      </c>
      <c r="M1089" s="2" t="s">
        <v>358</v>
      </c>
      <c r="N1089" s="2" t="s">
        <v>359</v>
      </c>
      <c r="O1089" s="2" t="s">
        <v>9</v>
      </c>
      <c r="P1089" s="2" t="s">
        <v>9</v>
      </c>
      <c r="Q1089" s="2" t="s">
        <v>9</v>
      </c>
      <c r="R1089" s="2" t="s">
        <v>4258</v>
      </c>
      <c r="S1089" s="2" t="s">
        <v>889</v>
      </c>
      <c r="T1089" s="2" t="s">
        <v>4319</v>
      </c>
      <c r="U1089" s="2"/>
      <c r="V1089" s="2"/>
      <c r="W1089" s="2"/>
      <c r="X1089" s="2"/>
      <c r="Y1089" s="2"/>
      <c r="Z1089" s="4"/>
      <c r="AA1089" s="2"/>
      <c r="AE1089" s="4">
        <v>0</v>
      </c>
      <c r="AH1089" s="2" t="s">
        <v>4334</v>
      </c>
      <c r="BF1089" s="2" t="s">
        <v>4335</v>
      </c>
      <c r="EV1089" s="2" t="s">
        <v>4336</v>
      </c>
      <c r="EW1089" s="4">
        <v>9.2233720368547758E+18</v>
      </c>
      <c r="FG1089" s="4">
        <v>0</v>
      </c>
      <c r="FI1089" s="4">
        <v>0</v>
      </c>
      <c r="FO1089" s="2" t="s">
        <v>4245</v>
      </c>
    </row>
    <row r="1090" spans="1:196" ht="15.75" customHeight="1" x14ac:dyDescent="0.2">
      <c r="A1090" s="2" t="s">
        <v>4338</v>
      </c>
      <c r="B1090" s="2" t="s">
        <v>4337</v>
      </c>
      <c r="C1090" s="4">
        <v>12752446</v>
      </c>
      <c r="D1090" s="4">
        <v>12752440</v>
      </c>
      <c r="E1090" s="2" t="s">
        <v>824</v>
      </c>
      <c r="F1090" s="2" t="s">
        <v>5334</v>
      </c>
      <c r="G1090" s="2" t="s">
        <v>5335</v>
      </c>
      <c r="H1090" s="2" t="s">
        <v>356</v>
      </c>
      <c r="I1090" s="2" t="s">
        <v>357</v>
      </c>
      <c r="J1090" s="2" t="s">
        <v>13</v>
      </c>
      <c r="M1090" s="2" t="s">
        <v>358</v>
      </c>
      <c r="N1090" s="2" t="s">
        <v>359</v>
      </c>
      <c r="O1090" s="2" t="s">
        <v>9</v>
      </c>
      <c r="P1090" s="2" t="s">
        <v>9</v>
      </c>
      <c r="Q1090" s="2" t="s">
        <v>9</v>
      </c>
      <c r="R1090" s="2" t="s">
        <v>4258</v>
      </c>
      <c r="S1090" s="2" t="s">
        <v>415</v>
      </c>
      <c r="T1090" s="2" t="s">
        <v>4319</v>
      </c>
      <c r="U1090" s="2"/>
      <c r="V1090" s="2"/>
      <c r="W1090" s="2"/>
      <c r="X1090" s="2"/>
      <c r="Y1090" s="2"/>
      <c r="Z1090" s="4"/>
      <c r="AA1090" s="2"/>
      <c r="AE1090" s="4">
        <v>0</v>
      </c>
      <c r="AH1090" s="2" t="s">
        <v>4339</v>
      </c>
      <c r="EV1090" s="2" t="s">
        <v>4340</v>
      </c>
      <c r="EW1090" s="4">
        <v>9.2233720368547758E+18</v>
      </c>
      <c r="FG1090" s="4">
        <v>0</v>
      </c>
      <c r="FI1090" s="4">
        <v>0</v>
      </c>
      <c r="FO1090" s="2" t="s">
        <v>4245</v>
      </c>
    </row>
    <row r="1091" spans="1:196" ht="15.75" customHeight="1" x14ac:dyDescent="0.2">
      <c r="A1091" s="2" t="s">
        <v>4342</v>
      </c>
      <c r="B1091" s="2" t="s">
        <v>4341</v>
      </c>
      <c r="C1091" s="4">
        <v>12752497</v>
      </c>
      <c r="E1091" s="2" t="s">
        <v>389</v>
      </c>
      <c r="F1091" s="2" t="s">
        <v>5334</v>
      </c>
      <c r="G1091" s="2" t="s">
        <v>5335</v>
      </c>
      <c r="H1091" s="2" t="s">
        <v>356</v>
      </c>
      <c r="I1091" s="2" t="s">
        <v>357</v>
      </c>
      <c r="J1091" s="2" t="s">
        <v>13</v>
      </c>
      <c r="M1091" s="2" t="s">
        <v>358</v>
      </c>
      <c r="N1091" s="2" t="s">
        <v>359</v>
      </c>
      <c r="O1091" s="2" t="s">
        <v>13</v>
      </c>
      <c r="P1091" s="2" t="s">
        <v>13</v>
      </c>
      <c r="Q1091" s="2" t="s">
        <v>13</v>
      </c>
      <c r="R1091" s="2" t="s">
        <v>4343</v>
      </c>
      <c r="S1091" s="2" t="s">
        <v>409</v>
      </c>
      <c r="T1091" s="2" t="s">
        <v>4344</v>
      </c>
      <c r="U1091" s="2"/>
      <c r="V1091" s="2"/>
      <c r="W1091" s="2"/>
      <c r="X1091" s="2"/>
      <c r="Y1091" s="2"/>
      <c r="Z1091" s="4"/>
      <c r="AA1091" s="2"/>
      <c r="AE1091" s="4">
        <v>0</v>
      </c>
      <c r="AH1091" s="2" t="s">
        <v>4345</v>
      </c>
      <c r="EV1091" s="2" t="s">
        <v>4346</v>
      </c>
      <c r="EW1091" s="4">
        <v>9.2233720368547758E+18</v>
      </c>
      <c r="FG1091" s="4">
        <v>0</v>
      </c>
      <c r="FI1091" s="4">
        <v>0</v>
      </c>
      <c r="FO1091" s="2" t="s">
        <v>3106</v>
      </c>
      <c r="GL1091" s="2" t="s">
        <v>4347</v>
      </c>
    </row>
    <row r="1092" spans="1:196" ht="15.75" customHeight="1" x14ac:dyDescent="0.2">
      <c r="A1092" s="2" t="s">
        <v>10645</v>
      </c>
      <c r="B1092" s="2" t="s">
        <v>10646</v>
      </c>
      <c r="C1092" s="4">
        <v>12752333</v>
      </c>
      <c r="E1092" s="2" t="s">
        <v>389</v>
      </c>
      <c r="F1092" s="2" t="s">
        <v>5334</v>
      </c>
      <c r="G1092" s="2" t="s">
        <v>5335</v>
      </c>
      <c r="H1092" s="2" t="s">
        <v>356</v>
      </c>
      <c r="I1092" s="2" t="s">
        <v>357</v>
      </c>
      <c r="J1092" s="2" t="s">
        <v>13</v>
      </c>
      <c r="M1092" s="2" t="s">
        <v>358</v>
      </c>
      <c r="N1092" s="2" t="s">
        <v>406</v>
      </c>
      <c r="P1092" s="2" t="s">
        <v>11</v>
      </c>
      <c r="Q1092" s="2" t="s">
        <v>11</v>
      </c>
      <c r="R1092" s="2" t="s">
        <v>10647</v>
      </c>
      <c r="S1092" s="2" t="s">
        <v>478</v>
      </c>
      <c r="T1092" s="2" t="s">
        <v>10648</v>
      </c>
      <c r="U1092" s="2"/>
      <c r="V1092" s="2"/>
      <c r="W1092" s="2"/>
      <c r="X1092" s="2"/>
      <c r="Y1092" s="2"/>
      <c r="Z1092" s="4"/>
      <c r="AA1092" s="2"/>
      <c r="AE1092" s="4">
        <v>0</v>
      </c>
      <c r="AH1092" s="2" t="s">
        <v>10649</v>
      </c>
      <c r="BH1092" s="2" t="s">
        <v>891</v>
      </c>
      <c r="EV1092" s="2" t="s">
        <v>10650</v>
      </c>
      <c r="EW1092" s="4">
        <v>9.2233720368547758E+18</v>
      </c>
      <c r="FG1092" s="4">
        <v>0</v>
      </c>
      <c r="FI1092" s="4">
        <v>0</v>
      </c>
    </row>
    <row r="1093" spans="1:196" ht="15.75" customHeight="1" x14ac:dyDescent="0.2">
      <c r="A1093" s="2" t="s">
        <v>10651</v>
      </c>
      <c r="B1093" s="2" t="s">
        <v>10652</v>
      </c>
      <c r="C1093" s="4">
        <v>12752334</v>
      </c>
      <c r="E1093" s="2" t="s">
        <v>389</v>
      </c>
      <c r="F1093" s="2" t="s">
        <v>5334</v>
      </c>
      <c r="G1093" s="2" t="s">
        <v>5335</v>
      </c>
      <c r="H1093" s="2" t="s">
        <v>356</v>
      </c>
      <c r="I1093" s="2" t="s">
        <v>357</v>
      </c>
      <c r="J1093" s="2" t="s">
        <v>13</v>
      </c>
      <c r="M1093" s="2" t="s">
        <v>358</v>
      </c>
      <c r="N1093" s="2" t="s">
        <v>372</v>
      </c>
      <c r="P1093" s="2" t="s">
        <v>11</v>
      </c>
      <c r="Q1093" s="2" t="s">
        <v>11</v>
      </c>
      <c r="R1093" s="2" t="s">
        <v>10647</v>
      </c>
      <c r="S1093" s="2" t="s">
        <v>409</v>
      </c>
      <c r="T1093" s="2" t="s">
        <v>10653</v>
      </c>
      <c r="U1093" s="2"/>
      <c r="V1093" s="2"/>
      <c r="W1093" s="2"/>
      <c r="X1093" s="2"/>
      <c r="Y1093" s="2"/>
      <c r="Z1093" s="4"/>
      <c r="AA1093" s="2"/>
      <c r="AE1093" s="4">
        <v>0</v>
      </c>
      <c r="AH1093" s="2" t="s">
        <v>10654</v>
      </c>
      <c r="EV1093" s="2" t="s">
        <v>10655</v>
      </c>
      <c r="EW1093" s="4">
        <v>9.2233720368547758E+18</v>
      </c>
      <c r="FG1093" s="4">
        <v>0</v>
      </c>
      <c r="FI1093" s="4">
        <v>0</v>
      </c>
      <c r="FR1093" s="4">
        <v>2</v>
      </c>
    </row>
    <row r="1094" spans="1:196" ht="15.75" customHeight="1" x14ac:dyDescent="0.2">
      <c r="A1094" s="2" t="s">
        <v>10656</v>
      </c>
      <c r="B1094" s="2" t="s">
        <v>10657</v>
      </c>
      <c r="C1094" s="4">
        <v>12752332</v>
      </c>
      <c r="E1094" s="2" t="s">
        <v>389</v>
      </c>
      <c r="F1094" s="2" t="s">
        <v>5334</v>
      </c>
      <c r="G1094" s="2" t="s">
        <v>5335</v>
      </c>
      <c r="H1094" s="2" t="s">
        <v>356</v>
      </c>
      <c r="I1094" s="2" t="s">
        <v>357</v>
      </c>
      <c r="J1094" s="2" t="s">
        <v>13</v>
      </c>
      <c r="M1094" s="2" t="s">
        <v>358</v>
      </c>
      <c r="N1094" s="2" t="s">
        <v>359</v>
      </c>
      <c r="O1094" s="2" t="s">
        <v>426</v>
      </c>
      <c r="P1094" s="2" t="s">
        <v>11</v>
      </c>
      <c r="Q1094" s="2" t="s">
        <v>11</v>
      </c>
      <c r="R1094" s="2" t="s">
        <v>10647</v>
      </c>
      <c r="S1094" s="2" t="s">
        <v>816</v>
      </c>
      <c r="T1094" s="2" t="s">
        <v>10658</v>
      </c>
      <c r="U1094" s="2"/>
      <c r="V1094" s="2"/>
      <c r="W1094" s="2"/>
      <c r="X1094" s="2"/>
      <c r="Y1094" s="2"/>
      <c r="Z1094" s="4"/>
      <c r="AA1094" s="2"/>
      <c r="AE1094" s="4">
        <v>0</v>
      </c>
      <c r="AH1094" s="2" t="s">
        <v>10659</v>
      </c>
      <c r="EV1094" s="2" t="s">
        <v>10660</v>
      </c>
      <c r="EW1094" s="4">
        <v>9.2233720368547758E+18</v>
      </c>
      <c r="FG1094" s="4">
        <v>0</v>
      </c>
      <c r="FI1094" s="4">
        <v>0</v>
      </c>
      <c r="FO1094" s="2" t="s">
        <v>419</v>
      </c>
    </row>
    <row r="1095" spans="1:196" ht="15.75" customHeight="1" x14ac:dyDescent="0.2">
      <c r="A1095" s="2" t="s">
        <v>10661</v>
      </c>
      <c r="B1095" s="2" t="s">
        <v>10662</v>
      </c>
      <c r="C1095" s="4">
        <v>12752378</v>
      </c>
      <c r="E1095" s="2" t="s">
        <v>389</v>
      </c>
      <c r="F1095" s="2" t="s">
        <v>5334</v>
      </c>
      <c r="G1095" s="2" t="s">
        <v>5335</v>
      </c>
      <c r="H1095" s="2" t="s">
        <v>356</v>
      </c>
      <c r="I1095" s="2" t="s">
        <v>357</v>
      </c>
      <c r="J1095" s="2" t="s">
        <v>13</v>
      </c>
      <c r="M1095" s="2" t="s">
        <v>358</v>
      </c>
      <c r="N1095" s="2" t="s">
        <v>359</v>
      </c>
      <c r="P1095" s="2" t="s">
        <v>5</v>
      </c>
      <c r="Q1095" s="2" t="s">
        <v>5</v>
      </c>
      <c r="R1095" s="2" t="s">
        <v>10663</v>
      </c>
      <c r="S1095" s="2" t="s">
        <v>519</v>
      </c>
      <c r="T1095" s="2" t="s">
        <v>10664</v>
      </c>
      <c r="U1095" s="2"/>
      <c r="V1095" s="2"/>
      <c r="W1095" s="2"/>
      <c r="X1095" s="2"/>
      <c r="Y1095" s="2"/>
      <c r="Z1095" s="4"/>
      <c r="AA1095" s="2"/>
      <c r="AE1095" s="4">
        <v>0</v>
      </c>
      <c r="AH1095" s="2" t="s">
        <v>10665</v>
      </c>
      <c r="EV1095" s="2" t="s">
        <v>10666</v>
      </c>
      <c r="EW1095" s="4">
        <v>9.2233720368547758E+18</v>
      </c>
      <c r="FG1095" s="4">
        <v>0</v>
      </c>
      <c r="FI1095" s="4">
        <v>0</v>
      </c>
      <c r="FR1095" s="4">
        <v>3</v>
      </c>
      <c r="GL1095" s="2" t="s">
        <v>10667</v>
      </c>
    </row>
    <row r="1096" spans="1:196" ht="15.75" customHeight="1" x14ac:dyDescent="0.2">
      <c r="A1096" s="2" t="s">
        <v>10668</v>
      </c>
      <c r="B1096" s="2" t="s">
        <v>10669</v>
      </c>
      <c r="C1096" s="4">
        <v>12752388</v>
      </c>
      <c r="E1096" s="2" t="s">
        <v>389</v>
      </c>
      <c r="F1096" s="2" t="s">
        <v>5334</v>
      </c>
      <c r="G1096" s="2" t="s">
        <v>5335</v>
      </c>
      <c r="H1096" s="2" t="s">
        <v>356</v>
      </c>
      <c r="I1096" s="2" t="s">
        <v>357</v>
      </c>
      <c r="J1096" s="2" t="s">
        <v>13</v>
      </c>
      <c r="M1096" s="2" t="s">
        <v>358</v>
      </c>
      <c r="N1096" s="2" t="s">
        <v>359</v>
      </c>
      <c r="P1096" s="2" t="s">
        <v>5</v>
      </c>
      <c r="Q1096" s="2" t="s">
        <v>5</v>
      </c>
      <c r="R1096" s="2" t="s">
        <v>10670</v>
      </c>
      <c r="S1096" s="2" t="s">
        <v>868</v>
      </c>
      <c r="T1096" s="2" t="s">
        <v>10671</v>
      </c>
      <c r="U1096" s="2"/>
      <c r="V1096" s="2"/>
      <c r="W1096" s="2"/>
      <c r="X1096" s="2"/>
      <c r="Y1096" s="2"/>
      <c r="Z1096" s="4"/>
      <c r="AA1096" s="2"/>
      <c r="AE1096" s="4">
        <v>0</v>
      </c>
      <c r="AH1096" s="2" t="s">
        <v>10672</v>
      </c>
      <c r="AV1096" s="2" t="s">
        <v>10673</v>
      </c>
      <c r="EV1096" s="2" t="s">
        <v>10674</v>
      </c>
      <c r="EW1096" s="4">
        <v>9.2233720368547758E+18</v>
      </c>
      <c r="FG1096" s="4">
        <v>0</v>
      </c>
      <c r="FI1096" s="4">
        <v>0</v>
      </c>
      <c r="FR1096" s="4">
        <v>3</v>
      </c>
      <c r="GL1096" s="2" t="s">
        <v>10675</v>
      </c>
      <c r="GM1096" s="2" t="s">
        <v>10676</v>
      </c>
    </row>
    <row r="1097" spans="1:196" ht="15.75" customHeight="1" x14ac:dyDescent="0.2">
      <c r="A1097" s="2" t="s">
        <v>4304</v>
      </c>
      <c r="B1097" s="2" t="s">
        <v>4303</v>
      </c>
      <c r="C1097" s="4">
        <v>12752422</v>
      </c>
      <c r="E1097" s="2" t="s">
        <v>389</v>
      </c>
      <c r="F1097" s="2" t="s">
        <v>5334</v>
      </c>
      <c r="G1097" s="2" t="s">
        <v>5335</v>
      </c>
      <c r="H1097" s="2" t="s">
        <v>356</v>
      </c>
      <c r="I1097" s="2" t="s">
        <v>357</v>
      </c>
      <c r="J1097" s="2" t="s">
        <v>13</v>
      </c>
      <c r="M1097" s="2" t="s">
        <v>358</v>
      </c>
      <c r="N1097" s="2" t="s">
        <v>359</v>
      </c>
      <c r="O1097" s="2" t="s">
        <v>13</v>
      </c>
      <c r="P1097" s="2" t="s">
        <v>13</v>
      </c>
      <c r="Q1097" s="2" t="s">
        <v>13</v>
      </c>
      <c r="R1097" s="2" t="s">
        <v>4298</v>
      </c>
      <c r="S1097" s="2" t="s">
        <v>494</v>
      </c>
      <c r="T1097" s="2" t="s">
        <v>4305</v>
      </c>
      <c r="U1097" s="2"/>
      <c r="V1097" s="2"/>
      <c r="W1097" s="2"/>
      <c r="X1097" s="2"/>
      <c r="Y1097" s="2"/>
      <c r="Z1097" s="4"/>
      <c r="AA1097" s="2"/>
      <c r="AE1097" s="4">
        <v>0</v>
      </c>
      <c r="AH1097" s="2" t="s">
        <v>4306</v>
      </c>
      <c r="EV1097" s="2" t="s">
        <v>4307</v>
      </c>
      <c r="EW1097" s="4">
        <v>9.2233720368547758E+18</v>
      </c>
      <c r="FG1097" s="4">
        <v>0</v>
      </c>
      <c r="FI1097" s="4">
        <v>0</v>
      </c>
      <c r="FO1097" s="2" t="s">
        <v>3106</v>
      </c>
      <c r="FR1097" s="4">
        <v>1</v>
      </c>
      <c r="GL1097" s="2" t="s">
        <v>4308</v>
      </c>
      <c r="GM1097" s="2" t="s">
        <v>4309</v>
      </c>
      <c r="GN1097" s="2" t="s">
        <v>4310</v>
      </c>
    </row>
    <row r="1098" spans="1:196" ht="15.75" customHeight="1" x14ac:dyDescent="0.2">
      <c r="A1098" s="2" t="s">
        <v>4312</v>
      </c>
      <c r="B1098" s="2" t="s">
        <v>4311</v>
      </c>
      <c r="C1098" s="4">
        <v>12752423</v>
      </c>
      <c r="E1098" s="2" t="s">
        <v>389</v>
      </c>
      <c r="F1098" s="2" t="s">
        <v>5334</v>
      </c>
      <c r="G1098" s="2" t="s">
        <v>5335</v>
      </c>
      <c r="H1098" s="2" t="s">
        <v>356</v>
      </c>
      <c r="I1098" s="2" t="s">
        <v>357</v>
      </c>
      <c r="J1098" s="2" t="s">
        <v>13</v>
      </c>
      <c r="M1098" s="2" t="s">
        <v>358</v>
      </c>
      <c r="N1098" s="2" t="s">
        <v>359</v>
      </c>
      <c r="O1098" s="2" t="s">
        <v>13</v>
      </c>
      <c r="P1098" s="2" t="s">
        <v>13</v>
      </c>
      <c r="Q1098" s="2" t="s">
        <v>13</v>
      </c>
      <c r="R1098" s="2" t="s">
        <v>4298</v>
      </c>
      <c r="S1098" s="2" t="s">
        <v>519</v>
      </c>
      <c r="T1098" s="2" t="s">
        <v>4313</v>
      </c>
      <c r="U1098" s="2"/>
      <c r="V1098" s="2"/>
      <c r="W1098" s="2"/>
      <c r="X1098" s="2"/>
      <c r="Y1098" s="2"/>
      <c r="Z1098" s="4"/>
      <c r="AA1098" s="2"/>
      <c r="AE1098" s="4">
        <v>0</v>
      </c>
      <c r="AH1098" s="2" t="s">
        <v>4314</v>
      </c>
      <c r="EV1098" s="2" t="s">
        <v>4315</v>
      </c>
      <c r="EW1098" s="4">
        <v>9.2233720368547758E+18</v>
      </c>
      <c r="FG1098" s="4">
        <v>0</v>
      </c>
      <c r="FI1098" s="4">
        <v>0</v>
      </c>
      <c r="FO1098" s="2" t="s">
        <v>3106</v>
      </c>
      <c r="FR1098" s="4">
        <v>1</v>
      </c>
    </row>
    <row r="1099" spans="1:196" ht="15.75" customHeight="1" x14ac:dyDescent="0.2">
      <c r="A1099" s="2" t="s">
        <v>4297</v>
      </c>
      <c r="B1099" s="2" t="s">
        <v>4296</v>
      </c>
      <c r="C1099" s="4">
        <v>12752421</v>
      </c>
      <c r="E1099" s="2" t="s">
        <v>389</v>
      </c>
      <c r="F1099" s="2" t="s">
        <v>5334</v>
      </c>
      <c r="G1099" s="2" t="s">
        <v>5335</v>
      </c>
      <c r="H1099" s="2" t="s">
        <v>356</v>
      </c>
      <c r="I1099" s="2" t="s">
        <v>357</v>
      </c>
      <c r="J1099" s="2" t="s">
        <v>13</v>
      </c>
      <c r="M1099" s="2" t="s">
        <v>358</v>
      </c>
      <c r="N1099" s="2" t="s">
        <v>359</v>
      </c>
      <c r="O1099" s="2" t="s">
        <v>13</v>
      </c>
      <c r="P1099" s="2" t="s">
        <v>13</v>
      </c>
      <c r="Q1099" s="2" t="s">
        <v>13</v>
      </c>
      <c r="R1099" s="2" t="s">
        <v>4298</v>
      </c>
      <c r="S1099" s="2" t="s">
        <v>429</v>
      </c>
      <c r="T1099" s="2" t="s">
        <v>4299</v>
      </c>
      <c r="U1099" s="2"/>
      <c r="V1099" s="2"/>
      <c r="W1099" s="2"/>
      <c r="X1099" s="2"/>
      <c r="Y1099" s="2"/>
      <c r="Z1099" s="4"/>
      <c r="AA1099" s="2"/>
      <c r="AE1099" s="4">
        <v>0</v>
      </c>
      <c r="AH1099" s="2" t="s">
        <v>4300</v>
      </c>
      <c r="EV1099" s="2" t="s">
        <v>4301</v>
      </c>
      <c r="EW1099" s="4">
        <v>9.2233720368547758E+18</v>
      </c>
      <c r="FG1099" s="4">
        <v>0</v>
      </c>
      <c r="FI1099" s="4">
        <v>0</v>
      </c>
      <c r="FO1099" s="2" t="s">
        <v>3106</v>
      </c>
      <c r="GL1099" s="2" t="s">
        <v>4302</v>
      </c>
    </row>
    <row r="1100" spans="1:196" ht="15.75" customHeight="1" x14ac:dyDescent="0.2">
      <c r="A1100" s="2" t="s">
        <v>10677</v>
      </c>
      <c r="B1100" s="2" t="s">
        <v>10678</v>
      </c>
      <c r="C1100" s="4">
        <v>12752440</v>
      </c>
      <c r="E1100" s="2" t="s">
        <v>355</v>
      </c>
      <c r="F1100" s="2" t="s">
        <v>5334</v>
      </c>
      <c r="G1100" s="2" t="s">
        <v>5335</v>
      </c>
      <c r="H1100" s="2" t="s">
        <v>356</v>
      </c>
      <c r="I1100" s="2" t="s">
        <v>357</v>
      </c>
      <c r="J1100" s="2" t="s">
        <v>13</v>
      </c>
      <c r="M1100" s="2" t="s">
        <v>358</v>
      </c>
      <c r="N1100" s="2" t="s">
        <v>359</v>
      </c>
      <c r="P1100" s="2" t="s">
        <v>9</v>
      </c>
      <c r="Q1100" s="2" t="s">
        <v>9</v>
      </c>
      <c r="R1100" s="2" t="s">
        <v>10679</v>
      </c>
      <c r="S1100" s="2" t="s">
        <v>1120</v>
      </c>
      <c r="T1100" s="2" t="s">
        <v>10680</v>
      </c>
      <c r="U1100" s="2"/>
      <c r="V1100" s="2"/>
      <c r="W1100" s="2"/>
      <c r="X1100" s="2"/>
      <c r="Y1100" s="2"/>
      <c r="Z1100" s="4"/>
      <c r="AA1100" s="2"/>
      <c r="AE1100" s="4">
        <v>0</v>
      </c>
      <c r="AF1100" s="2" t="s">
        <v>363</v>
      </c>
      <c r="DV1100" s="2" t="s">
        <v>1571</v>
      </c>
      <c r="DX1100" s="2" t="s">
        <v>10681</v>
      </c>
      <c r="DY1100" s="2" t="s">
        <v>1507</v>
      </c>
      <c r="EJ1100" s="4">
        <v>100</v>
      </c>
      <c r="EK1100" s="2" t="s">
        <v>1508</v>
      </c>
      <c r="EV1100" s="2" t="s">
        <v>10682</v>
      </c>
      <c r="EW1100" s="4">
        <v>9.2233720368547758E+18</v>
      </c>
      <c r="FG1100" s="4">
        <v>0</v>
      </c>
      <c r="FI1100" s="4">
        <v>0</v>
      </c>
      <c r="FO1100" s="2" t="s">
        <v>4245</v>
      </c>
    </row>
    <row r="1101" spans="1:196" ht="15.75" customHeight="1" x14ac:dyDescent="0.2">
      <c r="A1101" s="2" t="s">
        <v>4317</v>
      </c>
      <c r="B1101" s="2" t="s">
        <v>4316</v>
      </c>
      <c r="C1101" s="4">
        <v>12752441</v>
      </c>
      <c r="D1101" s="4">
        <v>12752440</v>
      </c>
      <c r="E1101" s="2" t="s">
        <v>824</v>
      </c>
      <c r="F1101" s="2" t="s">
        <v>5334</v>
      </c>
      <c r="G1101" s="2" t="s">
        <v>5335</v>
      </c>
      <c r="H1101" s="2" t="s">
        <v>356</v>
      </c>
      <c r="I1101" s="2" t="s">
        <v>357</v>
      </c>
      <c r="J1101" s="2" t="s">
        <v>13</v>
      </c>
      <c r="M1101" s="2" t="s">
        <v>358</v>
      </c>
      <c r="N1101" s="2" t="s">
        <v>359</v>
      </c>
      <c r="O1101" s="2" t="s">
        <v>9</v>
      </c>
      <c r="P1101" s="2" t="s">
        <v>9</v>
      </c>
      <c r="Q1101" s="2" t="s">
        <v>9</v>
      </c>
      <c r="R1101" s="2" t="s">
        <v>4318</v>
      </c>
      <c r="S1101" s="2" t="s">
        <v>409</v>
      </c>
      <c r="T1101" s="2" t="s">
        <v>4319</v>
      </c>
      <c r="U1101" s="2"/>
      <c r="V1101" s="2"/>
      <c r="W1101" s="2"/>
      <c r="X1101" s="2"/>
      <c r="Y1101" s="2"/>
      <c r="Z1101" s="4"/>
      <c r="AA1101" s="2"/>
      <c r="AE1101" s="4">
        <v>0</v>
      </c>
      <c r="AH1101" s="2" t="s">
        <v>4320</v>
      </c>
      <c r="EV1101" s="2" t="s">
        <v>4321</v>
      </c>
      <c r="EW1101" s="4">
        <v>9.2233720368547758E+18</v>
      </c>
      <c r="FG1101" s="4">
        <v>0</v>
      </c>
      <c r="FI1101" s="4">
        <v>0</v>
      </c>
      <c r="FO1101" s="2" t="s">
        <v>4245</v>
      </c>
    </row>
    <row r="1102" spans="1:196" ht="15.75" customHeight="1" x14ac:dyDescent="0.2">
      <c r="A1102" s="2" t="s">
        <v>4349</v>
      </c>
      <c r="B1102" s="2" t="s">
        <v>4348</v>
      </c>
      <c r="C1102" s="4">
        <v>12752538</v>
      </c>
      <c r="E1102" s="2" t="s">
        <v>389</v>
      </c>
      <c r="F1102" s="2" t="s">
        <v>5334</v>
      </c>
      <c r="G1102" s="2" t="s">
        <v>5335</v>
      </c>
      <c r="H1102" s="2" t="s">
        <v>356</v>
      </c>
      <c r="I1102" s="2" t="s">
        <v>357</v>
      </c>
      <c r="J1102" s="2" t="s">
        <v>13</v>
      </c>
      <c r="M1102" s="2" t="s">
        <v>358</v>
      </c>
      <c r="N1102" s="2" t="s">
        <v>359</v>
      </c>
      <c r="O1102" s="2" t="s">
        <v>15</v>
      </c>
      <c r="P1102" s="2" t="s">
        <v>15</v>
      </c>
      <c r="Q1102" s="2" t="s">
        <v>15</v>
      </c>
      <c r="R1102" s="2" t="s">
        <v>4350</v>
      </c>
      <c r="S1102" s="2" t="s">
        <v>776</v>
      </c>
      <c r="T1102" s="2" t="s">
        <v>4351</v>
      </c>
      <c r="U1102" s="2"/>
      <c r="V1102" s="2"/>
      <c r="W1102" s="2"/>
      <c r="X1102" s="2"/>
      <c r="Y1102" s="2"/>
      <c r="Z1102" s="4"/>
      <c r="AA1102" s="2"/>
      <c r="AE1102" s="4">
        <v>0</v>
      </c>
      <c r="AH1102" s="2" t="s">
        <v>4352</v>
      </c>
      <c r="EV1102" s="2" t="s">
        <v>4353</v>
      </c>
      <c r="EW1102" s="4">
        <v>9.2233720368547758E+18</v>
      </c>
      <c r="FG1102" s="4">
        <v>0</v>
      </c>
      <c r="FI1102" s="4">
        <v>0</v>
      </c>
      <c r="FO1102" s="2" t="s">
        <v>4245</v>
      </c>
      <c r="FR1102" s="4">
        <v>2</v>
      </c>
      <c r="GL1102" s="2" t="s">
        <v>4354</v>
      </c>
    </row>
    <row r="1103" spans="1:196" ht="15.75" customHeight="1" x14ac:dyDescent="0.2">
      <c r="A1103" s="2" t="s">
        <v>10683</v>
      </c>
      <c r="B1103" s="2" t="s">
        <v>10684</v>
      </c>
      <c r="C1103" s="4">
        <v>12753037</v>
      </c>
      <c r="E1103" s="2" t="s">
        <v>389</v>
      </c>
      <c r="F1103" s="2" t="s">
        <v>5334</v>
      </c>
      <c r="G1103" s="2" t="s">
        <v>5335</v>
      </c>
      <c r="H1103" s="2" t="s">
        <v>356</v>
      </c>
      <c r="I1103" s="2" t="s">
        <v>357</v>
      </c>
      <c r="J1103" s="2" t="s">
        <v>13</v>
      </c>
      <c r="M1103" s="2" t="s">
        <v>358</v>
      </c>
      <c r="N1103" s="2" t="s">
        <v>359</v>
      </c>
      <c r="P1103" s="2" t="s">
        <v>15</v>
      </c>
      <c r="Q1103" s="2" t="s">
        <v>15</v>
      </c>
      <c r="R1103" s="2" t="s">
        <v>10685</v>
      </c>
      <c r="S1103" s="2" t="s">
        <v>868</v>
      </c>
      <c r="T1103" s="2" t="s">
        <v>10290</v>
      </c>
      <c r="U1103" s="2"/>
      <c r="V1103" s="2"/>
      <c r="W1103" s="2"/>
      <c r="X1103" s="2"/>
      <c r="Y1103" s="2"/>
      <c r="Z1103" s="4"/>
      <c r="AA1103" s="2"/>
      <c r="AE1103" s="4">
        <v>0</v>
      </c>
      <c r="AH1103" s="2" t="s">
        <v>10686</v>
      </c>
      <c r="EV1103" s="2" t="s">
        <v>10687</v>
      </c>
      <c r="EW1103" s="4">
        <v>9.2233720368547758E+18</v>
      </c>
      <c r="FG1103" s="4">
        <v>0</v>
      </c>
      <c r="FI1103" s="4">
        <v>0</v>
      </c>
      <c r="GL1103" s="2" t="s">
        <v>10688</v>
      </c>
    </row>
    <row r="1104" spans="1:196" ht="15.75" customHeight="1" x14ac:dyDescent="0.2">
      <c r="A1104" s="2" t="s">
        <v>4356</v>
      </c>
      <c r="B1104" s="2" t="s">
        <v>4355</v>
      </c>
      <c r="C1104" s="4">
        <v>12753043</v>
      </c>
      <c r="E1104" s="2" t="s">
        <v>389</v>
      </c>
      <c r="F1104" s="2" t="s">
        <v>5334</v>
      </c>
      <c r="G1104" s="2" t="s">
        <v>5335</v>
      </c>
      <c r="H1104" s="2" t="s">
        <v>356</v>
      </c>
      <c r="I1104" s="2" t="s">
        <v>357</v>
      </c>
      <c r="J1104" s="2" t="s">
        <v>13</v>
      </c>
      <c r="M1104" s="2" t="s">
        <v>358</v>
      </c>
      <c r="N1104" s="2" t="s">
        <v>359</v>
      </c>
      <c r="O1104" s="2" t="s">
        <v>11</v>
      </c>
      <c r="P1104" s="2" t="s">
        <v>15</v>
      </c>
      <c r="Q1104" s="2" t="s">
        <v>15</v>
      </c>
      <c r="R1104" s="2" t="s">
        <v>4357</v>
      </c>
      <c r="S1104" s="2" t="s">
        <v>519</v>
      </c>
      <c r="T1104" s="2" t="s">
        <v>4358</v>
      </c>
      <c r="U1104" s="2"/>
      <c r="V1104" s="2"/>
      <c r="W1104" s="2"/>
      <c r="X1104" s="2"/>
      <c r="Y1104" s="2"/>
      <c r="Z1104" s="24" t="s">
        <v>377</v>
      </c>
      <c r="AA1104" s="2"/>
      <c r="AE1104" s="4">
        <v>0</v>
      </c>
      <c r="AH1104" s="2" t="s">
        <v>4359</v>
      </c>
      <c r="EV1104" s="2" t="s">
        <v>4360</v>
      </c>
      <c r="EW1104" s="4">
        <v>9.2233720368547758E+18</v>
      </c>
      <c r="FG1104" s="4">
        <v>0</v>
      </c>
      <c r="FI1104" s="4">
        <v>0</v>
      </c>
    </row>
    <row r="1105" spans="1:196" ht="15.75" customHeight="1" x14ac:dyDescent="0.2">
      <c r="A1105" s="2" t="s">
        <v>4596</v>
      </c>
      <c r="B1105" s="2" t="s">
        <v>10689</v>
      </c>
      <c r="C1105" s="4">
        <v>12753063</v>
      </c>
      <c r="E1105" s="2" t="s">
        <v>389</v>
      </c>
      <c r="F1105" s="2" t="s">
        <v>5334</v>
      </c>
      <c r="G1105" s="2" t="s">
        <v>5335</v>
      </c>
      <c r="H1105" s="2" t="s">
        <v>356</v>
      </c>
      <c r="I1105" s="2" t="s">
        <v>357</v>
      </c>
      <c r="J1105" s="2" t="s">
        <v>13</v>
      </c>
      <c r="M1105" s="2" t="s">
        <v>358</v>
      </c>
      <c r="N1105" s="2" t="s">
        <v>359</v>
      </c>
      <c r="P1105" s="2" t="s">
        <v>15</v>
      </c>
      <c r="Q1105" s="2" t="s">
        <v>15</v>
      </c>
      <c r="R1105" s="2" t="s">
        <v>10690</v>
      </c>
      <c r="S1105" s="2" t="s">
        <v>4599</v>
      </c>
      <c r="T1105" s="2" t="s">
        <v>10691</v>
      </c>
      <c r="U1105" s="2"/>
      <c r="V1105" s="2"/>
      <c r="W1105" s="2"/>
      <c r="X1105" s="2"/>
      <c r="Y1105" s="2"/>
      <c r="Z1105" s="4"/>
      <c r="AA1105" s="2"/>
      <c r="AE1105" s="4">
        <v>0</v>
      </c>
      <c r="AH1105" s="2" t="s">
        <v>4600</v>
      </c>
      <c r="EV1105" s="2" t="s">
        <v>10692</v>
      </c>
      <c r="EW1105" s="4">
        <v>9.2233720368547758E+18</v>
      </c>
      <c r="FG1105" s="4">
        <v>0</v>
      </c>
      <c r="FI1105" s="4">
        <v>0</v>
      </c>
      <c r="FO1105" s="2" t="s">
        <v>3722</v>
      </c>
      <c r="GA1105" s="2" t="s">
        <v>373</v>
      </c>
      <c r="GL1105" s="2" t="s">
        <v>10693</v>
      </c>
      <c r="GM1105" s="2" t="s">
        <v>10694</v>
      </c>
      <c r="GN1105" s="2" t="s">
        <v>10695</v>
      </c>
    </row>
    <row r="1106" spans="1:196" ht="15.75" customHeight="1" x14ac:dyDescent="0.2">
      <c r="A1106" s="2" t="s">
        <v>4362</v>
      </c>
      <c r="B1106" s="2" t="s">
        <v>4361</v>
      </c>
      <c r="C1106" s="4">
        <v>12753231</v>
      </c>
      <c r="E1106" s="2" t="s">
        <v>389</v>
      </c>
      <c r="F1106" s="2" t="s">
        <v>5334</v>
      </c>
      <c r="G1106" s="2" t="s">
        <v>5335</v>
      </c>
      <c r="H1106" s="2" t="s">
        <v>356</v>
      </c>
      <c r="I1106" s="2" t="s">
        <v>357</v>
      </c>
      <c r="J1106" s="2" t="s">
        <v>13</v>
      </c>
      <c r="M1106" s="2" t="s">
        <v>358</v>
      </c>
      <c r="N1106" s="2" t="s">
        <v>359</v>
      </c>
      <c r="O1106" s="2" t="s">
        <v>5</v>
      </c>
      <c r="P1106" s="2" t="s">
        <v>15</v>
      </c>
      <c r="Q1106" s="2" t="s">
        <v>15</v>
      </c>
      <c r="R1106" s="2" t="s">
        <v>4363</v>
      </c>
      <c r="S1106" s="2" t="s">
        <v>409</v>
      </c>
      <c r="T1106" s="2" t="s">
        <v>4364</v>
      </c>
      <c r="U1106" s="2"/>
      <c r="V1106" s="2"/>
      <c r="W1106" s="2"/>
      <c r="X1106" s="2"/>
      <c r="Y1106" s="2"/>
      <c r="Z1106" s="4"/>
      <c r="AA1106" s="2"/>
      <c r="AE1106" s="4">
        <v>0</v>
      </c>
      <c r="AH1106" s="2" t="s">
        <v>4365</v>
      </c>
      <c r="EV1106" s="2" t="s">
        <v>4366</v>
      </c>
      <c r="EW1106" s="4">
        <v>9.2233720368547758E+18</v>
      </c>
      <c r="FG1106" s="4">
        <v>0</v>
      </c>
      <c r="FI1106" s="4">
        <v>0</v>
      </c>
      <c r="FO1106" s="2" t="s">
        <v>4245</v>
      </c>
      <c r="FR1106" s="4">
        <v>1</v>
      </c>
      <c r="GL1106" s="2" t="s">
        <v>4367</v>
      </c>
      <c r="GM1106" s="2" t="s">
        <v>4368</v>
      </c>
    </row>
    <row r="1107" spans="1:196" ht="15.75" customHeight="1" x14ac:dyDescent="0.2">
      <c r="A1107" s="2" t="s">
        <v>4377</v>
      </c>
      <c r="B1107" s="2" t="s">
        <v>4376</v>
      </c>
      <c r="C1107" s="4">
        <v>12753429</v>
      </c>
      <c r="E1107" s="2" t="s">
        <v>389</v>
      </c>
      <c r="F1107" s="2" t="s">
        <v>5334</v>
      </c>
      <c r="G1107" s="2" t="s">
        <v>5335</v>
      </c>
      <c r="H1107" s="2" t="s">
        <v>356</v>
      </c>
      <c r="I1107" s="2" t="s">
        <v>357</v>
      </c>
      <c r="J1107" s="2" t="s">
        <v>13</v>
      </c>
      <c r="M1107" s="2" t="s">
        <v>358</v>
      </c>
      <c r="N1107" s="2" t="s">
        <v>359</v>
      </c>
      <c r="O1107" s="2" t="s">
        <v>5</v>
      </c>
      <c r="P1107" s="2" t="s">
        <v>15</v>
      </c>
      <c r="Q1107" s="2" t="s">
        <v>15</v>
      </c>
      <c r="R1107" s="2" t="s">
        <v>4378</v>
      </c>
      <c r="S1107" s="2" t="s">
        <v>505</v>
      </c>
      <c r="T1107" s="2" t="s">
        <v>4379</v>
      </c>
      <c r="U1107" s="2"/>
      <c r="V1107" s="2"/>
      <c r="W1107" s="2"/>
      <c r="X1107" s="2"/>
      <c r="Y1107" s="2"/>
      <c r="Z1107" s="4"/>
      <c r="AA1107" s="2"/>
      <c r="AE1107" s="4">
        <v>0</v>
      </c>
      <c r="AH1107" s="2" t="s">
        <v>4380</v>
      </c>
      <c r="EV1107" s="2" t="s">
        <v>4381</v>
      </c>
      <c r="EW1107" s="4">
        <v>9.2233720368547758E+18</v>
      </c>
      <c r="FG1107" s="4">
        <v>0</v>
      </c>
      <c r="FI1107" s="4">
        <v>0</v>
      </c>
      <c r="FO1107" s="2" t="s">
        <v>4382</v>
      </c>
      <c r="GL1107" s="2" t="s">
        <v>4383</v>
      </c>
      <c r="GM1107" s="2" t="s">
        <v>4384</v>
      </c>
      <c r="GN1107" s="2" t="s">
        <v>4385</v>
      </c>
    </row>
    <row r="1108" spans="1:196" ht="15.75" customHeight="1" x14ac:dyDescent="0.2">
      <c r="A1108" s="2" t="s">
        <v>4387</v>
      </c>
      <c r="B1108" s="2" t="s">
        <v>4386</v>
      </c>
      <c r="C1108" s="4">
        <v>12753978</v>
      </c>
      <c r="E1108" s="2" t="s">
        <v>389</v>
      </c>
      <c r="F1108" s="2" t="s">
        <v>5334</v>
      </c>
      <c r="G1108" s="2" t="s">
        <v>5335</v>
      </c>
      <c r="H1108" s="2" t="s">
        <v>356</v>
      </c>
      <c r="I1108" s="2" t="s">
        <v>357</v>
      </c>
      <c r="J1108" s="2" t="s">
        <v>13</v>
      </c>
      <c r="M1108" s="2" t="s">
        <v>358</v>
      </c>
      <c r="N1108" s="2" t="s">
        <v>359</v>
      </c>
      <c r="O1108" s="2" t="s">
        <v>9</v>
      </c>
      <c r="P1108" s="2" t="s">
        <v>426</v>
      </c>
      <c r="Q1108" s="2" t="s">
        <v>426</v>
      </c>
      <c r="R1108" s="2" t="s">
        <v>4388</v>
      </c>
      <c r="S1108" s="2" t="s">
        <v>816</v>
      </c>
      <c r="T1108" s="2" t="s">
        <v>4389</v>
      </c>
      <c r="U1108" s="2"/>
      <c r="V1108" s="2"/>
      <c r="W1108" s="2"/>
      <c r="X1108" s="2"/>
      <c r="Y1108" s="2"/>
      <c r="Z1108" s="4"/>
      <c r="AA1108" s="2"/>
      <c r="AE1108" s="4">
        <v>0</v>
      </c>
      <c r="AH1108" s="2" t="s">
        <v>4390</v>
      </c>
      <c r="EV1108" s="2" t="s">
        <v>4391</v>
      </c>
      <c r="EW1108" s="4">
        <v>9.2233720368547758E+18</v>
      </c>
      <c r="FG1108" s="4">
        <v>0</v>
      </c>
      <c r="FI1108" s="4">
        <v>0</v>
      </c>
    </row>
    <row r="1109" spans="1:196" ht="15.75" customHeight="1" x14ac:dyDescent="0.2">
      <c r="A1109" s="2" t="s">
        <v>4393</v>
      </c>
      <c r="B1109" s="2" t="s">
        <v>4392</v>
      </c>
      <c r="C1109" s="4">
        <v>12754585</v>
      </c>
      <c r="E1109" s="2" t="s">
        <v>389</v>
      </c>
      <c r="F1109" s="2" t="s">
        <v>5334</v>
      </c>
      <c r="G1109" s="2" t="s">
        <v>5335</v>
      </c>
      <c r="H1109" s="2" t="s">
        <v>356</v>
      </c>
      <c r="I1109" s="2" t="s">
        <v>357</v>
      </c>
      <c r="J1109" s="2" t="s">
        <v>13</v>
      </c>
      <c r="M1109" s="2" t="s">
        <v>358</v>
      </c>
      <c r="N1109" s="2" t="s">
        <v>359</v>
      </c>
      <c r="O1109" s="2" t="s">
        <v>5</v>
      </c>
      <c r="P1109" s="2" t="s">
        <v>15</v>
      </c>
      <c r="Q1109" s="2" t="s">
        <v>15</v>
      </c>
      <c r="R1109" s="2" t="s">
        <v>4394</v>
      </c>
      <c r="S1109" s="2" t="s">
        <v>478</v>
      </c>
      <c r="T1109" s="2" t="s">
        <v>4395</v>
      </c>
      <c r="U1109" s="2"/>
      <c r="V1109" s="2"/>
      <c r="W1109" s="2"/>
      <c r="X1109" s="2"/>
      <c r="Y1109" s="2"/>
      <c r="Z1109" s="4"/>
      <c r="AA1109" s="2"/>
      <c r="AE1109" s="4">
        <v>0</v>
      </c>
      <c r="AH1109" s="2" t="s">
        <v>4396</v>
      </c>
      <c r="EV1109" s="2" t="s">
        <v>4397</v>
      </c>
      <c r="EW1109" s="4">
        <v>9.2233720368547758E+18</v>
      </c>
      <c r="FG1109" s="4">
        <v>0</v>
      </c>
      <c r="FI1109" s="4">
        <v>0</v>
      </c>
      <c r="FO1109" s="2" t="s">
        <v>4245</v>
      </c>
      <c r="FR1109" s="4">
        <v>1</v>
      </c>
      <c r="GL1109" s="2" t="s">
        <v>4398</v>
      </c>
      <c r="GM1109" s="2" t="s">
        <v>4399</v>
      </c>
    </row>
    <row r="1110" spans="1:196" ht="15.75" customHeight="1" x14ac:dyDescent="0.2">
      <c r="A1110" s="2" t="s">
        <v>10696</v>
      </c>
      <c r="B1110" s="2" t="s">
        <v>10697</v>
      </c>
      <c r="C1110" s="4">
        <v>12755232</v>
      </c>
      <c r="E1110" s="2" t="s">
        <v>389</v>
      </c>
      <c r="F1110" s="2" t="s">
        <v>5334</v>
      </c>
      <c r="G1110" s="2" t="s">
        <v>5335</v>
      </c>
      <c r="H1110" s="2" t="s">
        <v>356</v>
      </c>
      <c r="I1110" s="2" t="s">
        <v>357</v>
      </c>
      <c r="J1110" s="2" t="s">
        <v>13</v>
      </c>
      <c r="M1110" s="2" t="s">
        <v>358</v>
      </c>
      <c r="N1110" s="2" t="s">
        <v>359</v>
      </c>
      <c r="P1110" s="2" t="s">
        <v>426</v>
      </c>
      <c r="Q1110" s="2" t="s">
        <v>426</v>
      </c>
      <c r="R1110" s="2" t="s">
        <v>10698</v>
      </c>
      <c r="S1110" s="2" t="s">
        <v>726</v>
      </c>
      <c r="T1110" s="2" t="s">
        <v>10699</v>
      </c>
      <c r="U1110" s="2"/>
      <c r="V1110" s="2"/>
      <c r="W1110" s="2"/>
      <c r="X1110" s="2"/>
      <c r="Y1110" s="2"/>
      <c r="Z1110" s="4"/>
      <c r="AA1110" s="2"/>
      <c r="AE1110" s="4">
        <v>0</v>
      </c>
      <c r="AH1110" s="2" t="s">
        <v>10700</v>
      </c>
      <c r="EV1110" s="2" t="s">
        <v>10701</v>
      </c>
      <c r="EW1110" s="4">
        <v>9.2233720368547758E+18</v>
      </c>
      <c r="FG1110" s="4">
        <v>0</v>
      </c>
      <c r="FI1110" s="4">
        <v>0</v>
      </c>
      <c r="FO1110" s="2" t="s">
        <v>3106</v>
      </c>
    </row>
    <row r="1111" spans="1:196" ht="15.75" customHeight="1" x14ac:dyDescent="0.2">
      <c r="A1111" s="2" t="s">
        <v>10702</v>
      </c>
      <c r="B1111" s="2" t="s">
        <v>10703</v>
      </c>
      <c r="C1111" s="4">
        <v>12755231</v>
      </c>
      <c r="E1111" s="2" t="s">
        <v>389</v>
      </c>
      <c r="F1111" s="2" t="s">
        <v>5334</v>
      </c>
      <c r="G1111" s="2" t="s">
        <v>5335</v>
      </c>
      <c r="H1111" s="2" t="s">
        <v>356</v>
      </c>
      <c r="I1111" s="2" t="s">
        <v>357</v>
      </c>
      <c r="J1111" s="2" t="s">
        <v>13</v>
      </c>
      <c r="M1111" s="2" t="s">
        <v>358</v>
      </c>
      <c r="N1111" s="2" t="s">
        <v>359</v>
      </c>
      <c r="P1111" s="2" t="s">
        <v>426</v>
      </c>
      <c r="Q1111" s="2" t="s">
        <v>426</v>
      </c>
      <c r="R1111" s="2" t="s">
        <v>10698</v>
      </c>
      <c r="S1111" s="2" t="s">
        <v>536</v>
      </c>
      <c r="T1111" s="2" t="s">
        <v>10699</v>
      </c>
      <c r="U1111" s="2"/>
      <c r="V1111" s="2"/>
      <c r="W1111" s="2"/>
      <c r="X1111" s="2"/>
      <c r="Y1111" s="2"/>
      <c r="Z1111" s="4"/>
      <c r="AA1111" s="2"/>
      <c r="AE1111" s="4">
        <v>0</v>
      </c>
      <c r="AH1111" s="2" t="s">
        <v>10704</v>
      </c>
      <c r="EV1111" s="2" t="s">
        <v>10705</v>
      </c>
      <c r="EW1111" s="4">
        <v>9.2233720368547758E+18</v>
      </c>
      <c r="FG1111" s="4">
        <v>0</v>
      </c>
      <c r="FI1111" s="4">
        <v>0</v>
      </c>
      <c r="FO1111" s="2" t="s">
        <v>3106</v>
      </c>
    </row>
    <row r="1112" spans="1:196" ht="15.75" customHeight="1" x14ac:dyDescent="0.2">
      <c r="A1112" s="2" t="s">
        <v>10706</v>
      </c>
      <c r="B1112" s="2" t="s">
        <v>10707</v>
      </c>
      <c r="C1112" s="4">
        <v>12755230</v>
      </c>
      <c r="E1112" s="2" t="s">
        <v>389</v>
      </c>
      <c r="F1112" s="2" t="s">
        <v>5334</v>
      </c>
      <c r="G1112" s="2" t="s">
        <v>5335</v>
      </c>
      <c r="H1112" s="2" t="s">
        <v>356</v>
      </c>
      <c r="I1112" s="2" t="s">
        <v>357</v>
      </c>
      <c r="J1112" s="2" t="s">
        <v>13</v>
      </c>
      <c r="M1112" s="2" t="s">
        <v>358</v>
      </c>
      <c r="N1112" s="2" t="s">
        <v>359</v>
      </c>
      <c r="P1112" s="2" t="s">
        <v>426</v>
      </c>
      <c r="Q1112" s="2" t="s">
        <v>426</v>
      </c>
      <c r="R1112" s="2" t="s">
        <v>10698</v>
      </c>
      <c r="S1112" s="2" t="s">
        <v>1015</v>
      </c>
      <c r="T1112" s="2" t="s">
        <v>10699</v>
      </c>
      <c r="U1112" s="2"/>
      <c r="V1112" s="2"/>
      <c r="W1112" s="2"/>
      <c r="X1112" s="2"/>
      <c r="Y1112" s="2"/>
      <c r="Z1112" s="4"/>
      <c r="AA1112" s="2"/>
      <c r="AE1112" s="4">
        <v>0</v>
      </c>
      <c r="AH1112" s="2" t="s">
        <v>10708</v>
      </c>
      <c r="EV1112" s="2" t="s">
        <v>10709</v>
      </c>
      <c r="EW1112" s="4">
        <v>9.2233720368547758E+18</v>
      </c>
      <c r="FG1112" s="4">
        <v>0</v>
      </c>
      <c r="FI1112" s="4">
        <v>0</v>
      </c>
      <c r="FO1112" s="2" t="s">
        <v>3106</v>
      </c>
    </row>
    <row r="1113" spans="1:196" ht="15.75" customHeight="1" x14ac:dyDescent="0.2">
      <c r="A1113" s="2" t="s">
        <v>10710</v>
      </c>
      <c r="B1113" s="2" t="s">
        <v>10711</v>
      </c>
      <c r="C1113" s="4">
        <v>12755945</v>
      </c>
      <c r="E1113" s="2" t="s">
        <v>389</v>
      </c>
      <c r="F1113" s="2" t="s">
        <v>5334</v>
      </c>
      <c r="G1113" s="2" t="s">
        <v>5335</v>
      </c>
      <c r="H1113" s="2" t="s">
        <v>356</v>
      </c>
      <c r="I1113" s="2" t="s">
        <v>357</v>
      </c>
      <c r="J1113" s="2" t="s">
        <v>13</v>
      </c>
      <c r="M1113" s="2" t="s">
        <v>358</v>
      </c>
      <c r="N1113" s="2" t="s">
        <v>359</v>
      </c>
      <c r="P1113" s="2" t="s">
        <v>15</v>
      </c>
      <c r="Q1113" s="2" t="s">
        <v>15</v>
      </c>
      <c r="R1113" s="2" t="s">
        <v>10712</v>
      </c>
      <c r="S1113" s="2" t="s">
        <v>698</v>
      </c>
      <c r="T1113" s="2" t="s">
        <v>10713</v>
      </c>
      <c r="U1113" s="2"/>
      <c r="V1113" s="2"/>
      <c r="W1113" s="2"/>
      <c r="X1113" s="2"/>
      <c r="Y1113" s="2"/>
      <c r="Z1113" s="4"/>
      <c r="AA1113" s="2"/>
      <c r="AE1113" s="4">
        <v>0</v>
      </c>
      <c r="AH1113" s="2" t="s">
        <v>10714</v>
      </c>
      <c r="EV1113" s="2" t="s">
        <v>10715</v>
      </c>
      <c r="EW1113" s="4">
        <v>9.2233720368547758E+18</v>
      </c>
      <c r="FG1113" s="4">
        <v>0</v>
      </c>
      <c r="FI1113" s="4">
        <v>0</v>
      </c>
      <c r="GL1113" s="2" t="s">
        <v>10716</v>
      </c>
    </row>
    <row r="1114" spans="1:196" ht="15.75" customHeight="1" x14ac:dyDescent="0.2">
      <c r="A1114" s="2" t="s">
        <v>4401</v>
      </c>
      <c r="B1114" s="2" t="s">
        <v>4400</v>
      </c>
      <c r="C1114" s="4">
        <v>12756087</v>
      </c>
      <c r="E1114" s="2" t="s">
        <v>389</v>
      </c>
      <c r="F1114" s="2" t="s">
        <v>5334</v>
      </c>
      <c r="G1114" s="2" t="s">
        <v>5335</v>
      </c>
      <c r="H1114" s="2" t="s">
        <v>356</v>
      </c>
      <c r="I1114" s="2" t="s">
        <v>357</v>
      </c>
      <c r="J1114" s="2" t="s">
        <v>13</v>
      </c>
      <c r="M1114" s="2" t="s">
        <v>358</v>
      </c>
      <c r="N1114" s="2" t="s">
        <v>359</v>
      </c>
      <c r="O1114" s="2" t="s">
        <v>5</v>
      </c>
      <c r="P1114" s="2" t="s">
        <v>5</v>
      </c>
      <c r="Q1114" s="2" t="s">
        <v>5</v>
      </c>
      <c r="R1114" s="2" t="s">
        <v>4402</v>
      </c>
      <c r="S1114" s="2" t="s">
        <v>755</v>
      </c>
      <c r="T1114" s="2" t="s">
        <v>4403</v>
      </c>
      <c r="U1114" s="2"/>
      <c r="V1114" s="2"/>
      <c r="W1114" s="2"/>
      <c r="X1114" s="2"/>
      <c r="Y1114" s="2"/>
      <c r="Z1114" s="4"/>
      <c r="AA1114" s="2"/>
      <c r="AE1114" s="4">
        <v>0</v>
      </c>
      <c r="AH1114" s="2" t="s">
        <v>4404</v>
      </c>
      <c r="EV1114" s="2" t="s">
        <v>4405</v>
      </c>
      <c r="EW1114" s="4">
        <v>9.2233720368547758E+18</v>
      </c>
      <c r="FG1114" s="4">
        <v>0</v>
      </c>
      <c r="FI1114" s="4">
        <v>0</v>
      </c>
      <c r="FO1114" s="2" t="s">
        <v>4245</v>
      </c>
      <c r="FR1114" s="4">
        <v>2</v>
      </c>
      <c r="GL1114" s="2" t="s">
        <v>4406</v>
      </c>
    </row>
    <row r="1115" spans="1:196" ht="15.75" customHeight="1" x14ac:dyDescent="0.2">
      <c r="A1115" s="2" t="s">
        <v>10717</v>
      </c>
      <c r="B1115" s="2" t="s">
        <v>10718</v>
      </c>
      <c r="C1115" s="4">
        <v>12756120</v>
      </c>
      <c r="E1115" s="2" t="s">
        <v>371</v>
      </c>
      <c r="F1115" s="2" t="s">
        <v>5334</v>
      </c>
      <c r="G1115" s="2" t="s">
        <v>5335</v>
      </c>
      <c r="H1115" s="2" t="s">
        <v>356</v>
      </c>
      <c r="I1115" s="2" t="s">
        <v>357</v>
      </c>
      <c r="J1115" s="2" t="s">
        <v>13</v>
      </c>
      <c r="M1115" s="2" t="s">
        <v>358</v>
      </c>
      <c r="N1115" s="2" t="s">
        <v>359</v>
      </c>
      <c r="P1115" s="2" t="s">
        <v>15</v>
      </c>
      <c r="Q1115" s="2" t="s">
        <v>15</v>
      </c>
      <c r="R1115" s="2" t="s">
        <v>10719</v>
      </c>
      <c r="S1115" s="2" t="s">
        <v>816</v>
      </c>
      <c r="T1115" s="2" t="s">
        <v>10720</v>
      </c>
      <c r="U1115" s="2"/>
      <c r="V1115" s="2"/>
      <c r="W1115" s="2"/>
      <c r="X1115" s="2"/>
      <c r="Y1115" s="2"/>
      <c r="Z1115" s="4"/>
      <c r="AA1115" s="2"/>
      <c r="AE1115" s="4">
        <v>0</v>
      </c>
      <c r="AH1115" s="2" t="s">
        <v>10721</v>
      </c>
      <c r="EV1115" s="2" t="s">
        <v>10722</v>
      </c>
      <c r="EW1115" s="4">
        <v>9.2233720368547758E+18</v>
      </c>
      <c r="FG1115" s="4">
        <v>0</v>
      </c>
      <c r="FI1115" s="4">
        <v>0</v>
      </c>
      <c r="FO1115" s="2" t="s">
        <v>3722</v>
      </c>
      <c r="GL1115" s="2" t="s">
        <v>10723</v>
      </c>
      <c r="GM1115" s="2" t="s">
        <v>10724</v>
      </c>
    </row>
    <row r="1116" spans="1:196" ht="15.75" customHeight="1" x14ac:dyDescent="0.2">
      <c r="A1116" s="2" t="s">
        <v>10725</v>
      </c>
      <c r="B1116" s="2" t="s">
        <v>10726</v>
      </c>
      <c r="C1116" s="4">
        <v>12756398</v>
      </c>
      <c r="E1116" s="2" t="s">
        <v>371</v>
      </c>
      <c r="F1116" s="2" t="s">
        <v>5334</v>
      </c>
      <c r="G1116" s="2" t="s">
        <v>5335</v>
      </c>
      <c r="H1116" s="2" t="s">
        <v>356</v>
      </c>
      <c r="I1116" s="2" t="s">
        <v>357</v>
      </c>
      <c r="J1116" s="2" t="s">
        <v>13</v>
      </c>
      <c r="M1116" s="2" t="s">
        <v>358</v>
      </c>
      <c r="N1116" s="2" t="s">
        <v>359</v>
      </c>
      <c r="P1116" s="2" t="s">
        <v>15</v>
      </c>
      <c r="Q1116" s="2" t="s">
        <v>15</v>
      </c>
      <c r="R1116" s="2" t="s">
        <v>10727</v>
      </c>
      <c r="S1116" s="2" t="s">
        <v>376</v>
      </c>
      <c r="T1116" s="2" t="s">
        <v>10728</v>
      </c>
      <c r="U1116" s="2"/>
      <c r="V1116" s="2"/>
      <c r="W1116" s="2"/>
      <c r="X1116" s="2"/>
      <c r="Y1116" s="2"/>
      <c r="Z1116" s="4"/>
      <c r="AA1116" s="2"/>
      <c r="AE1116" s="4">
        <v>0</v>
      </c>
      <c r="AH1116" s="2" t="s">
        <v>10729</v>
      </c>
      <c r="EV1116" s="2" t="s">
        <v>10730</v>
      </c>
      <c r="EW1116" s="4">
        <v>9.2233720368547758E+18</v>
      </c>
      <c r="FG1116" s="4">
        <v>0</v>
      </c>
      <c r="FI1116" s="4">
        <v>0</v>
      </c>
      <c r="FO1116" s="2" t="s">
        <v>3722</v>
      </c>
      <c r="GL1116" s="2" t="s">
        <v>10731</v>
      </c>
    </row>
    <row r="1117" spans="1:196" ht="15.75" customHeight="1" x14ac:dyDescent="0.2">
      <c r="A1117" s="2" t="s">
        <v>4408</v>
      </c>
      <c r="B1117" s="2" t="s">
        <v>4407</v>
      </c>
      <c r="C1117" s="4">
        <v>12757154</v>
      </c>
      <c r="E1117" s="2" t="s">
        <v>389</v>
      </c>
      <c r="F1117" s="2" t="s">
        <v>5334</v>
      </c>
      <c r="G1117" s="2" t="s">
        <v>5335</v>
      </c>
      <c r="H1117" s="2" t="s">
        <v>356</v>
      </c>
      <c r="I1117" s="2" t="s">
        <v>357</v>
      </c>
      <c r="J1117" s="2" t="s">
        <v>13</v>
      </c>
      <c r="M1117" s="2" t="s">
        <v>358</v>
      </c>
      <c r="N1117" s="2" t="s">
        <v>359</v>
      </c>
      <c r="O1117" s="2" t="s">
        <v>5</v>
      </c>
      <c r="P1117" s="2" t="s">
        <v>5</v>
      </c>
      <c r="Q1117" s="2" t="s">
        <v>5</v>
      </c>
      <c r="R1117" s="2" t="s">
        <v>4409</v>
      </c>
      <c r="S1117" s="2" t="s">
        <v>776</v>
      </c>
      <c r="T1117" s="2" t="s">
        <v>4410</v>
      </c>
      <c r="U1117" s="2"/>
      <c r="V1117" s="2"/>
      <c r="W1117" s="2"/>
      <c r="X1117" s="2"/>
      <c r="Y1117" s="2"/>
      <c r="Z1117" s="4"/>
      <c r="AA1117" s="2"/>
      <c r="AE1117" s="4">
        <v>0</v>
      </c>
      <c r="AH1117" s="2" t="s">
        <v>4411</v>
      </c>
      <c r="EV1117" s="2" t="s">
        <v>4412</v>
      </c>
      <c r="EW1117" s="4">
        <v>9.2233720368547758E+18</v>
      </c>
      <c r="FG1117" s="4">
        <v>0</v>
      </c>
      <c r="FI1117" s="4">
        <v>0</v>
      </c>
      <c r="FO1117" s="2" t="s">
        <v>4245</v>
      </c>
      <c r="FR1117" s="4">
        <v>2</v>
      </c>
      <c r="GL1117" s="2" t="s">
        <v>4413</v>
      </c>
      <c r="GM1117" s="2" t="s">
        <v>4414</v>
      </c>
    </row>
    <row r="1118" spans="1:196" ht="15.75" customHeight="1" x14ac:dyDescent="0.2">
      <c r="A1118" s="2" t="s">
        <v>10732</v>
      </c>
      <c r="B1118" s="2" t="s">
        <v>10733</v>
      </c>
      <c r="C1118" s="4">
        <v>12757373</v>
      </c>
      <c r="E1118" s="2" t="s">
        <v>389</v>
      </c>
      <c r="F1118" s="2" t="s">
        <v>5334</v>
      </c>
      <c r="G1118" s="2" t="s">
        <v>5335</v>
      </c>
      <c r="H1118" s="2" t="s">
        <v>356</v>
      </c>
      <c r="I1118" s="2" t="s">
        <v>357</v>
      </c>
      <c r="J1118" s="2" t="s">
        <v>13</v>
      </c>
      <c r="M1118" s="2" t="s">
        <v>358</v>
      </c>
      <c r="N1118" s="2" t="s">
        <v>359</v>
      </c>
      <c r="O1118" s="2" t="s">
        <v>373</v>
      </c>
      <c r="P1118" s="2" t="s">
        <v>5</v>
      </c>
      <c r="Q1118" s="2" t="s">
        <v>5</v>
      </c>
      <c r="R1118" s="2" t="s">
        <v>10734</v>
      </c>
      <c r="S1118" s="2" t="s">
        <v>435</v>
      </c>
      <c r="T1118" s="2" t="s">
        <v>10735</v>
      </c>
      <c r="U1118" s="2"/>
      <c r="V1118" s="2"/>
      <c r="W1118" s="2"/>
      <c r="X1118" s="2"/>
      <c r="Y1118" s="2"/>
      <c r="Z1118" s="4"/>
      <c r="AA1118" s="2"/>
      <c r="AE1118" s="4">
        <v>0</v>
      </c>
      <c r="AH1118" s="2" t="s">
        <v>10736</v>
      </c>
      <c r="EV1118" s="2" t="s">
        <v>10737</v>
      </c>
      <c r="EW1118" s="4">
        <v>9.2233720368547758E+18</v>
      </c>
      <c r="FG1118" s="4">
        <v>0</v>
      </c>
      <c r="FI1118" s="4">
        <v>0</v>
      </c>
      <c r="FO1118" s="2" t="s">
        <v>4245</v>
      </c>
      <c r="GL1118" s="2" t="s">
        <v>10738</v>
      </c>
    </row>
    <row r="1119" spans="1:196" ht="15.75" customHeight="1" x14ac:dyDescent="0.2">
      <c r="A1119" s="2" t="s">
        <v>10739</v>
      </c>
      <c r="B1119" s="2" t="s">
        <v>10740</v>
      </c>
      <c r="C1119" s="4">
        <v>12758719</v>
      </c>
      <c r="E1119" s="2" t="s">
        <v>389</v>
      </c>
      <c r="F1119" s="2" t="s">
        <v>5334</v>
      </c>
      <c r="G1119" s="2" t="s">
        <v>5335</v>
      </c>
      <c r="H1119" s="2" t="s">
        <v>356</v>
      </c>
      <c r="I1119" s="2" t="s">
        <v>357</v>
      </c>
      <c r="J1119" s="2" t="s">
        <v>13</v>
      </c>
      <c r="M1119" s="2" t="s">
        <v>358</v>
      </c>
      <c r="N1119" s="2" t="s">
        <v>359</v>
      </c>
      <c r="O1119" s="2" t="s">
        <v>373</v>
      </c>
      <c r="P1119" s="2" t="s">
        <v>373</v>
      </c>
      <c r="Q1119" s="2" t="s">
        <v>373</v>
      </c>
      <c r="R1119" s="2" t="s">
        <v>10741</v>
      </c>
      <c r="S1119" s="2" t="s">
        <v>808</v>
      </c>
      <c r="T1119" s="2" t="s">
        <v>10742</v>
      </c>
      <c r="U1119" s="2"/>
      <c r="V1119" s="2"/>
      <c r="W1119" s="2"/>
      <c r="X1119" s="2"/>
      <c r="Y1119" s="2"/>
      <c r="Z1119" s="4"/>
      <c r="AA1119" s="2"/>
      <c r="AE1119" s="4">
        <v>0</v>
      </c>
      <c r="AH1119" s="2" t="s">
        <v>10743</v>
      </c>
      <c r="EV1119" s="2" t="s">
        <v>10744</v>
      </c>
      <c r="EW1119" s="4">
        <v>9.2233720368547758E+18</v>
      </c>
      <c r="FG1119" s="4">
        <v>0</v>
      </c>
      <c r="FI1119" s="4">
        <v>0</v>
      </c>
      <c r="FO1119" s="2" t="s">
        <v>4245</v>
      </c>
      <c r="GL1119" s="2" t="s">
        <v>10745</v>
      </c>
      <c r="GM1119" s="2" t="s">
        <v>10746</v>
      </c>
    </row>
    <row r="1120" spans="1:196" ht="15.75" customHeight="1" x14ac:dyDescent="0.2">
      <c r="A1120" s="2" t="s">
        <v>10747</v>
      </c>
      <c r="B1120" s="2" t="s">
        <v>10748</v>
      </c>
      <c r="C1120" s="4">
        <v>12761464</v>
      </c>
      <c r="E1120" s="2" t="s">
        <v>389</v>
      </c>
      <c r="F1120" s="2" t="s">
        <v>5334</v>
      </c>
      <c r="G1120" s="2" t="s">
        <v>5335</v>
      </c>
      <c r="H1120" s="2" t="s">
        <v>356</v>
      </c>
      <c r="I1120" s="2" t="s">
        <v>357</v>
      </c>
      <c r="J1120" s="2" t="s">
        <v>13</v>
      </c>
      <c r="M1120" s="2" t="s">
        <v>358</v>
      </c>
      <c r="N1120" s="2" t="s">
        <v>723</v>
      </c>
      <c r="O1120" s="2" t="s">
        <v>426</v>
      </c>
      <c r="P1120" s="2" t="s">
        <v>426</v>
      </c>
      <c r="Q1120" s="2" t="s">
        <v>426</v>
      </c>
      <c r="R1120" s="2" t="s">
        <v>10749</v>
      </c>
      <c r="S1120" s="2" t="s">
        <v>376</v>
      </c>
      <c r="T1120" s="2" t="s">
        <v>10750</v>
      </c>
      <c r="U1120" s="2"/>
      <c r="V1120" s="2"/>
      <c r="W1120" s="2"/>
      <c r="X1120" s="2"/>
      <c r="Y1120" s="2"/>
      <c r="Z1120" s="4"/>
      <c r="AA1120" s="2"/>
      <c r="AE1120" s="4">
        <v>0</v>
      </c>
      <c r="AH1120" s="2" t="s">
        <v>10751</v>
      </c>
      <c r="EV1120" s="2" t="s">
        <v>10752</v>
      </c>
      <c r="EW1120" s="4">
        <v>9.2233720368547758E+18</v>
      </c>
      <c r="FG1120" s="4">
        <v>0</v>
      </c>
      <c r="FI1120" s="4">
        <v>0</v>
      </c>
      <c r="GL1120" s="2" t="s">
        <v>10753</v>
      </c>
    </row>
    <row r="1121" spans="1:196" ht="15.75" customHeight="1" x14ac:dyDescent="0.2">
      <c r="A1121" s="2" t="s">
        <v>10754</v>
      </c>
      <c r="B1121" s="2" t="s">
        <v>10755</v>
      </c>
      <c r="C1121" s="4">
        <v>12761466</v>
      </c>
      <c r="E1121" s="2" t="s">
        <v>371</v>
      </c>
      <c r="F1121" s="2" t="s">
        <v>5334</v>
      </c>
      <c r="G1121" s="2" t="s">
        <v>5335</v>
      </c>
      <c r="H1121" s="2" t="s">
        <v>356</v>
      </c>
      <c r="I1121" s="2" t="s">
        <v>357</v>
      </c>
      <c r="J1121" s="2" t="s">
        <v>13</v>
      </c>
      <c r="M1121" s="2" t="s">
        <v>358</v>
      </c>
      <c r="N1121" s="2" t="s">
        <v>723</v>
      </c>
      <c r="P1121" s="2" t="s">
        <v>426</v>
      </c>
      <c r="Q1121" s="2" t="s">
        <v>426</v>
      </c>
      <c r="R1121" s="2" t="s">
        <v>10756</v>
      </c>
      <c r="S1121" s="2" t="s">
        <v>1290</v>
      </c>
      <c r="T1121" s="2" t="s">
        <v>10757</v>
      </c>
      <c r="U1121" s="2"/>
      <c r="V1121" s="2"/>
      <c r="W1121" s="2"/>
      <c r="X1121" s="2"/>
      <c r="Y1121" s="2"/>
      <c r="Z1121" s="4"/>
      <c r="AA1121" s="2"/>
      <c r="AE1121" s="4">
        <v>0</v>
      </c>
      <c r="AF1121" s="2" t="s">
        <v>10758</v>
      </c>
      <c r="AH1121" s="2" t="s">
        <v>10759</v>
      </c>
      <c r="EV1121" s="2" t="s">
        <v>10760</v>
      </c>
      <c r="EW1121" s="4">
        <v>9.2233720368547758E+18</v>
      </c>
      <c r="FG1121" s="4">
        <v>0</v>
      </c>
      <c r="FI1121" s="4">
        <v>0</v>
      </c>
    </row>
    <row r="1122" spans="1:196" ht="15.75" customHeight="1" x14ac:dyDescent="0.2">
      <c r="A1122" s="2" t="s">
        <v>10761</v>
      </c>
      <c r="B1122" s="2" t="s">
        <v>10762</v>
      </c>
      <c r="C1122" s="4">
        <v>12761467</v>
      </c>
      <c r="E1122" s="2" t="s">
        <v>371</v>
      </c>
      <c r="F1122" s="2" t="s">
        <v>5334</v>
      </c>
      <c r="G1122" s="2" t="s">
        <v>5335</v>
      </c>
      <c r="H1122" s="2" t="s">
        <v>356</v>
      </c>
      <c r="I1122" s="2" t="s">
        <v>357</v>
      </c>
      <c r="J1122" s="2" t="s">
        <v>13</v>
      </c>
      <c r="M1122" s="2" t="s">
        <v>358</v>
      </c>
      <c r="N1122" s="2" t="s">
        <v>406</v>
      </c>
      <c r="P1122" s="2" t="s">
        <v>426</v>
      </c>
      <c r="Q1122" s="2" t="s">
        <v>426</v>
      </c>
      <c r="R1122" s="2" t="s">
        <v>10763</v>
      </c>
      <c r="S1122" s="2" t="s">
        <v>4285</v>
      </c>
      <c r="T1122" s="2" t="s">
        <v>10764</v>
      </c>
      <c r="U1122" s="2"/>
      <c r="V1122" s="2"/>
      <c r="W1122" s="2"/>
      <c r="X1122" s="2"/>
      <c r="Y1122" s="2"/>
      <c r="Z1122" s="4"/>
      <c r="AA1122" s="2"/>
      <c r="AE1122" s="4">
        <v>0</v>
      </c>
      <c r="AF1122" s="2" t="s">
        <v>10758</v>
      </c>
      <c r="AH1122" s="2" t="s">
        <v>10765</v>
      </c>
      <c r="BD1122" s="2" t="s">
        <v>10766</v>
      </c>
      <c r="EV1122" s="2" t="s">
        <v>10767</v>
      </c>
      <c r="EW1122" s="4">
        <v>9.2233720368547758E+18</v>
      </c>
      <c r="FG1122" s="4">
        <v>0</v>
      </c>
      <c r="FI1122" s="4">
        <v>0</v>
      </c>
    </row>
    <row r="1123" spans="1:196" ht="15.75" customHeight="1" x14ac:dyDescent="0.2">
      <c r="A1123" s="2" t="s">
        <v>10768</v>
      </c>
      <c r="B1123" s="2" t="s">
        <v>10769</v>
      </c>
      <c r="C1123" s="4">
        <v>12761472</v>
      </c>
      <c r="E1123" s="2" t="s">
        <v>371</v>
      </c>
      <c r="F1123" s="2" t="s">
        <v>5334</v>
      </c>
      <c r="G1123" s="2" t="s">
        <v>5335</v>
      </c>
      <c r="H1123" s="2" t="s">
        <v>356</v>
      </c>
      <c r="I1123" s="2" t="s">
        <v>357</v>
      </c>
      <c r="J1123" s="2" t="s">
        <v>13</v>
      </c>
      <c r="M1123" s="2" t="s">
        <v>358</v>
      </c>
      <c r="N1123" s="2" t="s">
        <v>745</v>
      </c>
      <c r="P1123" s="2" t="s">
        <v>426</v>
      </c>
      <c r="Q1123" s="2" t="s">
        <v>426</v>
      </c>
      <c r="R1123" s="2" t="s">
        <v>10770</v>
      </c>
      <c r="S1123" s="2" t="s">
        <v>409</v>
      </c>
      <c r="T1123" s="2" t="s">
        <v>10771</v>
      </c>
      <c r="U1123" s="2"/>
      <c r="V1123" s="2"/>
      <c r="W1123" s="2"/>
      <c r="X1123" s="2"/>
      <c r="Y1123" s="2"/>
      <c r="Z1123" s="24" t="s">
        <v>3719</v>
      </c>
      <c r="AA1123" s="2"/>
      <c r="AB1123" s="2" t="s">
        <v>378</v>
      </c>
      <c r="AE1123" s="4">
        <v>0</v>
      </c>
      <c r="AH1123" s="2" t="s">
        <v>10772</v>
      </c>
      <c r="EV1123" s="2" t="s">
        <v>10773</v>
      </c>
      <c r="EW1123" s="4">
        <v>9.2233720368547758E+18</v>
      </c>
      <c r="FG1123" s="4">
        <v>0</v>
      </c>
      <c r="FI1123" s="4">
        <v>0</v>
      </c>
      <c r="FO1123" s="2" t="s">
        <v>4448</v>
      </c>
      <c r="FR1123" s="4">
        <v>2</v>
      </c>
      <c r="GL1123" s="2" t="s">
        <v>10774</v>
      </c>
      <c r="GM1123" s="2" t="s">
        <v>10775</v>
      </c>
      <c r="GN1123" s="2" t="s">
        <v>10776</v>
      </c>
    </row>
    <row r="1124" spans="1:196" ht="15.75" customHeight="1" x14ac:dyDescent="0.2">
      <c r="A1124" s="2" t="s">
        <v>4587</v>
      </c>
      <c r="B1124" s="2" t="s">
        <v>10777</v>
      </c>
      <c r="C1124" s="4">
        <v>12761473</v>
      </c>
      <c r="E1124" s="2" t="s">
        <v>371</v>
      </c>
      <c r="F1124" s="2" t="s">
        <v>5334</v>
      </c>
      <c r="G1124" s="2" t="s">
        <v>5335</v>
      </c>
      <c r="H1124" s="2" t="s">
        <v>356</v>
      </c>
      <c r="I1124" s="2" t="s">
        <v>357</v>
      </c>
      <c r="J1124" s="2" t="s">
        <v>13</v>
      </c>
      <c r="M1124" s="2" t="s">
        <v>358</v>
      </c>
      <c r="N1124" s="2" t="s">
        <v>359</v>
      </c>
      <c r="P1124" s="2" t="s">
        <v>426</v>
      </c>
      <c r="Q1124" s="2" t="s">
        <v>426</v>
      </c>
      <c r="R1124" s="2" t="s">
        <v>10770</v>
      </c>
      <c r="S1124" s="2" t="s">
        <v>376</v>
      </c>
      <c r="T1124" s="2" t="s">
        <v>10778</v>
      </c>
      <c r="U1124" s="2"/>
      <c r="V1124" s="2"/>
      <c r="W1124" s="2"/>
      <c r="X1124" s="2"/>
      <c r="Y1124" s="2"/>
      <c r="Z1124" s="4"/>
      <c r="AA1124" s="2"/>
      <c r="AB1124" s="2" t="s">
        <v>378</v>
      </c>
      <c r="AE1124" s="4">
        <v>0</v>
      </c>
      <c r="AH1124" s="2" t="s">
        <v>4589</v>
      </c>
      <c r="EV1124" s="2" t="s">
        <v>10779</v>
      </c>
      <c r="EW1124" s="4">
        <v>9.2233720368547758E+18</v>
      </c>
      <c r="FG1124" s="4">
        <v>0</v>
      </c>
      <c r="FI1124" s="4">
        <v>0</v>
      </c>
      <c r="GL1124" s="2" t="s">
        <v>10780</v>
      </c>
    </row>
    <row r="1125" spans="1:196" ht="15.75" customHeight="1" x14ac:dyDescent="0.2">
      <c r="A1125" s="2" t="s">
        <v>10781</v>
      </c>
      <c r="B1125" s="2" t="s">
        <v>10782</v>
      </c>
      <c r="C1125" s="4">
        <v>12761471</v>
      </c>
      <c r="E1125" s="2" t="s">
        <v>371</v>
      </c>
      <c r="F1125" s="2" t="s">
        <v>5334</v>
      </c>
      <c r="G1125" s="2" t="s">
        <v>5335</v>
      </c>
      <c r="H1125" s="2" t="s">
        <v>356</v>
      </c>
      <c r="I1125" s="2" t="s">
        <v>357</v>
      </c>
      <c r="J1125" s="2" t="s">
        <v>13</v>
      </c>
      <c r="M1125" s="2" t="s">
        <v>358</v>
      </c>
      <c r="N1125" s="2" t="s">
        <v>359</v>
      </c>
      <c r="P1125" s="2" t="s">
        <v>426</v>
      </c>
      <c r="Q1125" s="2" t="s">
        <v>426</v>
      </c>
      <c r="R1125" s="2" t="s">
        <v>10770</v>
      </c>
      <c r="S1125" s="2" t="s">
        <v>429</v>
      </c>
      <c r="T1125" s="2" t="s">
        <v>10783</v>
      </c>
      <c r="U1125" s="2"/>
      <c r="V1125" s="2"/>
      <c r="W1125" s="2"/>
      <c r="X1125" s="2"/>
      <c r="Y1125" s="2"/>
      <c r="Z1125" s="4"/>
      <c r="AA1125" s="2"/>
      <c r="AE1125" s="4">
        <v>0</v>
      </c>
      <c r="AH1125" s="2" t="s">
        <v>10784</v>
      </c>
      <c r="EV1125" s="2" t="s">
        <v>10785</v>
      </c>
      <c r="EW1125" s="4">
        <v>9.2233720368547758E+18</v>
      </c>
      <c r="FG1125" s="4">
        <v>0</v>
      </c>
      <c r="FI1125" s="4">
        <v>0</v>
      </c>
      <c r="GL1125" s="2" t="s">
        <v>10786</v>
      </c>
    </row>
    <row r="1126" spans="1:196" ht="15.75" customHeight="1" x14ac:dyDescent="0.2">
      <c r="A1126" s="2" t="s">
        <v>10787</v>
      </c>
      <c r="B1126" s="2" t="s">
        <v>10788</v>
      </c>
      <c r="C1126" s="4">
        <v>12761470</v>
      </c>
      <c r="E1126" s="2" t="s">
        <v>371</v>
      </c>
      <c r="F1126" s="2" t="s">
        <v>5334</v>
      </c>
      <c r="G1126" s="2" t="s">
        <v>5335</v>
      </c>
      <c r="H1126" s="2" t="s">
        <v>356</v>
      </c>
      <c r="I1126" s="2" t="s">
        <v>357</v>
      </c>
      <c r="J1126" s="2" t="s">
        <v>13</v>
      </c>
      <c r="M1126" s="2" t="s">
        <v>358</v>
      </c>
      <c r="N1126" s="2" t="s">
        <v>359</v>
      </c>
      <c r="P1126" s="2" t="s">
        <v>426</v>
      </c>
      <c r="Q1126" s="2" t="s">
        <v>426</v>
      </c>
      <c r="R1126" s="2" t="s">
        <v>10770</v>
      </c>
      <c r="S1126" s="2" t="s">
        <v>392</v>
      </c>
      <c r="T1126" s="2" t="s">
        <v>10789</v>
      </c>
      <c r="U1126" s="2"/>
      <c r="V1126" s="2"/>
      <c r="W1126" s="2"/>
      <c r="X1126" s="2"/>
      <c r="Y1126" s="2"/>
      <c r="Z1126" s="4"/>
      <c r="AA1126" s="2"/>
      <c r="AE1126" s="4">
        <v>0</v>
      </c>
      <c r="AH1126" s="2" t="s">
        <v>10790</v>
      </c>
      <c r="AV1126" s="2" t="s">
        <v>10791</v>
      </c>
      <c r="EV1126" s="2" t="s">
        <v>10792</v>
      </c>
      <c r="EW1126" s="4">
        <v>9.2233720368547758E+18</v>
      </c>
      <c r="FG1126" s="4">
        <v>0</v>
      </c>
      <c r="FI1126" s="4">
        <v>0</v>
      </c>
      <c r="GL1126" s="2" t="s">
        <v>10793</v>
      </c>
    </row>
    <row r="1127" spans="1:196" ht="15.75" customHeight="1" x14ac:dyDescent="0.2">
      <c r="A1127" s="2" t="s">
        <v>4451</v>
      </c>
      <c r="B1127" s="2" t="s">
        <v>4450</v>
      </c>
      <c r="C1127" s="4">
        <v>12763146</v>
      </c>
      <c r="E1127" s="2" t="s">
        <v>389</v>
      </c>
      <c r="F1127" s="2" t="s">
        <v>5334</v>
      </c>
      <c r="G1127" s="2" t="s">
        <v>5335</v>
      </c>
      <c r="H1127" s="2" t="s">
        <v>356</v>
      </c>
      <c r="I1127" s="2" t="s">
        <v>357</v>
      </c>
      <c r="J1127" s="2" t="s">
        <v>13</v>
      </c>
      <c r="M1127" s="2" t="s">
        <v>358</v>
      </c>
      <c r="N1127" s="2" t="s">
        <v>359</v>
      </c>
      <c r="O1127" s="2" t="s">
        <v>14</v>
      </c>
      <c r="P1127" s="2" t="s">
        <v>14</v>
      </c>
      <c r="Q1127" s="2" t="s">
        <v>14</v>
      </c>
      <c r="R1127" s="2" t="s">
        <v>4452</v>
      </c>
      <c r="S1127" s="2" t="s">
        <v>1120</v>
      </c>
      <c r="T1127" s="2" t="s">
        <v>4453</v>
      </c>
      <c r="U1127" s="2"/>
      <c r="V1127" s="2"/>
      <c r="W1127" s="2"/>
      <c r="X1127" s="2"/>
      <c r="Y1127" s="2"/>
      <c r="Z1127" s="4"/>
      <c r="AA1127" s="2"/>
      <c r="AB1127" s="2" t="s">
        <v>379</v>
      </c>
      <c r="AE1127" s="4">
        <v>0</v>
      </c>
      <c r="AH1127" s="2" t="s">
        <v>4454</v>
      </c>
      <c r="DH1127" s="2" t="s">
        <v>365</v>
      </c>
      <c r="EV1127" s="2" t="s">
        <v>4455</v>
      </c>
      <c r="EW1127" s="4">
        <v>9.2233720368547758E+18</v>
      </c>
      <c r="FG1127" s="4">
        <v>0</v>
      </c>
      <c r="FI1127" s="4">
        <v>0</v>
      </c>
      <c r="FO1127" s="2" t="s">
        <v>4448</v>
      </c>
      <c r="GL1127" s="2" t="s">
        <v>4456</v>
      </c>
      <c r="GM1127" s="2" t="s">
        <v>4457</v>
      </c>
    </row>
    <row r="1128" spans="1:196" ht="15.75" customHeight="1" x14ac:dyDescent="0.2">
      <c r="A1128" s="2" t="s">
        <v>4459</v>
      </c>
      <c r="B1128" s="2" t="s">
        <v>4458</v>
      </c>
      <c r="C1128" s="4">
        <v>12763147</v>
      </c>
      <c r="E1128" s="2" t="s">
        <v>389</v>
      </c>
      <c r="F1128" s="2" t="s">
        <v>5334</v>
      </c>
      <c r="G1128" s="2" t="s">
        <v>5335</v>
      </c>
      <c r="H1128" s="2" t="s">
        <v>356</v>
      </c>
      <c r="I1128" s="2" t="s">
        <v>357</v>
      </c>
      <c r="J1128" s="2" t="s">
        <v>13</v>
      </c>
      <c r="M1128" s="2" t="s">
        <v>358</v>
      </c>
      <c r="N1128" s="2" t="s">
        <v>359</v>
      </c>
      <c r="O1128" s="2" t="s">
        <v>14</v>
      </c>
      <c r="P1128" s="2" t="s">
        <v>14</v>
      </c>
      <c r="Q1128" s="2" t="s">
        <v>14</v>
      </c>
      <c r="R1128" s="2" t="s">
        <v>4460</v>
      </c>
      <c r="S1128" s="2" t="s">
        <v>478</v>
      </c>
      <c r="T1128" s="2" t="s">
        <v>4461</v>
      </c>
      <c r="U1128" s="2"/>
      <c r="V1128" s="2"/>
      <c r="W1128" s="2"/>
      <c r="X1128" s="2"/>
      <c r="Y1128" s="2"/>
      <c r="Z1128" s="4"/>
      <c r="AA1128" s="2"/>
      <c r="AB1128" s="2" t="s">
        <v>379</v>
      </c>
      <c r="AE1128" s="4">
        <v>0</v>
      </c>
      <c r="AH1128" s="2" t="s">
        <v>4462</v>
      </c>
      <c r="DH1128" s="2" t="s">
        <v>365</v>
      </c>
      <c r="EV1128" s="2" t="s">
        <v>4463</v>
      </c>
      <c r="EW1128" s="4">
        <v>9.2233720368547758E+18</v>
      </c>
      <c r="FG1128" s="4">
        <v>0</v>
      </c>
      <c r="FI1128" s="4">
        <v>0</v>
      </c>
      <c r="FO1128" s="2" t="s">
        <v>4448</v>
      </c>
      <c r="GL1128" s="2" t="s">
        <v>4464</v>
      </c>
      <c r="GM1128" s="2" t="s">
        <v>4465</v>
      </c>
    </row>
    <row r="1129" spans="1:196" ht="15.75" customHeight="1" x14ac:dyDescent="0.2">
      <c r="A1129" s="2" t="s">
        <v>4425</v>
      </c>
      <c r="B1129" s="2" t="s">
        <v>4424</v>
      </c>
      <c r="C1129" s="4">
        <v>12763110</v>
      </c>
      <c r="E1129" s="2" t="s">
        <v>389</v>
      </c>
      <c r="F1129" s="2" t="s">
        <v>5334</v>
      </c>
      <c r="G1129" s="2" t="s">
        <v>5335</v>
      </c>
      <c r="H1129" s="2" t="s">
        <v>356</v>
      </c>
      <c r="I1129" s="2" t="s">
        <v>357</v>
      </c>
      <c r="J1129" s="2" t="s">
        <v>13</v>
      </c>
      <c r="M1129" s="2" t="s">
        <v>358</v>
      </c>
      <c r="N1129" s="2" t="s">
        <v>359</v>
      </c>
      <c r="O1129" s="2" t="s">
        <v>14</v>
      </c>
      <c r="P1129" s="2" t="s">
        <v>14</v>
      </c>
      <c r="Q1129" s="2" t="s">
        <v>14</v>
      </c>
      <c r="R1129" s="2" t="s">
        <v>4426</v>
      </c>
      <c r="S1129" s="2" t="s">
        <v>798</v>
      </c>
      <c r="T1129" s="2" t="s">
        <v>4427</v>
      </c>
      <c r="U1129" s="2"/>
      <c r="V1129" s="2"/>
      <c r="W1129" s="2"/>
      <c r="X1129" s="2"/>
      <c r="Y1129" s="2"/>
      <c r="Z1129" s="4"/>
      <c r="AA1129" s="2"/>
      <c r="AB1129" s="2" t="s">
        <v>379</v>
      </c>
      <c r="AE1129" s="4">
        <v>0</v>
      </c>
      <c r="AH1129" s="2" t="s">
        <v>4428</v>
      </c>
      <c r="DH1129" s="2" t="s">
        <v>365</v>
      </c>
      <c r="EV1129" s="2" t="s">
        <v>4429</v>
      </c>
      <c r="EW1129" s="4">
        <v>9.2233720368547758E+18</v>
      </c>
      <c r="FG1129" s="4">
        <v>0</v>
      </c>
      <c r="FI1129" s="4">
        <v>0</v>
      </c>
      <c r="FO1129" s="2" t="s">
        <v>4245</v>
      </c>
      <c r="GL1129" s="2" t="s">
        <v>4430</v>
      </c>
      <c r="GM1129" s="2" t="s">
        <v>4431</v>
      </c>
      <c r="GN1129" s="2" t="s">
        <v>4432</v>
      </c>
    </row>
    <row r="1130" spans="1:196" ht="15.75" customHeight="1" x14ac:dyDescent="0.2">
      <c r="A1130" s="2" t="s">
        <v>4434</v>
      </c>
      <c r="B1130" s="2" t="s">
        <v>4433</v>
      </c>
      <c r="C1130" s="4">
        <v>12763113</v>
      </c>
      <c r="E1130" s="2" t="s">
        <v>389</v>
      </c>
      <c r="F1130" s="2" t="s">
        <v>5334</v>
      </c>
      <c r="G1130" s="2" t="s">
        <v>5335</v>
      </c>
      <c r="H1130" s="2" t="s">
        <v>356</v>
      </c>
      <c r="I1130" s="2" t="s">
        <v>357</v>
      </c>
      <c r="J1130" s="2" t="s">
        <v>13</v>
      </c>
      <c r="M1130" s="2" t="s">
        <v>358</v>
      </c>
      <c r="N1130" s="2" t="s">
        <v>359</v>
      </c>
      <c r="O1130" s="2" t="s">
        <v>14</v>
      </c>
      <c r="P1130" s="2" t="s">
        <v>14</v>
      </c>
      <c r="Q1130" s="2" t="s">
        <v>14</v>
      </c>
      <c r="R1130" s="2" t="s">
        <v>4435</v>
      </c>
      <c r="S1130" s="2" t="s">
        <v>435</v>
      </c>
      <c r="T1130" s="2" t="s">
        <v>4436</v>
      </c>
      <c r="U1130" s="2"/>
      <c r="V1130" s="2"/>
      <c r="W1130" s="2"/>
      <c r="X1130" s="2"/>
      <c r="Y1130" s="2"/>
      <c r="Z1130" s="4"/>
      <c r="AA1130" s="2"/>
      <c r="AB1130" s="2" t="s">
        <v>379</v>
      </c>
      <c r="AE1130" s="4">
        <v>0</v>
      </c>
      <c r="AH1130" s="2" t="s">
        <v>4437</v>
      </c>
      <c r="DH1130" s="2" t="s">
        <v>365</v>
      </c>
      <c r="EV1130" s="2" t="s">
        <v>4438</v>
      </c>
      <c r="EW1130" s="4">
        <v>9.2233720368547758E+18</v>
      </c>
      <c r="FG1130" s="4">
        <v>0</v>
      </c>
      <c r="FI1130" s="4">
        <v>0</v>
      </c>
      <c r="FO1130" s="2" t="s">
        <v>4439</v>
      </c>
      <c r="GL1130" s="2" t="s">
        <v>4440</v>
      </c>
      <c r="GM1130" s="2" t="s">
        <v>4441</v>
      </c>
    </row>
    <row r="1131" spans="1:196" ht="15.75" customHeight="1" x14ac:dyDescent="0.2">
      <c r="A1131" s="2" t="s">
        <v>4443</v>
      </c>
      <c r="B1131" s="2" t="s">
        <v>4442</v>
      </c>
      <c r="C1131" s="4">
        <v>12763115</v>
      </c>
      <c r="E1131" s="2" t="s">
        <v>389</v>
      </c>
      <c r="F1131" s="2" t="s">
        <v>5334</v>
      </c>
      <c r="G1131" s="2" t="s">
        <v>5335</v>
      </c>
      <c r="H1131" s="2" t="s">
        <v>356</v>
      </c>
      <c r="I1131" s="2" t="s">
        <v>357</v>
      </c>
      <c r="J1131" s="2" t="s">
        <v>13</v>
      </c>
      <c r="M1131" s="2" t="s">
        <v>358</v>
      </c>
      <c r="N1131" s="2" t="s">
        <v>359</v>
      </c>
      <c r="O1131" s="2" t="s">
        <v>14</v>
      </c>
      <c r="P1131" s="2" t="s">
        <v>14</v>
      </c>
      <c r="Q1131" s="2" t="s">
        <v>14</v>
      </c>
      <c r="R1131" s="2" t="s">
        <v>4444</v>
      </c>
      <c r="S1131" s="2" t="s">
        <v>726</v>
      </c>
      <c r="T1131" s="2" t="s">
        <v>4445</v>
      </c>
      <c r="U1131" s="2"/>
      <c r="V1131" s="2"/>
      <c r="W1131" s="2"/>
      <c r="X1131" s="2"/>
      <c r="Y1131" s="2"/>
      <c r="Z1131" s="4"/>
      <c r="AA1131" s="2"/>
      <c r="AB1131" s="2" t="s">
        <v>379</v>
      </c>
      <c r="AE1131" s="4">
        <v>0</v>
      </c>
      <c r="AH1131" s="2" t="s">
        <v>4446</v>
      </c>
      <c r="DH1131" s="2" t="s">
        <v>365</v>
      </c>
      <c r="EV1131" s="2" t="s">
        <v>4447</v>
      </c>
      <c r="EW1131" s="4">
        <v>9.2233720368547758E+18</v>
      </c>
      <c r="FG1131" s="4">
        <v>0</v>
      </c>
      <c r="FI1131" s="4">
        <v>0</v>
      </c>
      <c r="FO1131" s="2" t="s">
        <v>4448</v>
      </c>
      <c r="GL1131" s="2" t="s">
        <v>4449</v>
      </c>
    </row>
    <row r="1132" spans="1:196" ht="15.75" customHeight="1" x14ac:dyDescent="0.2">
      <c r="A1132" s="2" t="s">
        <v>10794</v>
      </c>
      <c r="B1132" s="2" t="s">
        <v>10795</v>
      </c>
      <c r="C1132" s="4">
        <v>12763983</v>
      </c>
      <c r="E1132" s="2" t="s">
        <v>371</v>
      </c>
      <c r="F1132" s="2" t="s">
        <v>5334</v>
      </c>
      <c r="G1132" s="2" t="s">
        <v>5335</v>
      </c>
      <c r="H1132" s="2" t="s">
        <v>356</v>
      </c>
      <c r="I1132" s="2" t="s">
        <v>357</v>
      </c>
      <c r="J1132" s="2" t="s">
        <v>13</v>
      </c>
      <c r="M1132" s="2" t="s">
        <v>358</v>
      </c>
      <c r="N1132" s="2" t="s">
        <v>723</v>
      </c>
      <c r="P1132" s="2" t="s">
        <v>5926</v>
      </c>
      <c r="Q1132" s="2" t="s">
        <v>5926</v>
      </c>
      <c r="R1132" s="2" t="s">
        <v>10796</v>
      </c>
      <c r="S1132" s="2" t="s">
        <v>392</v>
      </c>
      <c r="T1132" s="2" t="s">
        <v>10797</v>
      </c>
      <c r="U1132" s="2"/>
      <c r="V1132" s="2"/>
      <c r="W1132" s="2"/>
      <c r="X1132" s="2"/>
      <c r="Y1132" s="2"/>
      <c r="Z1132" s="4"/>
      <c r="AA1132" s="2"/>
      <c r="AE1132" s="4">
        <v>0</v>
      </c>
      <c r="AH1132" s="2" t="s">
        <v>10798</v>
      </c>
      <c r="EV1132" s="2" t="s">
        <v>10799</v>
      </c>
      <c r="EW1132" s="4">
        <v>9.2233720368547758E+18</v>
      </c>
      <c r="FG1132" s="4">
        <v>0</v>
      </c>
      <c r="FI1132" s="4">
        <v>0</v>
      </c>
      <c r="GL1132" s="2" t="s">
        <v>10800</v>
      </c>
    </row>
    <row r="1133" spans="1:196" ht="15.75" customHeight="1" x14ac:dyDescent="0.2">
      <c r="A1133" s="2" t="s">
        <v>10801</v>
      </c>
      <c r="B1133" s="2" t="s">
        <v>4335</v>
      </c>
      <c r="C1133" s="4">
        <v>12764183</v>
      </c>
      <c r="E1133" s="2" t="s">
        <v>389</v>
      </c>
      <c r="F1133" s="2" t="s">
        <v>5334</v>
      </c>
      <c r="G1133" s="2" t="s">
        <v>5335</v>
      </c>
      <c r="H1133" s="2" t="s">
        <v>356</v>
      </c>
      <c r="I1133" s="2" t="s">
        <v>357</v>
      </c>
      <c r="J1133" s="2" t="s">
        <v>13</v>
      </c>
      <c r="M1133" s="2" t="s">
        <v>358</v>
      </c>
      <c r="N1133" s="2" t="s">
        <v>359</v>
      </c>
      <c r="O1133" s="2" t="s">
        <v>373</v>
      </c>
      <c r="P1133" s="2" t="s">
        <v>15</v>
      </c>
      <c r="Q1133" s="2" t="s">
        <v>15</v>
      </c>
      <c r="R1133" s="2" t="s">
        <v>10802</v>
      </c>
      <c r="S1133" s="2" t="s">
        <v>519</v>
      </c>
      <c r="T1133" s="2" t="s">
        <v>10803</v>
      </c>
      <c r="U1133" s="2"/>
      <c r="V1133" s="2"/>
      <c r="W1133" s="2"/>
      <c r="X1133" s="2"/>
      <c r="Y1133" s="2"/>
      <c r="Z1133" s="4"/>
      <c r="AA1133" s="2"/>
      <c r="AE1133" s="4">
        <v>0</v>
      </c>
      <c r="AH1133" s="2" t="s">
        <v>10804</v>
      </c>
      <c r="BH1133" s="2" t="s">
        <v>4332</v>
      </c>
      <c r="DW1133" s="2" t="s">
        <v>10678</v>
      </c>
      <c r="EV1133" s="2" t="s">
        <v>10805</v>
      </c>
      <c r="EW1133" s="4">
        <v>9.2233720368547758E+18</v>
      </c>
      <c r="FG1133" s="4">
        <v>0</v>
      </c>
      <c r="FI1133" s="4">
        <v>0</v>
      </c>
      <c r="FO1133" s="2" t="s">
        <v>4439</v>
      </c>
      <c r="FR1133" s="4">
        <v>1</v>
      </c>
      <c r="GL1133" s="2" t="s">
        <v>10806</v>
      </c>
    </row>
    <row r="1134" spans="1:196" ht="15.75" customHeight="1" x14ac:dyDescent="0.2">
      <c r="A1134" s="2" t="s">
        <v>4572</v>
      </c>
      <c r="B1134" s="2" t="s">
        <v>10807</v>
      </c>
      <c r="C1134" s="4">
        <v>12764938</v>
      </c>
      <c r="E1134" s="2" t="s">
        <v>389</v>
      </c>
      <c r="F1134" s="2" t="s">
        <v>5334</v>
      </c>
      <c r="G1134" s="2" t="s">
        <v>5335</v>
      </c>
      <c r="H1134" s="2" t="s">
        <v>356</v>
      </c>
      <c r="I1134" s="2" t="s">
        <v>357</v>
      </c>
      <c r="J1134" s="2" t="s">
        <v>13</v>
      </c>
      <c r="M1134" s="2" t="s">
        <v>358</v>
      </c>
      <c r="N1134" s="2" t="s">
        <v>359</v>
      </c>
      <c r="P1134" s="2" t="s">
        <v>373</v>
      </c>
      <c r="Q1134" s="2" t="s">
        <v>373</v>
      </c>
      <c r="R1134" s="2" t="s">
        <v>10808</v>
      </c>
      <c r="S1134" s="2" t="s">
        <v>4599</v>
      </c>
      <c r="T1134" s="2" t="s">
        <v>10809</v>
      </c>
      <c r="U1134" s="2"/>
      <c r="V1134" s="2"/>
      <c r="W1134" s="2"/>
      <c r="X1134" s="2"/>
      <c r="Y1134" s="2"/>
      <c r="Z1134" s="4"/>
      <c r="AA1134" s="2"/>
      <c r="AE1134" s="4">
        <v>0</v>
      </c>
      <c r="AH1134" s="2" t="s">
        <v>4575</v>
      </c>
      <c r="EV1134" s="2" t="s">
        <v>10810</v>
      </c>
      <c r="EW1134" s="4">
        <v>9.2233720368547758E+18</v>
      </c>
      <c r="FG1134" s="4">
        <v>0</v>
      </c>
      <c r="FI1134" s="4">
        <v>0</v>
      </c>
      <c r="FO1134" s="2" t="s">
        <v>4382</v>
      </c>
      <c r="GA1134" s="2" t="s">
        <v>373</v>
      </c>
      <c r="GL1134" s="2" t="s">
        <v>10811</v>
      </c>
      <c r="GM1134" s="2" t="s">
        <v>10812</v>
      </c>
      <c r="GN1134" s="2" t="s">
        <v>10813</v>
      </c>
    </row>
    <row r="1135" spans="1:196" ht="15.75" customHeight="1" x14ac:dyDescent="0.2">
      <c r="A1135" s="2" t="s">
        <v>10814</v>
      </c>
      <c r="B1135" s="2" t="s">
        <v>10815</v>
      </c>
      <c r="C1135" s="4">
        <v>12764857</v>
      </c>
      <c r="E1135" s="2" t="s">
        <v>389</v>
      </c>
      <c r="F1135" s="2" t="s">
        <v>5334</v>
      </c>
      <c r="G1135" s="2" t="s">
        <v>5335</v>
      </c>
      <c r="H1135" s="2" t="s">
        <v>356</v>
      </c>
      <c r="I1135" s="2" t="s">
        <v>357</v>
      </c>
      <c r="J1135" s="2" t="s">
        <v>13</v>
      </c>
      <c r="M1135" s="2" t="s">
        <v>358</v>
      </c>
      <c r="N1135" s="2" t="s">
        <v>359</v>
      </c>
      <c r="O1135" s="2" t="s">
        <v>373</v>
      </c>
      <c r="P1135" s="2" t="s">
        <v>373</v>
      </c>
      <c r="Q1135" s="2" t="s">
        <v>373</v>
      </c>
      <c r="R1135" s="2" t="s">
        <v>10816</v>
      </c>
      <c r="S1135" s="2" t="s">
        <v>798</v>
      </c>
      <c r="T1135" s="2" t="s">
        <v>10817</v>
      </c>
      <c r="U1135" s="2"/>
      <c r="V1135" s="2"/>
      <c r="W1135" s="2"/>
      <c r="X1135" s="2"/>
      <c r="Y1135" s="2"/>
      <c r="Z1135" s="4"/>
      <c r="AA1135" s="2"/>
      <c r="AE1135" s="4">
        <v>0</v>
      </c>
      <c r="AH1135" s="2" t="s">
        <v>10818</v>
      </c>
      <c r="EV1135" s="2" t="s">
        <v>10819</v>
      </c>
      <c r="EW1135" s="4">
        <v>9.2233720368547758E+18</v>
      </c>
      <c r="FG1135" s="4">
        <v>0</v>
      </c>
      <c r="FI1135" s="4">
        <v>0</v>
      </c>
      <c r="GL1135" s="2" t="s">
        <v>10820</v>
      </c>
    </row>
    <row r="1136" spans="1:196" ht="15.75" customHeight="1" x14ac:dyDescent="0.2">
      <c r="A1136" s="2" t="s">
        <v>4579</v>
      </c>
      <c r="B1136" s="2" t="s">
        <v>10821</v>
      </c>
      <c r="C1136" s="4">
        <v>12764915</v>
      </c>
      <c r="E1136" s="2" t="s">
        <v>389</v>
      </c>
      <c r="F1136" s="2" t="s">
        <v>5334</v>
      </c>
      <c r="G1136" s="2" t="s">
        <v>5335</v>
      </c>
      <c r="H1136" s="2" t="s">
        <v>356</v>
      </c>
      <c r="I1136" s="2" t="s">
        <v>357</v>
      </c>
      <c r="J1136" s="2" t="s">
        <v>13</v>
      </c>
      <c r="M1136" s="2" t="s">
        <v>358</v>
      </c>
      <c r="N1136" s="2" t="s">
        <v>359</v>
      </c>
      <c r="P1136" s="2" t="s">
        <v>373</v>
      </c>
      <c r="Q1136" s="2" t="s">
        <v>373</v>
      </c>
      <c r="R1136" s="2" t="s">
        <v>10822</v>
      </c>
      <c r="S1136" s="2" t="s">
        <v>4599</v>
      </c>
      <c r="T1136" s="2" t="s">
        <v>10823</v>
      </c>
      <c r="U1136" s="2"/>
      <c r="V1136" s="2"/>
      <c r="W1136" s="2"/>
      <c r="X1136" s="2"/>
      <c r="Y1136" s="2"/>
      <c r="Z1136" s="4"/>
      <c r="AA1136" s="2"/>
      <c r="AE1136" s="4">
        <v>0</v>
      </c>
      <c r="AH1136" s="2" t="s">
        <v>4581</v>
      </c>
      <c r="EV1136" s="2" t="s">
        <v>10824</v>
      </c>
      <c r="EW1136" s="4">
        <v>9.2233720368547758E+18</v>
      </c>
      <c r="FG1136" s="4">
        <v>0</v>
      </c>
      <c r="FI1136" s="4">
        <v>0</v>
      </c>
      <c r="FO1136" s="2" t="s">
        <v>3722</v>
      </c>
      <c r="GA1136" s="2" t="s">
        <v>373</v>
      </c>
      <c r="GL1136" s="2" t="s">
        <v>10320</v>
      </c>
      <c r="GM1136" s="2" t="s">
        <v>10825</v>
      </c>
    </row>
    <row r="1137" spans="1:196" ht="15.75" customHeight="1" x14ac:dyDescent="0.2">
      <c r="A1137" s="2" t="s">
        <v>10826</v>
      </c>
      <c r="B1137" s="2" t="s">
        <v>10827</v>
      </c>
      <c r="C1137" s="4">
        <v>12765505</v>
      </c>
      <c r="E1137" s="2" t="s">
        <v>389</v>
      </c>
      <c r="F1137" s="2" t="s">
        <v>5334</v>
      </c>
      <c r="G1137" s="2" t="s">
        <v>5335</v>
      </c>
      <c r="H1137" s="2" t="s">
        <v>356</v>
      </c>
      <c r="I1137" s="2" t="s">
        <v>357</v>
      </c>
      <c r="J1137" s="2" t="s">
        <v>13</v>
      </c>
      <c r="M1137" s="2" t="s">
        <v>358</v>
      </c>
      <c r="N1137" s="2" t="s">
        <v>359</v>
      </c>
      <c r="P1137" s="2" t="s">
        <v>373</v>
      </c>
      <c r="Q1137" s="2" t="s">
        <v>373</v>
      </c>
      <c r="R1137" s="2" t="s">
        <v>10828</v>
      </c>
      <c r="S1137" s="2" t="s">
        <v>4599</v>
      </c>
      <c r="T1137" s="2" t="s">
        <v>10829</v>
      </c>
      <c r="U1137" s="2"/>
      <c r="V1137" s="2"/>
      <c r="W1137" s="2"/>
      <c r="X1137" s="2"/>
      <c r="Y1137" s="2"/>
      <c r="Z1137" s="4"/>
      <c r="AA1137" s="2"/>
      <c r="AE1137" s="4">
        <v>0</v>
      </c>
      <c r="AH1137" s="2" t="s">
        <v>10830</v>
      </c>
      <c r="EV1137" s="2" t="s">
        <v>10831</v>
      </c>
      <c r="EW1137" s="4">
        <v>9.2233720368547758E+18</v>
      </c>
      <c r="FG1137" s="4">
        <v>0</v>
      </c>
      <c r="FI1137" s="4">
        <v>0</v>
      </c>
      <c r="FO1137" s="2" t="s">
        <v>3722</v>
      </c>
      <c r="GA1137" s="2" t="s">
        <v>373</v>
      </c>
      <c r="GL1137" s="2" t="s">
        <v>10832</v>
      </c>
      <c r="GM1137" s="2" t="s">
        <v>10833</v>
      </c>
    </row>
    <row r="1138" spans="1:196" ht="15.75" customHeight="1" x14ac:dyDescent="0.2">
      <c r="A1138" s="2" t="s">
        <v>4467</v>
      </c>
      <c r="B1138" s="2" t="s">
        <v>4466</v>
      </c>
      <c r="C1138" s="4">
        <v>12765860</v>
      </c>
      <c r="E1138" s="2" t="s">
        <v>389</v>
      </c>
      <c r="F1138" s="2" t="s">
        <v>5334</v>
      </c>
      <c r="G1138" s="2" t="s">
        <v>5335</v>
      </c>
      <c r="H1138" s="2" t="s">
        <v>356</v>
      </c>
      <c r="I1138" s="2" t="s">
        <v>357</v>
      </c>
      <c r="J1138" s="2" t="s">
        <v>13</v>
      </c>
      <c r="M1138" s="2" t="s">
        <v>358</v>
      </c>
      <c r="N1138" s="2" t="s">
        <v>359</v>
      </c>
      <c r="O1138" s="2" t="s">
        <v>5</v>
      </c>
      <c r="P1138" s="2" t="s">
        <v>5</v>
      </c>
      <c r="Q1138" s="2" t="s">
        <v>5</v>
      </c>
      <c r="R1138" s="2" t="s">
        <v>4468</v>
      </c>
      <c r="S1138" s="2" t="s">
        <v>376</v>
      </c>
      <c r="T1138" s="2" t="s">
        <v>4469</v>
      </c>
      <c r="U1138" s="2"/>
      <c r="V1138" s="2"/>
      <c r="W1138" s="2"/>
      <c r="X1138" s="2"/>
      <c r="Y1138" s="2"/>
      <c r="Z1138" s="4"/>
      <c r="AA1138" s="2"/>
      <c r="AE1138" s="4">
        <v>0</v>
      </c>
      <c r="AF1138" s="2" t="s">
        <v>363</v>
      </c>
      <c r="EV1138" s="2" t="s">
        <v>4470</v>
      </c>
      <c r="EW1138" s="4">
        <v>9.2233720368547758E+18</v>
      </c>
      <c r="FG1138" s="4">
        <v>0</v>
      </c>
      <c r="FI1138" s="4">
        <v>0</v>
      </c>
      <c r="FO1138" s="2" t="s">
        <v>4439</v>
      </c>
      <c r="FR1138" s="4">
        <v>3</v>
      </c>
    </row>
    <row r="1139" spans="1:196" ht="15.75" customHeight="1" x14ac:dyDescent="0.2">
      <c r="A1139" s="2" t="s">
        <v>4472</v>
      </c>
      <c r="B1139" s="2" t="s">
        <v>4471</v>
      </c>
      <c r="C1139" s="4">
        <v>12765867</v>
      </c>
      <c r="E1139" s="2" t="s">
        <v>389</v>
      </c>
      <c r="F1139" s="2" t="s">
        <v>5334</v>
      </c>
      <c r="G1139" s="2" t="s">
        <v>5335</v>
      </c>
      <c r="H1139" s="2" t="s">
        <v>356</v>
      </c>
      <c r="I1139" s="2" t="s">
        <v>357</v>
      </c>
      <c r="J1139" s="2" t="s">
        <v>13</v>
      </c>
      <c r="M1139" s="2" t="s">
        <v>358</v>
      </c>
      <c r="N1139" s="2" t="s">
        <v>359</v>
      </c>
      <c r="O1139" s="2" t="s">
        <v>5</v>
      </c>
      <c r="P1139" s="2" t="s">
        <v>15</v>
      </c>
      <c r="Q1139" s="2" t="s">
        <v>15</v>
      </c>
      <c r="R1139" s="2" t="s">
        <v>4473</v>
      </c>
      <c r="S1139" s="2" t="s">
        <v>755</v>
      </c>
      <c r="T1139" s="2" t="s">
        <v>4474</v>
      </c>
      <c r="U1139" s="2"/>
      <c r="V1139" s="2"/>
      <c r="W1139" s="2"/>
      <c r="X1139" s="2"/>
      <c r="Y1139" s="2"/>
      <c r="Z1139" s="4"/>
      <c r="AA1139" s="2"/>
      <c r="AB1139" s="2" t="s">
        <v>1291</v>
      </c>
      <c r="AE1139" s="4">
        <v>0</v>
      </c>
      <c r="AH1139" s="2" t="s">
        <v>4475</v>
      </c>
      <c r="DW1139" s="2" t="s">
        <v>4476</v>
      </c>
      <c r="EV1139" s="2" t="s">
        <v>4477</v>
      </c>
      <c r="EW1139" s="4">
        <v>9.2233720368547758E+18</v>
      </c>
      <c r="FG1139" s="4">
        <v>0</v>
      </c>
      <c r="FI1139" s="4">
        <v>0</v>
      </c>
      <c r="FO1139" s="2" t="s">
        <v>4439</v>
      </c>
      <c r="FR1139" s="4">
        <v>1</v>
      </c>
      <c r="GL1139" s="2" t="s">
        <v>4478</v>
      </c>
    </row>
    <row r="1140" spans="1:196" ht="15.75" customHeight="1" x14ac:dyDescent="0.2">
      <c r="A1140" s="2" t="s">
        <v>4480</v>
      </c>
      <c r="B1140" s="2" t="s">
        <v>4479</v>
      </c>
      <c r="C1140" s="4">
        <v>12765868</v>
      </c>
      <c r="E1140" s="2" t="s">
        <v>389</v>
      </c>
      <c r="F1140" s="2" t="s">
        <v>5334</v>
      </c>
      <c r="G1140" s="2" t="s">
        <v>5335</v>
      </c>
      <c r="H1140" s="2" t="s">
        <v>356</v>
      </c>
      <c r="I1140" s="2" t="s">
        <v>357</v>
      </c>
      <c r="J1140" s="2" t="s">
        <v>13</v>
      </c>
      <c r="M1140" s="2" t="s">
        <v>358</v>
      </c>
      <c r="N1140" s="2" t="s">
        <v>359</v>
      </c>
      <c r="O1140" s="2" t="s">
        <v>5</v>
      </c>
      <c r="P1140" s="2" t="s">
        <v>15</v>
      </c>
      <c r="Q1140" s="2" t="s">
        <v>15</v>
      </c>
      <c r="R1140" s="2" t="s">
        <v>4481</v>
      </c>
      <c r="S1140" s="2" t="s">
        <v>376</v>
      </c>
      <c r="T1140" s="2" t="s">
        <v>4474</v>
      </c>
      <c r="U1140" s="2"/>
      <c r="V1140" s="2"/>
      <c r="W1140" s="2"/>
      <c r="X1140" s="2"/>
      <c r="Y1140" s="2"/>
      <c r="Z1140" s="4"/>
      <c r="AA1140" s="2"/>
      <c r="AB1140" s="2" t="s">
        <v>1291</v>
      </c>
      <c r="AE1140" s="4">
        <v>0</v>
      </c>
      <c r="AH1140" s="2" t="s">
        <v>4482</v>
      </c>
      <c r="DW1140" s="2" t="s">
        <v>4476</v>
      </c>
      <c r="EV1140" s="2" t="s">
        <v>4483</v>
      </c>
      <c r="EW1140" s="4">
        <v>9.2233720368547758E+18</v>
      </c>
      <c r="FG1140" s="4">
        <v>0</v>
      </c>
      <c r="FI1140" s="4">
        <v>0</v>
      </c>
      <c r="FO1140" s="2" t="s">
        <v>4439</v>
      </c>
      <c r="FR1140" s="4">
        <v>1</v>
      </c>
      <c r="GL1140" s="2" t="s">
        <v>4484</v>
      </c>
    </row>
    <row r="1141" spans="1:196" ht="15.75" customHeight="1" x14ac:dyDescent="0.2">
      <c r="A1141" s="2" t="s">
        <v>4486</v>
      </c>
      <c r="B1141" s="2" t="s">
        <v>4485</v>
      </c>
      <c r="C1141" s="4">
        <v>12765875</v>
      </c>
      <c r="E1141" s="2" t="s">
        <v>389</v>
      </c>
      <c r="F1141" s="2" t="s">
        <v>5334</v>
      </c>
      <c r="G1141" s="2" t="s">
        <v>5335</v>
      </c>
      <c r="H1141" s="2" t="s">
        <v>356</v>
      </c>
      <c r="I1141" s="2" t="s">
        <v>357</v>
      </c>
      <c r="J1141" s="2" t="s">
        <v>13</v>
      </c>
      <c r="M1141" s="2" t="s">
        <v>358</v>
      </c>
      <c r="N1141" s="2" t="s">
        <v>359</v>
      </c>
      <c r="O1141" s="2" t="s">
        <v>5</v>
      </c>
      <c r="P1141" s="2" t="s">
        <v>5</v>
      </c>
      <c r="Q1141" s="2" t="s">
        <v>5</v>
      </c>
      <c r="R1141" s="2" t="s">
        <v>4487</v>
      </c>
      <c r="S1141" s="2" t="s">
        <v>816</v>
      </c>
      <c r="T1141" s="2" t="s">
        <v>4474</v>
      </c>
      <c r="U1141" s="2"/>
      <c r="V1141" s="2"/>
      <c r="W1141" s="2"/>
      <c r="X1141" s="2"/>
      <c r="Y1141" s="2"/>
      <c r="Z1141" s="4"/>
      <c r="AA1141" s="2"/>
      <c r="AE1141" s="4">
        <v>0</v>
      </c>
      <c r="AH1141" s="2" t="s">
        <v>4488</v>
      </c>
      <c r="DW1141" s="2" t="s">
        <v>4489</v>
      </c>
      <c r="EV1141" s="2" t="s">
        <v>4490</v>
      </c>
      <c r="EW1141" s="4">
        <v>9.2233720368547758E+18</v>
      </c>
      <c r="FG1141" s="4">
        <v>0</v>
      </c>
      <c r="FI1141" s="4">
        <v>0</v>
      </c>
      <c r="FO1141" s="2" t="s">
        <v>4439</v>
      </c>
      <c r="FR1141" s="4">
        <v>2</v>
      </c>
    </row>
    <row r="1142" spans="1:196" ht="15.75" customHeight="1" x14ac:dyDescent="0.2">
      <c r="A1142" s="2" t="s">
        <v>4492</v>
      </c>
      <c r="B1142" s="2" t="s">
        <v>4491</v>
      </c>
      <c r="C1142" s="4">
        <v>12765877</v>
      </c>
      <c r="E1142" s="2" t="s">
        <v>389</v>
      </c>
      <c r="F1142" s="2" t="s">
        <v>5334</v>
      </c>
      <c r="G1142" s="2" t="s">
        <v>5335</v>
      </c>
      <c r="H1142" s="2" t="s">
        <v>356</v>
      </c>
      <c r="I1142" s="2" t="s">
        <v>357</v>
      </c>
      <c r="J1142" s="2" t="s">
        <v>13</v>
      </c>
      <c r="M1142" s="2" t="s">
        <v>358</v>
      </c>
      <c r="N1142" s="2" t="s">
        <v>359</v>
      </c>
      <c r="O1142" s="2" t="s">
        <v>5</v>
      </c>
      <c r="P1142" s="2" t="s">
        <v>15</v>
      </c>
      <c r="Q1142" s="2" t="s">
        <v>15</v>
      </c>
      <c r="R1142" s="2" t="s">
        <v>4493</v>
      </c>
      <c r="S1142" s="2" t="s">
        <v>470</v>
      </c>
      <c r="T1142" s="2" t="s">
        <v>4474</v>
      </c>
      <c r="U1142" s="2"/>
      <c r="V1142" s="2"/>
      <c r="W1142" s="2"/>
      <c r="X1142" s="2"/>
      <c r="Y1142" s="2"/>
      <c r="Z1142" s="4"/>
      <c r="AA1142" s="2"/>
      <c r="AB1142" s="2" t="s">
        <v>1291</v>
      </c>
      <c r="AE1142" s="4">
        <v>0</v>
      </c>
      <c r="AH1142" s="2" t="s">
        <v>4494</v>
      </c>
      <c r="DW1142" s="2" t="s">
        <v>4476</v>
      </c>
      <c r="EV1142" s="2" t="s">
        <v>4495</v>
      </c>
      <c r="EW1142" s="4">
        <v>9.2233720368547758E+18</v>
      </c>
      <c r="FG1142" s="4">
        <v>0</v>
      </c>
      <c r="FI1142" s="4">
        <v>0</v>
      </c>
      <c r="FO1142" s="2" t="s">
        <v>4439</v>
      </c>
      <c r="FR1142" s="4">
        <v>2</v>
      </c>
      <c r="GL1142" s="2" t="s">
        <v>4496</v>
      </c>
    </row>
    <row r="1143" spans="1:196" ht="15.75" customHeight="1" x14ac:dyDescent="0.2">
      <c r="A1143" s="2" t="s">
        <v>4498</v>
      </c>
      <c r="B1143" s="2" t="s">
        <v>4497</v>
      </c>
      <c r="C1143" s="4">
        <v>12765878</v>
      </c>
      <c r="E1143" s="2" t="s">
        <v>389</v>
      </c>
      <c r="F1143" s="2" t="s">
        <v>5334</v>
      </c>
      <c r="G1143" s="2" t="s">
        <v>5335</v>
      </c>
      <c r="H1143" s="2" t="s">
        <v>356</v>
      </c>
      <c r="I1143" s="2" t="s">
        <v>357</v>
      </c>
      <c r="J1143" s="2" t="s">
        <v>13</v>
      </c>
      <c r="M1143" s="2" t="s">
        <v>358</v>
      </c>
      <c r="N1143" s="2" t="s">
        <v>359</v>
      </c>
      <c r="O1143" s="2" t="s">
        <v>5</v>
      </c>
      <c r="P1143" s="2" t="s">
        <v>15</v>
      </c>
      <c r="Q1143" s="2" t="s">
        <v>15</v>
      </c>
      <c r="R1143" s="2" t="s">
        <v>4493</v>
      </c>
      <c r="S1143" s="2" t="s">
        <v>392</v>
      </c>
      <c r="T1143" s="2" t="s">
        <v>4474</v>
      </c>
      <c r="U1143" s="2"/>
      <c r="V1143" s="2"/>
      <c r="W1143" s="2"/>
      <c r="X1143" s="2"/>
      <c r="Y1143" s="2"/>
      <c r="Z1143" s="4"/>
      <c r="AA1143" s="2"/>
      <c r="AB1143" s="2" t="s">
        <v>1291</v>
      </c>
      <c r="AE1143" s="4">
        <v>0</v>
      </c>
      <c r="AH1143" s="2" t="s">
        <v>4499</v>
      </c>
      <c r="DW1143" s="2" t="s">
        <v>4476</v>
      </c>
      <c r="EV1143" s="2" t="s">
        <v>4500</v>
      </c>
      <c r="EW1143" s="4">
        <v>9.2233720368547758E+18</v>
      </c>
      <c r="FG1143" s="4">
        <v>0</v>
      </c>
      <c r="FI1143" s="4">
        <v>0</v>
      </c>
      <c r="FO1143" s="2" t="s">
        <v>4439</v>
      </c>
      <c r="FR1143" s="4">
        <v>1</v>
      </c>
      <c r="GL1143" s="2" t="s">
        <v>4501</v>
      </c>
    </row>
    <row r="1144" spans="1:196" ht="15.75" customHeight="1" x14ac:dyDescent="0.2">
      <c r="A1144" s="2" t="s">
        <v>4503</v>
      </c>
      <c r="B1144" s="2" t="s">
        <v>4502</v>
      </c>
      <c r="C1144" s="4">
        <v>12765884</v>
      </c>
      <c r="E1144" s="2" t="s">
        <v>389</v>
      </c>
      <c r="F1144" s="2" t="s">
        <v>5334</v>
      </c>
      <c r="G1144" s="2" t="s">
        <v>5335</v>
      </c>
      <c r="H1144" s="2" t="s">
        <v>356</v>
      </c>
      <c r="I1144" s="2" t="s">
        <v>357</v>
      </c>
      <c r="J1144" s="2" t="s">
        <v>13</v>
      </c>
      <c r="M1144" s="2" t="s">
        <v>358</v>
      </c>
      <c r="N1144" s="2" t="s">
        <v>359</v>
      </c>
      <c r="O1144" s="2" t="s">
        <v>15</v>
      </c>
      <c r="P1144" s="2" t="s">
        <v>5</v>
      </c>
      <c r="Q1144" s="2" t="s">
        <v>5</v>
      </c>
      <c r="R1144" s="2" t="s">
        <v>4504</v>
      </c>
      <c r="S1144" s="2" t="s">
        <v>776</v>
      </c>
      <c r="T1144" s="2" t="s">
        <v>4505</v>
      </c>
      <c r="U1144" s="2"/>
      <c r="V1144" s="2"/>
      <c r="W1144" s="2"/>
      <c r="X1144" s="2"/>
      <c r="Y1144" s="2"/>
      <c r="Z1144" s="4"/>
      <c r="AA1144" s="2"/>
      <c r="AE1144" s="4">
        <v>0</v>
      </c>
      <c r="AF1144" s="2" t="s">
        <v>363</v>
      </c>
      <c r="EV1144" s="2" t="s">
        <v>4506</v>
      </c>
      <c r="EW1144" s="4">
        <v>9.2233720368547758E+18</v>
      </c>
      <c r="FG1144" s="4">
        <v>0</v>
      </c>
      <c r="FI1144" s="4">
        <v>0</v>
      </c>
      <c r="FO1144" s="2" t="s">
        <v>4439</v>
      </c>
      <c r="FR1144" s="4">
        <v>1</v>
      </c>
    </row>
    <row r="1145" spans="1:196" ht="15.75" customHeight="1" x14ac:dyDescent="0.2">
      <c r="A1145" s="2" t="s">
        <v>4507</v>
      </c>
      <c r="B1145" s="2" t="s">
        <v>4476</v>
      </c>
      <c r="C1145" s="4">
        <v>12765901</v>
      </c>
      <c r="E1145" s="2" t="s">
        <v>355</v>
      </c>
      <c r="F1145" s="2" t="s">
        <v>5334</v>
      </c>
      <c r="G1145" s="2" t="s">
        <v>5335</v>
      </c>
      <c r="H1145" s="2" t="s">
        <v>356</v>
      </c>
      <c r="I1145" s="2" t="s">
        <v>357</v>
      </c>
      <c r="J1145" s="2" t="s">
        <v>13</v>
      </c>
      <c r="M1145" s="2" t="s">
        <v>358</v>
      </c>
      <c r="N1145" s="2" t="s">
        <v>359</v>
      </c>
      <c r="O1145" s="2" t="s">
        <v>11</v>
      </c>
      <c r="P1145" s="2" t="s">
        <v>15</v>
      </c>
      <c r="Q1145" s="2" t="s">
        <v>15</v>
      </c>
      <c r="R1145" s="2" t="s">
        <v>4508</v>
      </c>
      <c r="S1145" s="2" t="s">
        <v>429</v>
      </c>
      <c r="T1145" s="2" t="s">
        <v>4509</v>
      </c>
      <c r="U1145" s="2"/>
      <c r="V1145" s="2"/>
      <c r="W1145" s="2"/>
      <c r="X1145" s="2"/>
      <c r="Y1145" s="2"/>
      <c r="Z1145" s="4"/>
      <c r="AA1145" s="2"/>
      <c r="AE1145" s="4">
        <v>0</v>
      </c>
      <c r="AF1145" s="2" t="s">
        <v>363</v>
      </c>
      <c r="DV1145" s="2" t="s">
        <v>4510</v>
      </c>
      <c r="DX1145" s="2" t="s">
        <v>4511</v>
      </c>
      <c r="DY1145" s="2" t="s">
        <v>1507</v>
      </c>
      <c r="EJ1145" s="4">
        <v>85</v>
      </c>
      <c r="EK1145" s="2" t="s">
        <v>4512</v>
      </c>
      <c r="EV1145" s="2" t="s">
        <v>4513</v>
      </c>
      <c r="EW1145" s="4">
        <v>9.2233720368547758E+18</v>
      </c>
      <c r="FG1145" s="4">
        <v>0</v>
      </c>
      <c r="FI1145" s="4">
        <v>0</v>
      </c>
    </row>
    <row r="1146" spans="1:196" ht="15.75" customHeight="1" x14ac:dyDescent="0.2">
      <c r="A1146" s="2" t="s">
        <v>4522</v>
      </c>
      <c r="B1146" s="2" t="s">
        <v>4521</v>
      </c>
      <c r="C1146" s="4">
        <v>12765905</v>
      </c>
      <c r="E1146" s="2" t="s">
        <v>389</v>
      </c>
      <c r="F1146" s="2" t="s">
        <v>5334</v>
      </c>
      <c r="G1146" s="2" t="s">
        <v>5335</v>
      </c>
      <c r="H1146" s="2" t="s">
        <v>356</v>
      </c>
      <c r="I1146" s="2" t="s">
        <v>357</v>
      </c>
      <c r="J1146" s="2" t="s">
        <v>13</v>
      </c>
      <c r="M1146" s="2" t="s">
        <v>358</v>
      </c>
      <c r="N1146" s="2" t="s">
        <v>359</v>
      </c>
      <c r="O1146" s="2" t="s">
        <v>11</v>
      </c>
      <c r="P1146" s="2" t="s">
        <v>11</v>
      </c>
      <c r="Q1146" s="2" t="s">
        <v>11</v>
      </c>
      <c r="R1146" s="2" t="s">
        <v>4516</v>
      </c>
      <c r="S1146" s="2" t="s">
        <v>698</v>
      </c>
      <c r="T1146" s="2" t="s">
        <v>4523</v>
      </c>
      <c r="U1146" s="2"/>
      <c r="V1146" s="2"/>
      <c r="W1146" s="2"/>
      <c r="X1146" s="2"/>
      <c r="Y1146" s="2"/>
      <c r="Z1146" s="4"/>
      <c r="AA1146" s="2"/>
      <c r="AE1146" s="4">
        <v>0</v>
      </c>
      <c r="AH1146" s="2" t="s">
        <v>4524</v>
      </c>
      <c r="DW1146" s="2" t="s">
        <v>4476</v>
      </c>
      <c r="EV1146" s="2" t="s">
        <v>4525</v>
      </c>
      <c r="EW1146" s="4">
        <v>9.2233720368547758E+18</v>
      </c>
      <c r="FG1146" s="4">
        <v>0</v>
      </c>
      <c r="FI1146" s="4">
        <v>0</v>
      </c>
      <c r="GL1146" s="2" t="s">
        <v>4526</v>
      </c>
    </row>
    <row r="1147" spans="1:196" ht="15.75" customHeight="1" x14ac:dyDescent="0.2">
      <c r="A1147" s="2" t="s">
        <v>4515</v>
      </c>
      <c r="B1147" s="2" t="s">
        <v>4514</v>
      </c>
      <c r="C1147" s="4">
        <v>12765903</v>
      </c>
      <c r="E1147" s="2" t="s">
        <v>389</v>
      </c>
      <c r="F1147" s="2" t="s">
        <v>5334</v>
      </c>
      <c r="G1147" s="2" t="s">
        <v>5335</v>
      </c>
      <c r="H1147" s="2" t="s">
        <v>356</v>
      </c>
      <c r="I1147" s="2" t="s">
        <v>357</v>
      </c>
      <c r="J1147" s="2" t="s">
        <v>13</v>
      </c>
      <c r="M1147" s="2" t="s">
        <v>358</v>
      </c>
      <c r="N1147" s="2" t="s">
        <v>359</v>
      </c>
      <c r="O1147" s="2" t="s">
        <v>11</v>
      </c>
      <c r="P1147" s="2" t="s">
        <v>11</v>
      </c>
      <c r="Q1147" s="2" t="s">
        <v>11</v>
      </c>
      <c r="R1147" s="2" t="s">
        <v>4516</v>
      </c>
      <c r="S1147" s="2" t="s">
        <v>868</v>
      </c>
      <c r="T1147" s="2" t="s">
        <v>4517</v>
      </c>
      <c r="U1147" s="2"/>
      <c r="V1147" s="2"/>
      <c r="W1147" s="2"/>
      <c r="X1147" s="2"/>
      <c r="Y1147" s="2"/>
      <c r="Z1147" s="4"/>
      <c r="AA1147" s="2"/>
      <c r="AE1147" s="4">
        <v>0</v>
      </c>
      <c r="AH1147" s="2" t="s">
        <v>4518</v>
      </c>
      <c r="DW1147" s="2" t="s">
        <v>4476</v>
      </c>
      <c r="EV1147" s="2" t="s">
        <v>4519</v>
      </c>
      <c r="EW1147" s="4">
        <v>9.2233720368547758E+18</v>
      </c>
      <c r="FG1147" s="4">
        <v>0</v>
      </c>
      <c r="FI1147" s="4">
        <v>0</v>
      </c>
      <c r="GL1147" s="2" t="s">
        <v>4520</v>
      </c>
    </row>
    <row r="1148" spans="1:196" ht="15.75" customHeight="1" x14ac:dyDescent="0.2">
      <c r="A1148" s="2" t="s">
        <v>10834</v>
      </c>
      <c r="B1148" s="2" t="s">
        <v>10835</v>
      </c>
      <c r="C1148" s="4">
        <v>12765906</v>
      </c>
      <c r="D1148" s="4">
        <v>12765903</v>
      </c>
      <c r="E1148" s="2" t="s">
        <v>824</v>
      </c>
      <c r="F1148" s="2" t="s">
        <v>5334</v>
      </c>
      <c r="G1148" s="2" t="s">
        <v>5335</v>
      </c>
      <c r="H1148" s="2" t="s">
        <v>356</v>
      </c>
      <c r="I1148" s="2" t="s">
        <v>357</v>
      </c>
      <c r="J1148" s="2" t="s">
        <v>13</v>
      </c>
      <c r="M1148" s="2" t="s">
        <v>358</v>
      </c>
      <c r="N1148" s="2" t="s">
        <v>359</v>
      </c>
      <c r="P1148" s="2" t="s">
        <v>11</v>
      </c>
      <c r="Q1148" s="2" t="s">
        <v>11</v>
      </c>
      <c r="R1148" s="2" t="s">
        <v>10836</v>
      </c>
      <c r="S1148" s="2" t="s">
        <v>470</v>
      </c>
      <c r="T1148" s="2" t="s">
        <v>10837</v>
      </c>
      <c r="U1148" s="2"/>
      <c r="V1148" s="2"/>
      <c r="W1148" s="2"/>
      <c r="X1148" s="2"/>
      <c r="Y1148" s="2"/>
      <c r="Z1148" s="4"/>
      <c r="AA1148" s="2"/>
      <c r="AE1148" s="4">
        <v>0</v>
      </c>
      <c r="EV1148" s="2" t="s">
        <v>10838</v>
      </c>
      <c r="EW1148" s="4">
        <v>9.2233720368547758E+18</v>
      </c>
      <c r="FG1148" s="4">
        <v>0</v>
      </c>
      <c r="FI1148" s="4">
        <v>0</v>
      </c>
    </row>
    <row r="1149" spans="1:196" ht="15.75" customHeight="1" x14ac:dyDescent="0.2">
      <c r="A1149" s="2" t="s">
        <v>4527</v>
      </c>
      <c r="B1149" s="2" t="s">
        <v>4489</v>
      </c>
      <c r="C1149" s="4">
        <v>12765911</v>
      </c>
      <c r="E1149" s="2" t="s">
        <v>355</v>
      </c>
      <c r="F1149" s="2" t="s">
        <v>5334</v>
      </c>
      <c r="G1149" s="2" t="s">
        <v>5335</v>
      </c>
      <c r="H1149" s="2" t="s">
        <v>356</v>
      </c>
      <c r="I1149" s="2" t="s">
        <v>357</v>
      </c>
      <c r="J1149" s="2" t="s">
        <v>13</v>
      </c>
      <c r="M1149" s="2" t="s">
        <v>358</v>
      </c>
      <c r="N1149" s="2" t="s">
        <v>359</v>
      </c>
      <c r="O1149" s="2" t="s">
        <v>5</v>
      </c>
      <c r="P1149" s="2" t="s">
        <v>5</v>
      </c>
      <c r="Q1149" s="2" t="s">
        <v>5</v>
      </c>
      <c r="R1149" s="2" t="s">
        <v>4528</v>
      </c>
      <c r="S1149" s="2" t="s">
        <v>868</v>
      </c>
      <c r="T1149" s="2" t="s">
        <v>4529</v>
      </c>
      <c r="U1149" s="2"/>
      <c r="V1149" s="2"/>
      <c r="W1149" s="2"/>
      <c r="X1149" s="2"/>
      <c r="Y1149" s="2"/>
      <c r="Z1149" s="4"/>
      <c r="AA1149" s="2"/>
      <c r="AB1149" s="2" t="s">
        <v>1291</v>
      </c>
      <c r="AE1149" s="4">
        <v>0</v>
      </c>
      <c r="AF1149" s="2" t="s">
        <v>363</v>
      </c>
      <c r="DV1149" s="2" t="s">
        <v>4530</v>
      </c>
      <c r="DX1149" s="2" t="s">
        <v>4531</v>
      </c>
      <c r="DY1149" s="2" t="s">
        <v>1507</v>
      </c>
      <c r="EJ1149" s="4">
        <v>100</v>
      </c>
      <c r="EK1149" s="2" t="s">
        <v>1508</v>
      </c>
      <c r="EV1149" s="2" t="s">
        <v>4532</v>
      </c>
      <c r="EW1149" s="4">
        <v>9.2233720368547758E+18</v>
      </c>
      <c r="FG1149" s="4">
        <v>0</v>
      </c>
      <c r="FI1149" s="4">
        <v>0</v>
      </c>
    </row>
    <row r="1150" spans="1:196" ht="15.75" customHeight="1" x14ac:dyDescent="0.2">
      <c r="A1150" s="2" t="s">
        <v>4534</v>
      </c>
      <c r="B1150" s="2" t="s">
        <v>4533</v>
      </c>
      <c r="C1150" s="4">
        <v>12765914</v>
      </c>
      <c r="E1150" s="2" t="s">
        <v>389</v>
      </c>
      <c r="F1150" s="2" t="s">
        <v>5334</v>
      </c>
      <c r="G1150" s="2" t="s">
        <v>5335</v>
      </c>
      <c r="H1150" s="2" t="s">
        <v>356</v>
      </c>
      <c r="I1150" s="2" t="s">
        <v>357</v>
      </c>
      <c r="J1150" s="2" t="s">
        <v>13</v>
      </c>
      <c r="M1150" s="2" t="s">
        <v>358</v>
      </c>
      <c r="N1150" s="2" t="s">
        <v>359</v>
      </c>
      <c r="O1150" s="2" t="s">
        <v>5</v>
      </c>
      <c r="P1150" s="2" t="s">
        <v>5</v>
      </c>
      <c r="Q1150" s="2" t="s">
        <v>5</v>
      </c>
      <c r="R1150" s="2" t="s">
        <v>4535</v>
      </c>
      <c r="S1150" s="2" t="s">
        <v>409</v>
      </c>
      <c r="T1150" s="2" t="s">
        <v>4536</v>
      </c>
      <c r="U1150" s="2"/>
      <c r="V1150" s="2"/>
      <c r="W1150" s="2"/>
      <c r="X1150" s="2"/>
      <c r="Y1150" s="2"/>
      <c r="Z1150" s="4"/>
      <c r="AA1150" s="2"/>
      <c r="AE1150" s="4">
        <v>0</v>
      </c>
      <c r="AH1150" s="2" t="s">
        <v>4537</v>
      </c>
      <c r="DW1150" s="2" t="s">
        <v>4489</v>
      </c>
      <c r="EV1150" s="2" t="s">
        <v>4538</v>
      </c>
      <c r="EW1150" s="4">
        <v>9.2233720368547758E+18</v>
      </c>
      <c r="FG1150" s="4">
        <v>0</v>
      </c>
      <c r="FI1150" s="4">
        <v>0</v>
      </c>
      <c r="FO1150" s="2" t="s">
        <v>4439</v>
      </c>
      <c r="FR1150" s="4">
        <v>2</v>
      </c>
    </row>
    <row r="1151" spans="1:196" ht="15.75" customHeight="1" x14ac:dyDescent="0.2">
      <c r="A1151" s="2" t="s">
        <v>10839</v>
      </c>
      <c r="B1151" s="2" t="s">
        <v>10840</v>
      </c>
      <c r="C1151" s="4">
        <v>12766305</v>
      </c>
      <c r="E1151" s="2" t="s">
        <v>389</v>
      </c>
      <c r="F1151" s="2" t="s">
        <v>5334</v>
      </c>
      <c r="G1151" s="2" t="s">
        <v>5335</v>
      </c>
      <c r="H1151" s="2" t="s">
        <v>356</v>
      </c>
      <c r="I1151" s="2" t="s">
        <v>357</v>
      </c>
      <c r="J1151" s="2" t="s">
        <v>13</v>
      </c>
      <c r="M1151" s="2" t="s">
        <v>358</v>
      </c>
      <c r="N1151" s="2" t="s">
        <v>359</v>
      </c>
      <c r="O1151" s="2" t="s">
        <v>373</v>
      </c>
      <c r="P1151" s="2" t="s">
        <v>15</v>
      </c>
      <c r="Q1151" s="2" t="s">
        <v>15</v>
      </c>
      <c r="R1151" s="2" t="s">
        <v>10841</v>
      </c>
      <c r="S1151" s="2" t="s">
        <v>429</v>
      </c>
      <c r="T1151" s="2" t="s">
        <v>10842</v>
      </c>
      <c r="U1151" s="2"/>
      <c r="V1151" s="2"/>
      <c r="W1151" s="2"/>
      <c r="X1151" s="2"/>
      <c r="Y1151" s="2"/>
      <c r="Z1151" s="4"/>
      <c r="AA1151" s="2"/>
      <c r="AE1151" s="4">
        <v>0</v>
      </c>
      <c r="AH1151" s="2" t="s">
        <v>10843</v>
      </c>
      <c r="EV1151" s="2" t="s">
        <v>10844</v>
      </c>
      <c r="EW1151" s="4">
        <v>9.2233720368547758E+18</v>
      </c>
      <c r="FG1151" s="4">
        <v>0</v>
      </c>
      <c r="FI1151" s="4">
        <v>0</v>
      </c>
      <c r="FO1151" s="2" t="s">
        <v>4439</v>
      </c>
      <c r="FR1151" s="4">
        <v>1</v>
      </c>
      <c r="GL1151" s="2" t="s">
        <v>10845</v>
      </c>
      <c r="GM1151" s="2" t="s">
        <v>10846</v>
      </c>
      <c r="GN1151" s="2" t="s">
        <v>10847</v>
      </c>
    </row>
    <row r="1152" spans="1:196" ht="15.75" customHeight="1" x14ac:dyDescent="0.2">
      <c r="A1152" s="2" t="s">
        <v>10848</v>
      </c>
      <c r="B1152" s="2" t="s">
        <v>10849</v>
      </c>
      <c r="C1152" s="4">
        <v>12766935</v>
      </c>
      <c r="E1152" s="2" t="s">
        <v>389</v>
      </c>
      <c r="F1152" s="2" t="s">
        <v>5334</v>
      </c>
      <c r="G1152" s="2" t="s">
        <v>5335</v>
      </c>
      <c r="H1152" s="2" t="s">
        <v>356</v>
      </c>
      <c r="I1152" s="2" t="s">
        <v>357</v>
      </c>
      <c r="J1152" s="2" t="s">
        <v>13</v>
      </c>
      <c r="M1152" s="2" t="s">
        <v>358</v>
      </c>
      <c r="N1152" s="2" t="s">
        <v>359</v>
      </c>
      <c r="P1152" s="2" t="s">
        <v>373</v>
      </c>
      <c r="Q1152" s="2" t="s">
        <v>373</v>
      </c>
      <c r="R1152" s="2" t="s">
        <v>10850</v>
      </c>
      <c r="S1152" s="2" t="s">
        <v>4599</v>
      </c>
      <c r="T1152" s="2" t="s">
        <v>10851</v>
      </c>
      <c r="U1152" s="2"/>
      <c r="V1152" s="2"/>
      <c r="W1152" s="2"/>
      <c r="X1152" s="2"/>
      <c r="Y1152" s="2"/>
      <c r="Z1152" s="4"/>
      <c r="AA1152" s="2"/>
      <c r="AE1152" s="4">
        <v>0</v>
      </c>
      <c r="AH1152" s="2" t="s">
        <v>10852</v>
      </c>
      <c r="EV1152" s="2" t="s">
        <v>10853</v>
      </c>
      <c r="EW1152" s="4">
        <v>9.2233720368547758E+18</v>
      </c>
      <c r="FG1152" s="4">
        <v>0</v>
      </c>
      <c r="FI1152" s="4">
        <v>0</v>
      </c>
      <c r="FO1152" s="2" t="s">
        <v>3722</v>
      </c>
      <c r="GA1152" s="2" t="s">
        <v>373</v>
      </c>
      <c r="GL1152" s="2" t="s">
        <v>10854</v>
      </c>
      <c r="GM1152" s="2" t="s">
        <v>10855</v>
      </c>
    </row>
    <row r="1153" spans="1:196" ht="15.75" customHeight="1" x14ac:dyDescent="0.2">
      <c r="A1153" s="2" t="s">
        <v>10856</v>
      </c>
      <c r="B1153" s="2" t="s">
        <v>10857</v>
      </c>
      <c r="C1153" s="4">
        <v>12767262</v>
      </c>
      <c r="E1153" s="2" t="s">
        <v>389</v>
      </c>
      <c r="F1153" s="2" t="s">
        <v>5334</v>
      </c>
      <c r="G1153" s="2" t="s">
        <v>5335</v>
      </c>
      <c r="H1153" s="2" t="s">
        <v>356</v>
      </c>
      <c r="I1153" s="2" t="s">
        <v>357</v>
      </c>
      <c r="J1153" s="2" t="s">
        <v>13</v>
      </c>
      <c r="M1153" s="2" t="s">
        <v>358</v>
      </c>
      <c r="N1153" s="2" t="s">
        <v>359</v>
      </c>
      <c r="O1153" s="2" t="s">
        <v>5336</v>
      </c>
      <c r="P1153" s="2" t="s">
        <v>5336</v>
      </c>
      <c r="Q1153" s="2" t="s">
        <v>5336</v>
      </c>
      <c r="R1153" s="2" t="s">
        <v>10858</v>
      </c>
      <c r="S1153" s="2" t="s">
        <v>5726</v>
      </c>
      <c r="T1153" s="2" t="s">
        <v>10837</v>
      </c>
      <c r="U1153" s="2"/>
      <c r="V1153" s="2"/>
      <c r="W1153" s="2"/>
      <c r="X1153" s="2"/>
      <c r="Y1153" s="2"/>
      <c r="Z1153" s="4"/>
      <c r="AA1153" s="2"/>
      <c r="AE1153" s="4">
        <v>0</v>
      </c>
      <c r="EV1153" s="2" t="s">
        <v>10859</v>
      </c>
      <c r="EW1153" s="4">
        <v>9.2233720368547758E+18</v>
      </c>
      <c r="FG1153" s="4">
        <v>0</v>
      </c>
      <c r="FI1153" s="4">
        <v>0</v>
      </c>
      <c r="FO1153" s="2" t="s">
        <v>4439</v>
      </c>
      <c r="GL1153" s="2" t="s">
        <v>10860</v>
      </c>
      <c r="GM1153" s="2" t="s">
        <v>10861</v>
      </c>
    </row>
    <row r="1154" spans="1:196" ht="15.75" customHeight="1" x14ac:dyDescent="0.2">
      <c r="A1154" s="2" t="s">
        <v>10862</v>
      </c>
      <c r="B1154" s="2" t="s">
        <v>10863</v>
      </c>
      <c r="C1154" s="4">
        <v>12767462</v>
      </c>
      <c r="E1154" s="2" t="s">
        <v>371</v>
      </c>
      <c r="F1154" s="2" t="s">
        <v>5334</v>
      </c>
      <c r="G1154" s="2" t="s">
        <v>5335</v>
      </c>
      <c r="H1154" s="2" t="s">
        <v>356</v>
      </c>
      <c r="I1154" s="2" t="s">
        <v>357</v>
      </c>
      <c r="J1154" s="2" t="s">
        <v>13</v>
      </c>
      <c r="M1154" s="2" t="s">
        <v>358</v>
      </c>
      <c r="N1154" s="2" t="s">
        <v>372</v>
      </c>
      <c r="P1154" s="2" t="s">
        <v>426</v>
      </c>
      <c r="Q1154" s="2" t="s">
        <v>426</v>
      </c>
      <c r="R1154" s="2" t="s">
        <v>10864</v>
      </c>
      <c r="S1154" s="2" t="s">
        <v>611</v>
      </c>
      <c r="T1154" s="2" t="s">
        <v>10865</v>
      </c>
      <c r="U1154" s="2"/>
      <c r="V1154" s="2"/>
      <c r="W1154" s="2"/>
      <c r="X1154" s="2"/>
      <c r="Y1154" s="2"/>
      <c r="Z1154" s="4"/>
      <c r="AA1154" s="2"/>
      <c r="AE1154" s="4">
        <v>0</v>
      </c>
      <c r="AH1154" s="2" t="s">
        <v>10866</v>
      </c>
      <c r="EV1154" s="2" t="s">
        <v>10867</v>
      </c>
      <c r="EW1154" s="4">
        <v>9.2233720368547758E+18</v>
      </c>
      <c r="FG1154" s="4">
        <v>0</v>
      </c>
      <c r="FI1154" s="4">
        <v>0</v>
      </c>
      <c r="GL1154" s="2" t="s">
        <v>10868</v>
      </c>
      <c r="GM1154" s="2" t="s">
        <v>10869</v>
      </c>
    </row>
    <row r="1155" spans="1:196" ht="15.75" customHeight="1" x14ac:dyDescent="0.2">
      <c r="A1155" s="2" t="s">
        <v>10870</v>
      </c>
      <c r="B1155" s="2" t="s">
        <v>10871</v>
      </c>
      <c r="C1155" s="4">
        <v>12767463</v>
      </c>
      <c r="E1155" s="2" t="s">
        <v>371</v>
      </c>
      <c r="F1155" s="2" t="s">
        <v>5334</v>
      </c>
      <c r="G1155" s="2" t="s">
        <v>5335</v>
      </c>
      <c r="H1155" s="2" t="s">
        <v>356</v>
      </c>
      <c r="I1155" s="2" t="s">
        <v>357</v>
      </c>
      <c r="J1155" s="2" t="s">
        <v>13</v>
      </c>
      <c r="M1155" s="2" t="s">
        <v>358</v>
      </c>
      <c r="N1155" s="2" t="s">
        <v>723</v>
      </c>
      <c r="P1155" s="2" t="s">
        <v>426</v>
      </c>
      <c r="Q1155" s="2" t="s">
        <v>426</v>
      </c>
      <c r="R1155" s="2" t="s">
        <v>10872</v>
      </c>
      <c r="S1155" s="2" t="s">
        <v>726</v>
      </c>
      <c r="T1155" s="2" t="s">
        <v>10873</v>
      </c>
      <c r="U1155" s="2"/>
      <c r="V1155" s="2"/>
      <c r="W1155" s="2"/>
      <c r="X1155" s="2"/>
      <c r="Y1155" s="2"/>
      <c r="Z1155" s="4"/>
      <c r="AA1155" s="2"/>
      <c r="AE1155" s="4">
        <v>0</v>
      </c>
      <c r="AH1155" s="2" t="s">
        <v>10874</v>
      </c>
      <c r="EV1155" s="2" t="s">
        <v>10875</v>
      </c>
      <c r="EW1155" s="4">
        <v>9.2233720368547758E+18</v>
      </c>
      <c r="FG1155" s="4">
        <v>0</v>
      </c>
      <c r="FI1155" s="4">
        <v>0</v>
      </c>
      <c r="GL1155" s="2" t="s">
        <v>10876</v>
      </c>
      <c r="GM1155" s="2" t="s">
        <v>10877</v>
      </c>
    </row>
    <row r="1156" spans="1:196" ht="15.75" customHeight="1" x14ac:dyDescent="0.2">
      <c r="A1156" s="2" t="s">
        <v>10878</v>
      </c>
      <c r="B1156" s="2" t="s">
        <v>10879</v>
      </c>
      <c r="C1156" s="4">
        <v>12767506</v>
      </c>
      <c r="E1156" s="2" t="s">
        <v>389</v>
      </c>
      <c r="F1156" s="2" t="s">
        <v>5334</v>
      </c>
      <c r="G1156" s="2" t="s">
        <v>5335</v>
      </c>
      <c r="H1156" s="2" t="s">
        <v>356</v>
      </c>
      <c r="I1156" s="2" t="s">
        <v>357</v>
      </c>
      <c r="J1156" s="2" t="s">
        <v>13</v>
      </c>
      <c r="M1156" s="2" t="s">
        <v>358</v>
      </c>
      <c r="N1156" s="2" t="s">
        <v>406</v>
      </c>
      <c r="P1156" s="2" t="s">
        <v>373</v>
      </c>
      <c r="Q1156" s="2" t="s">
        <v>373</v>
      </c>
      <c r="R1156" s="2" t="s">
        <v>10880</v>
      </c>
      <c r="S1156" s="2" t="s">
        <v>1015</v>
      </c>
      <c r="T1156" s="2" t="s">
        <v>10837</v>
      </c>
      <c r="U1156" s="2"/>
      <c r="V1156" s="2"/>
      <c r="W1156" s="2"/>
      <c r="X1156" s="2"/>
      <c r="Y1156" s="2"/>
      <c r="Z1156" s="4"/>
      <c r="AA1156" s="2"/>
      <c r="AE1156" s="4">
        <v>0</v>
      </c>
      <c r="AH1156" s="2" t="s">
        <v>10881</v>
      </c>
      <c r="EV1156" s="2" t="s">
        <v>10882</v>
      </c>
      <c r="EW1156" s="4">
        <v>9.2233720368547758E+18</v>
      </c>
      <c r="FG1156" s="4">
        <v>0</v>
      </c>
      <c r="FI1156" s="4">
        <v>0</v>
      </c>
    </row>
    <row r="1157" spans="1:196" ht="15.75" customHeight="1" x14ac:dyDescent="0.2">
      <c r="A1157" s="2" t="s">
        <v>10883</v>
      </c>
      <c r="B1157" s="2" t="s">
        <v>10884</v>
      </c>
      <c r="C1157" s="4">
        <v>12767513</v>
      </c>
      <c r="E1157" s="2" t="s">
        <v>389</v>
      </c>
      <c r="F1157" s="2" t="s">
        <v>5334</v>
      </c>
      <c r="G1157" s="2" t="s">
        <v>5335</v>
      </c>
      <c r="H1157" s="2" t="s">
        <v>356</v>
      </c>
      <c r="I1157" s="2" t="s">
        <v>357</v>
      </c>
      <c r="J1157" s="2" t="s">
        <v>13</v>
      </c>
      <c r="M1157" s="2" t="s">
        <v>358</v>
      </c>
      <c r="N1157" s="2" t="s">
        <v>745</v>
      </c>
      <c r="P1157" s="2" t="s">
        <v>373</v>
      </c>
      <c r="Q1157" s="2" t="s">
        <v>373</v>
      </c>
      <c r="R1157" s="2" t="s">
        <v>10885</v>
      </c>
      <c r="S1157" s="2" t="s">
        <v>639</v>
      </c>
      <c r="T1157" s="2" t="s">
        <v>10886</v>
      </c>
      <c r="U1157" s="2"/>
      <c r="V1157" s="2"/>
      <c r="W1157" s="2"/>
      <c r="X1157" s="2"/>
      <c r="Y1157" s="2"/>
      <c r="Z1157" s="4"/>
      <c r="AA1157" s="2"/>
      <c r="AE1157" s="4">
        <v>0</v>
      </c>
      <c r="AH1157" s="2" t="s">
        <v>10887</v>
      </c>
      <c r="EV1157" s="2" t="s">
        <v>10888</v>
      </c>
      <c r="EW1157" s="4">
        <v>9.2233720368547758E+18</v>
      </c>
      <c r="FG1157" s="4">
        <v>0</v>
      </c>
      <c r="FI1157" s="4">
        <v>0</v>
      </c>
    </row>
    <row r="1158" spans="1:196" ht="15.75" customHeight="1" x14ac:dyDescent="0.2">
      <c r="A1158" s="2" t="s">
        <v>10889</v>
      </c>
      <c r="B1158" s="2" t="s">
        <v>10890</v>
      </c>
      <c r="C1158" s="4">
        <v>12767611</v>
      </c>
      <c r="E1158" s="2" t="s">
        <v>389</v>
      </c>
      <c r="F1158" s="2" t="s">
        <v>5334</v>
      </c>
      <c r="G1158" s="2" t="s">
        <v>5335</v>
      </c>
      <c r="H1158" s="2" t="s">
        <v>356</v>
      </c>
      <c r="I1158" s="2" t="s">
        <v>357</v>
      </c>
      <c r="J1158" s="2" t="s">
        <v>13</v>
      </c>
      <c r="M1158" s="2" t="s">
        <v>358</v>
      </c>
      <c r="N1158" s="2" t="s">
        <v>359</v>
      </c>
      <c r="P1158" s="2" t="s">
        <v>373</v>
      </c>
      <c r="Q1158" s="2" t="s">
        <v>373</v>
      </c>
      <c r="R1158" s="2" t="s">
        <v>10891</v>
      </c>
      <c r="S1158" s="2" t="s">
        <v>505</v>
      </c>
      <c r="T1158" s="2" t="s">
        <v>10892</v>
      </c>
      <c r="U1158" s="2"/>
      <c r="V1158" s="2"/>
      <c r="W1158" s="2"/>
      <c r="X1158" s="2"/>
      <c r="Y1158" s="2"/>
      <c r="Z1158" s="4"/>
      <c r="AA1158" s="2"/>
      <c r="AE1158" s="4">
        <v>0</v>
      </c>
      <c r="AH1158" s="2" t="s">
        <v>10893</v>
      </c>
      <c r="EV1158" s="2" t="s">
        <v>10894</v>
      </c>
      <c r="EW1158" s="4">
        <v>9.2233720368547758E+18</v>
      </c>
      <c r="FG1158" s="4">
        <v>0</v>
      </c>
      <c r="FI1158" s="4">
        <v>0</v>
      </c>
      <c r="FO1158" s="2" t="s">
        <v>3722</v>
      </c>
      <c r="GA1158" s="2" t="s">
        <v>373</v>
      </c>
      <c r="GL1158" s="2" t="s">
        <v>10895</v>
      </c>
      <c r="GM1158" s="2" t="s">
        <v>10896</v>
      </c>
    </row>
    <row r="1159" spans="1:196" ht="15.75" customHeight="1" x14ac:dyDescent="0.2">
      <c r="A1159" s="2" t="s">
        <v>10897</v>
      </c>
      <c r="B1159" s="2" t="s">
        <v>10898</v>
      </c>
      <c r="C1159" s="4">
        <v>12767612</v>
      </c>
      <c r="E1159" s="2" t="s">
        <v>389</v>
      </c>
      <c r="F1159" s="2" t="s">
        <v>5334</v>
      </c>
      <c r="G1159" s="2" t="s">
        <v>5335</v>
      </c>
      <c r="H1159" s="2" t="s">
        <v>356</v>
      </c>
      <c r="I1159" s="2" t="s">
        <v>357</v>
      </c>
      <c r="J1159" s="2" t="s">
        <v>13</v>
      </c>
      <c r="M1159" s="2" t="s">
        <v>358</v>
      </c>
      <c r="N1159" s="2" t="s">
        <v>359</v>
      </c>
      <c r="P1159" s="2" t="s">
        <v>373</v>
      </c>
      <c r="Q1159" s="2" t="s">
        <v>373</v>
      </c>
      <c r="R1159" s="2" t="s">
        <v>10899</v>
      </c>
      <c r="S1159" s="2" t="s">
        <v>392</v>
      </c>
      <c r="T1159" s="2" t="s">
        <v>10900</v>
      </c>
      <c r="U1159" s="2"/>
      <c r="V1159" s="2"/>
      <c r="W1159" s="2"/>
      <c r="X1159" s="2"/>
      <c r="Y1159" s="2"/>
      <c r="Z1159" s="4"/>
      <c r="AA1159" s="2"/>
      <c r="AE1159" s="4">
        <v>0</v>
      </c>
      <c r="AH1159" s="2" t="s">
        <v>10901</v>
      </c>
      <c r="EV1159" s="2" t="s">
        <v>10902</v>
      </c>
      <c r="EW1159" s="4">
        <v>9.2233720368547758E+18</v>
      </c>
      <c r="FG1159" s="4">
        <v>0</v>
      </c>
      <c r="FI1159" s="4">
        <v>0</v>
      </c>
      <c r="GA1159" s="2" t="s">
        <v>373</v>
      </c>
      <c r="GL1159" s="2" t="s">
        <v>10903</v>
      </c>
    </row>
    <row r="1160" spans="1:196" ht="15.75" customHeight="1" x14ac:dyDescent="0.2">
      <c r="A1160" s="2" t="s">
        <v>10904</v>
      </c>
      <c r="B1160" s="2" t="s">
        <v>10905</v>
      </c>
      <c r="C1160" s="4">
        <v>12767633</v>
      </c>
      <c r="E1160" s="2" t="s">
        <v>389</v>
      </c>
      <c r="F1160" s="2" t="s">
        <v>5334</v>
      </c>
      <c r="G1160" s="2" t="s">
        <v>5335</v>
      </c>
      <c r="H1160" s="2" t="s">
        <v>356</v>
      </c>
      <c r="I1160" s="2" t="s">
        <v>357</v>
      </c>
      <c r="J1160" s="2" t="s">
        <v>13</v>
      </c>
      <c r="M1160" s="2" t="s">
        <v>358</v>
      </c>
      <c r="N1160" s="2" t="s">
        <v>359</v>
      </c>
      <c r="P1160" s="2" t="s">
        <v>373</v>
      </c>
      <c r="Q1160" s="2" t="s">
        <v>373</v>
      </c>
      <c r="R1160" s="2" t="s">
        <v>10906</v>
      </c>
      <c r="S1160" s="2" t="s">
        <v>4599</v>
      </c>
      <c r="T1160" s="2" t="s">
        <v>10907</v>
      </c>
      <c r="U1160" s="2"/>
      <c r="V1160" s="2"/>
      <c r="W1160" s="2"/>
      <c r="X1160" s="2"/>
      <c r="Y1160" s="2"/>
      <c r="Z1160" s="4"/>
      <c r="AA1160" s="2"/>
      <c r="AE1160" s="4">
        <v>0</v>
      </c>
      <c r="AH1160" s="2" t="s">
        <v>10908</v>
      </c>
      <c r="EV1160" s="2" t="s">
        <v>10909</v>
      </c>
      <c r="EW1160" s="4">
        <v>9.2233720368547758E+18</v>
      </c>
      <c r="FG1160" s="4">
        <v>0</v>
      </c>
      <c r="FI1160" s="4">
        <v>0</v>
      </c>
      <c r="GL1160" s="2" t="s">
        <v>10910</v>
      </c>
    </row>
    <row r="1161" spans="1:196" ht="15.75" customHeight="1" x14ac:dyDescent="0.2">
      <c r="A1161" s="2" t="s">
        <v>4540</v>
      </c>
      <c r="B1161" s="2" t="s">
        <v>4539</v>
      </c>
      <c r="C1161" s="4">
        <v>12768227</v>
      </c>
      <c r="E1161" s="2" t="s">
        <v>389</v>
      </c>
      <c r="F1161" s="2" t="s">
        <v>5334</v>
      </c>
      <c r="G1161" s="2" t="s">
        <v>5335</v>
      </c>
      <c r="H1161" s="2" t="s">
        <v>356</v>
      </c>
      <c r="I1161" s="2" t="s">
        <v>357</v>
      </c>
      <c r="J1161" s="2" t="s">
        <v>13</v>
      </c>
      <c r="M1161" s="2" t="s">
        <v>358</v>
      </c>
      <c r="N1161" s="2" t="s">
        <v>359</v>
      </c>
      <c r="O1161" s="2" t="s">
        <v>9</v>
      </c>
      <c r="P1161" s="2" t="s">
        <v>373</v>
      </c>
      <c r="Q1161" s="2" t="s">
        <v>373</v>
      </c>
      <c r="R1161" s="2" t="s">
        <v>4541</v>
      </c>
      <c r="S1161" s="2" t="s">
        <v>478</v>
      </c>
      <c r="T1161" s="2" t="s">
        <v>4542</v>
      </c>
      <c r="U1161" s="2"/>
      <c r="V1161" s="2"/>
      <c r="W1161" s="2"/>
      <c r="X1161" s="2"/>
      <c r="Y1161" s="2"/>
      <c r="Z1161" s="4"/>
      <c r="AA1161" s="2"/>
      <c r="AE1161" s="4">
        <v>0</v>
      </c>
      <c r="AH1161" s="2" t="s">
        <v>4543</v>
      </c>
      <c r="EV1161" s="2" t="s">
        <v>4544</v>
      </c>
      <c r="EW1161" s="4">
        <v>9.2233720368547758E+18</v>
      </c>
      <c r="FG1161" s="4">
        <v>0</v>
      </c>
      <c r="FI1161" s="4">
        <v>0</v>
      </c>
      <c r="FO1161" s="2" t="s">
        <v>4448</v>
      </c>
      <c r="FP1161" s="2" t="s">
        <v>4545</v>
      </c>
      <c r="FR1161" s="4">
        <v>2</v>
      </c>
      <c r="GA1161" s="2" t="s">
        <v>373</v>
      </c>
      <c r="GL1161" s="2" t="s">
        <v>4546</v>
      </c>
    </row>
    <row r="1162" spans="1:196" ht="15.75" customHeight="1" x14ac:dyDescent="0.2">
      <c r="A1162" s="2" t="s">
        <v>10911</v>
      </c>
      <c r="B1162" s="2" t="s">
        <v>10912</v>
      </c>
      <c r="C1162" s="4">
        <v>12768243</v>
      </c>
      <c r="E1162" s="2" t="s">
        <v>389</v>
      </c>
      <c r="F1162" s="2" t="s">
        <v>5334</v>
      </c>
      <c r="G1162" s="2" t="s">
        <v>5335</v>
      </c>
      <c r="H1162" s="2" t="s">
        <v>356</v>
      </c>
      <c r="I1162" s="2" t="s">
        <v>357</v>
      </c>
      <c r="J1162" s="2" t="s">
        <v>13</v>
      </c>
      <c r="M1162" s="2" t="s">
        <v>358</v>
      </c>
      <c r="N1162" s="2" t="s">
        <v>359</v>
      </c>
      <c r="O1162" s="2" t="s">
        <v>373</v>
      </c>
      <c r="P1162" s="2" t="s">
        <v>373</v>
      </c>
      <c r="Q1162" s="2" t="s">
        <v>373</v>
      </c>
      <c r="R1162" s="2" t="s">
        <v>10913</v>
      </c>
      <c r="S1162" s="2" t="s">
        <v>392</v>
      </c>
      <c r="T1162" s="2" t="s">
        <v>10914</v>
      </c>
      <c r="U1162" s="2"/>
      <c r="V1162" s="2"/>
      <c r="W1162" s="2"/>
      <c r="X1162" s="2"/>
      <c r="Y1162" s="2"/>
      <c r="Z1162" s="4"/>
      <c r="AA1162" s="2"/>
      <c r="AE1162" s="4">
        <v>0</v>
      </c>
      <c r="AH1162" s="2" t="s">
        <v>10915</v>
      </c>
      <c r="EV1162" s="2" t="s">
        <v>10916</v>
      </c>
      <c r="EW1162" s="4">
        <v>9.2233720368547758E+18</v>
      </c>
      <c r="FG1162" s="4">
        <v>0</v>
      </c>
      <c r="FI1162" s="4">
        <v>0</v>
      </c>
      <c r="FO1162" s="2" t="s">
        <v>4448</v>
      </c>
      <c r="FP1162" s="2" t="s">
        <v>4545</v>
      </c>
      <c r="FR1162" s="4">
        <v>2</v>
      </c>
      <c r="GA1162" s="2" t="s">
        <v>373</v>
      </c>
      <c r="GL1162" s="2" t="s">
        <v>10917</v>
      </c>
    </row>
    <row r="1163" spans="1:196" ht="15.75" customHeight="1" x14ac:dyDescent="0.2">
      <c r="A1163" s="2" t="s">
        <v>10918</v>
      </c>
      <c r="B1163" s="2" t="s">
        <v>10919</v>
      </c>
      <c r="C1163" s="4">
        <v>12768541</v>
      </c>
      <c r="E1163" s="2" t="s">
        <v>389</v>
      </c>
      <c r="F1163" s="2" t="s">
        <v>5334</v>
      </c>
      <c r="G1163" s="2" t="s">
        <v>5335</v>
      </c>
      <c r="H1163" s="2" t="s">
        <v>356</v>
      </c>
      <c r="I1163" s="2" t="s">
        <v>357</v>
      </c>
      <c r="J1163" s="2" t="s">
        <v>13</v>
      </c>
      <c r="M1163" s="2" t="s">
        <v>358</v>
      </c>
      <c r="N1163" s="2" t="s">
        <v>723</v>
      </c>
      <c r="P1163" s="2" t="s">
        <v>426</v>
      </c>
      <c r="Q1163" s="2" t="s">
        <v>426</v>
      </c>
      <c r="R1163" s="2" t="s">
        <v>10920</v>
      </c>
      <c r="S1163" s="2" t="s">
        <v>611</v>
      </c>
      <c r="T1163" s="2" t="s">
        <v>10907</v>
      </c>
      <c r="U1163" s="2"/>
      <c r="V1163" s="2"/>
      <c r="W1163" s="2"/>
      <c r="X1163" s="2"/>
      <c r="Y1163" s="2"/>
      <c r="Z1163" s="4"/>
      <c r="AA1163" s="2"/>
      <c r="AE1163" s="4">
        <v>0</v>
      </c>
      <c r="AH1163" s="2" t="s">
        <v>10921</v>
      </c>
      <c r="EV1163" s="2" t="s">
        <v>10922</v>
      </c>
      <c r="EW1163" s="4">
        <v>9.2233720368547758E+18</v>
      </c>
      <c r="FG1163" s="4">
        <v>0</v>
      </c>
      <c r="FI1163" s="4">
        <v>0</v>
      </c>
      <c r="GL1163" s="2" t="s">
        <v>10923</v>
      </c>
    </row>
    <row r="1164" spans="1:196" ht="15.75" customHeight="1" x14ac:dyDescent="0.2">
      <c r="A1164" s="2" t="s">
        <v>10924</v>
      </c>
      <c r="B1164" s="2" t="s">
        <v>10925</v>
      </c>
      <c r="C1164" s="4">
        <v>12768542</v>
      </c>
      <c r="E1164" s="2" t="s">
        <v>389</v>
      </c>
      <c r="F1164" s="2" t="s">
        <v>5334</v>
      </c>
      <c r="G1164" s="2" t="s">
        <v>5335</v>
      </c>
      <c r="H1164" s="2" t="s">
        <v>356</v>
      </c>
      <c r="I1164" s="2" t="s">
        <v>357</v>
      </c>
      <c r="J1164" s="2" t="s">
        <v>13</v>
      </c>
      <c r="M1164" s="2" t="s">
        <v>358</v>
      </c>
      <c r="N1164" s="2" t="s">
        <v>359</v>
      </c>
      <c r="P1164" s="2" t="s">
        <v>426</v>
      </c>
      <c r="Q1164" s="2" t="s">
        <v>426</v>
      </c>
      <c r="R1164" s="2" t="s">
        <v>10926</v>
      </c>
      <c r="S1164" s="2" t="s">
        <v>698</v>
      </c>
      <c r="T1164" s="2" t="s">
        <v>10927</v>
      </c>
      <c r="U1164" s="2"/>
      <c r="V1164" s="2"/>
      <c r="W1164" s="2"/>
      <c r="X1164" s="2"/>
      <c r="Y1164" s="2"/>
      <c r="Z1164" s="4"/>
      <c r="AA1164" s="2"/>
      <c r="AE1164" s="4">
        <v>0</v>
      </c>
      <c r="EV1164" s="2" t="s">
        <v>10928</v>
      </c>
      <c r="EW1164" s="4">
        <v>9.2233720368547758E+18</v>
      </c>
      <c r="FG1164" s="4">
        <v>0</v>
      </c>
      <c r="FI1164" s="4">
        <v>0</v>
      </c>
      <c r="GL1164" s="2" t="s">
        <v>10929</v>
      </c>
      <c r="GM1164" s="2" t="s">
        <v>10930</v>
      </c>
    </row>
    <row r="1165" spans="1:196" ht="15.75" customHeight="1" x14ac:dyDescent="0.2">
      <c r="A1165" s="2" t="s">
        <v>10931</v>
      </c>
      <c r="B1165" s="2" t="s">
        <v>10932</v>
      </c>
      <c r="C1165" s="4">
        <v>12768811</v>
      </c>
      <c r="E1165" s="2" t="s">
        <v>389</v>
      </c>
      <c r="F1165" s="2" t="s">
        <v>5334</v>
      </c>
      <c r="G1165" s="2" t="s">
        <v>5335</v>
      </c>
      <c r="H1165" s="2" t="s">
        <v>356</v>
      </c>
      <c r="I1165" s="2" t="s">
        <v>357</v>
      </c>
      <c r="J1165" s="2" t="s">
        <v>13</v>
      </c>
      <c r="M1165" s="2" t="s">
        <v>358</v>
      </c>
      <c r="N1165" s="2" t="s">
        <v>359</v>
      </c>
      <c r="P1165" s="2" t="s">
        <v>426</v>
      </c>
      <c r="Q1165" s="2" t="s">
        <v>426</v>
      </c>
      <c r="R1165" s="2" t="s">
        <v>10933</v>
      </c>
      <c r="S1165" s="2" t="s">
        <v>392</v>
      </c>
      <c r="T1165" s="2" t="s">
        <v>10934</v>
      </c>
      <c r="U1165" s="2"/>
      <c r="V1165" s="2"/>
      <c r="W1165" s="2"/>
      <c r="X1165" s="2"/>
      <c r="Y1165" s="2"/>
      <c r="Z1165" s="4"/>
      <c r="AA1165" s="2"/>
      <c r="AE1165" s="4">
        <v>0</v>
      </c>
      <c r="AH1165" s="2" t="s">
        <v>10935</v>
      </c>
      <c r="EV1165" s="2" t="s">
        <v>10936</v>
      </c>
      <c r="EW1165" s="4">
        <v>9.2233720368547758E+18</v>
      </c>
      <c r="FG1165" s="4">
        <v>0</v>
      </c>
      <c r="FI1165" s="4">
        <v>0</v>
      </c>
      <c r="GL1165" s="2" t="s">
        <v>10937</v>
      </c>
      <c r="GM1165" s="2" t="s">
        <v>10938</v>
      </c>
    </row>
    <row r="1166" spans="1:196" ht="15.75" customHeight="1" x14ac:dyDescent="0.2">
      <c r="A1166" s="2" t="s">
        <v>10939</v>
      </c>
      <c r="B1166" s="2" t="s">
        <v>10940</v>
      </c>
      <c r="C1166" s="4">
        <v>12769041</v>
      </c>
      <c r="E1166" s="2" t="s">
        <v>389</v>
      </c>
      <c r="F1166" s="2" t="s">
        <v>5334</v>
      </c>
      <c r="G1166" s="2" t="s">
        <v>5335</v>
      </c>
      <c r="H1166" s="2" t="s">
        <v>356</v>
      </c>
      <c r="I1166" s="2" t="s">
        <v>357</v>
      </c>
      <c r="J1166" s="2" t="s">
        <v>13</v>
      </c>
      <c r="M1166" s="2" t="s">
        <v>358</v>
      </c>
      <c r="N1166" s="2" t="s">
        <v>723</v>
      </c>
      <c r="P1166" s="2" t="s">
        <v>426</v>
      </c>
      <c r="Q1166" s="2" t="s">
        <v>426</v>
      </c>
      <c r="R1166" s="2" t="s">
        <v>10941</v>
      </c>
      <c r="S1166" s="2" t="s">
        <v>619</v>
      </c>
      <c r="T1166" s="2" t="s">
        <v>10942</v>
      </c>
      <c r="U1166" s="2"/>
      <c r="V1166" s="2"/>
      <c r="W1166" s="2"/>
      <c r="X1166" s="2"/>
      <c r="Y1166" s="2"/>
      <c r="Z1166" s="4"/>
      <c r="AA1166" s="2"/>
      <c r="AE1166" s="4">
        <v>0</v>
      </c>
      <c r="AH1166" s="2" t="s">
        <v>10943</v>
      </c>
      <c r="EV1166" s="2" t="s">
        <v>10944</v>
      </c>
      <c r="EW1166" s="4">
        <v>9.2233720368547758E+18</v>
      </c>
      <c r="FG1166" s="4">
        <v>0</v>
      </c>
      <c r="FI1166" s="4">
        <v>0</v>
      </c>
      <c r="GL1166" s="2" t="s">
        <v>10945</v>
      </c>
    </row>
    <row r="1167" spans="1:196" ht="15.75" customHeight="1" x14ac:dyDescent="0.2">
      <c r="A1167" s="2" t="s">
        <v>4565</v>
      </c>
      <c r="B1167" s="2" t="s">
        <v>4564</v>
      </c>
      <c r="C1167" s="4">
        <v>12769059</v>
      </c>
      <c r="E1167" s="2" t="s">
        <v>389</v>
      </c>
      <c r="F1167" s="2" t="s">
        <v>5334</v>
      </c>
      <c r="G1167" s="2" t="s">
        <v>5335</v>
      </c>
      <c r="H1167" s="2" t="s">
        <v>356</v>
      </c>
      <c r="I1167" s="2" t="s">
        <v>357</v>
      </c>
      <c r="J1167" s="2" t="s">
        <v>13</v>
      </c>
      <c r="M1167" s="2" t="s">
        <v>358</v>
      </c>
      <c r="N1167" s="2" t="s">
        <v>359</v>
      </c>
      <c r="O1167" s="2" t="s">
        <v>9</v>
      </c>
      <c r="P1167" s="2" t="s">
        <v>426</v>
      </c>
      <c r="Q1167" s="2" t="s">
        <v>426</v>
      </c>
      <c r="R1167" s="2" t="s">
        <v>4566</v>
      </c>
      <c r="S1167" s="2" t="s">
        <v>429</v>
      </c>
      <c r="T1167" s="2" t="s">
        <v>4567</v>
      </c>
      <c r="U1167" s="2"/>
      <c r="V1167" s="2"/>
      <c r="W1167" s="2"/>
      <c r="X1167" s="2"/>
      <c r="Y1167" s="2"/>
      <c r="Z1167" s="4"/>
      <c r="AA1167" s="2"/>
      <c r="AE1167" s="4">
        <v>0</v>
      </c>
      <c r="AH1167" s="2" t="s">
        <v>4568</v>
      </c>
      <c r="EV1167" s="2" t="s">
        <v>4569</v>
      </c>
      <c r="EW1167" s="4">
        <v>9.2233720368547758E+18</v>
      </c>
      <c r="FG1167" s="4">
        <v>0</v>
      </c>
      <c r="FI1167" s="4">
        <v>0</v>
      </c>
      <c r="FO1167" s="2" t="s">
        <v>4448</v>
      </c>
      <c r="GL1167" s="2" t="s">
        <v>4570</v>
      </c>
    </row>
    <row r="1168" spans="1:196" ht="15.75" customHeight="1" x14ac:dyDescent="0.2">
      <c r="A1168" s="2" t="s">
        <v>4548</v>
      </c>
      <c r="B1168" s="2" t="s">
        <v>4547</v>
      </c>
      <c r="C1168" s="4">
        <v>12768901</v>
      </c>
      <c r="E1168" s="2" t="s">
        <v>389</v>
      </c>
      <c r="F1168" s="2" t="s">
        <v>5334</v>
      </c>
      <c r="G1168" s="2" t="s">
        <v>5335</v>
      </c>
      <c r="H1168" s="2" t="s">
        <v>356</v>
      </c>
      <c r="I1168" s="2" t="s">
        <v>357</v>
      </c>
      <c r="J1168" s="2" t="s">
        <v>13</v>
      </c>
      <c r="M1168" s="2" t="s">
        <v>358</v>
      </c>
      <c r="N1168" s="2" t="s">
        <v>359</v>
      </c>
      <c r="O1168" s="2" t="s">
        <v>9</v>
      </c>
      <c r="P1168" s="2" t="s">
        <v>426</v>
      </c>
      <c r="Q1168" s="2" t="s">
        <v>426</v>
      </c>
      <c r="R1168" s="2" t="s">
        <v>4549</v>
      </c>
      <c r="S1168" s="2" t="s">
        <v>505</v>
      </c>
      <c r="T1168" s="2" t="s">
        <v>4550</v>
      </c>
      <c r="U1168" s="2"/>
      <c r="V1168" s="2"/>
      <c r="W1168" s="2"/>
      <c r="X1168" s="2"/>
      <c r="Y1168" s="2"/>
      <c r="Z1168" s="4"/>
      <c r="AA1168" s="2"/>
      <c r="AE1168" s="4">
        <v>0</v>
      </c>
      <c r="AH1168" s="2" t="s">
        <v>4551</v>
      </c>
      <c r="EV1168" s="2" t="s">
        <v>4552</v>
      </c>
      <c r="EW1168" s="4">
        <v>9.2233720368547758E+18</v>
      </c>
      <c r="FG1168" s="4">
        <v>0</v>
      </c>
      <c r="FI1168" s="4">
        <v>0</v>
      </c>
      <c r="FO1168" s="2" t="s">
        <v>3722</v>
      </c>
      <c r="GA1168" s="2" t="s">
        <v>373</v>
      </c>
      <c r="GL1168" s="2" t="s">
        <v>4553</v>
      </c>
      <c r="GM1168" s="2" t="s">
        <v>4554</v>
      </c>
      <c r="GN1168" s="2" t="s">
        <v>4555</v>
      </c>
    </row>
    <row r="1169" spans="1:197" ht="15.75" customHeight="1" x14ac:dyDescent="0.2">
      <c r="A1169" s="2" t="s">
        <v>10946</v>
      </c>
      <c r="B1169" s="2" t="s">
        <v>10947</v>
      </c>
      <c r="C1169" s="4">
        <v>12768915</v>
      </c>
      <c r="E1169" s="2" t="s">
        <v>389</v>
      </c>
      <c r="F1169" s="2" t="s">
        <v>5334</v>
      </c>
      <c r="G1169" s="2" t="s">
        <v>5335</v>
      </c>
      <c r="H1169" s="2" t="s">
        <v>356</v>
      </c>
      <c r="I1169" s="2" t="s">
        <v>357</v>
      </c>
      <c r="J1169" s="2" t="s">
        <v>13</v>
      </c>
      <c r="M1169" s="2" t="s">
        <v>358</v>
      </c>
      <c r="N1169" s="2" t="s">
        <v>359</v>
      </c>
      <c r="P1169" s="2" t="s">
        <v>426</v>
      </c>
      <c r="Q1169" s="2" t="s">
        <v>426</v>
      </c>
      <c r="R1169" s="2" t="s">
        <v>10948</v>
      </c>
      <c r="S1169" s="2" t="s">
        <v>808</v>
      </c>
      <c r="T1169" s="2" t="s">
        <v>10949</v>
      </c>
      <c r="U1169" s="2"/>
      <c r="V1169" s="2"/>
      <c r="W1169" s="2"/>
      <c r="X1169" s="2"/>
      <c r="Y1169" s="2"/>
      <c r="Z1169" s="4"/>
      <c r="AA1169" s="2"/>
      <c r="AE1169" s="4">
        <v>0</v>
      </c>
      <c r="AH1169" s="2" t="s">
        <v>10950</v>
      </c>
      <c r="EV1169" s="2" t="s">
        <v>10951</v>
      </c>
      <c r="EW1169" s="4">
        <v>9.2233720368547758E+18</v>
      </c>
      <c r="FG1169" s="4">
        <v>0</v>
      </c>
      <c r="FI1169" s="4">
        <v>0</v>
      </c>
      <c r="FO1169" s="2" t="s">
        <v>3722</v>
      </c>
      <c r="GL1169" s="2" t="s">
        <v>10952</v>
      </c>
    </row>
    <row r="1170" spans="1:197" ht="15.75" customHeight="1" x14ac:dyDescent="0.2">
      <c r="A1170" s="2" t="s">
        <v>4557</v>
      </c>
      <c r="B1170" s="2" t="s">
        <v>4556</v>
      </c>
      <c r="C1170" s="4">
        <v>12768916</v>
      </c>
      <c r="E1170" s="2" t="s">
        <v>389</v>
      </c>
      <c r="F1170" s="2" t="s">
        <v>5334</v>
      </c>
      <c r="G1170" s="2" t="s">
        <v>5335</v>
      </c>
      <c r="H1170" s="2" t="s">
        <v>356</v>
      </c>
      <c r="I1170" s="2" t="s">
        <v>357</v>
      </c>
      <c r="J1170" s="2" t="s">
        <v>13</v>
      </c>
      <c r="M1170" s="2" t="s">
        <v>358</v>
      </c>
      <c r="N1170" s="2" t="s">
        <v>359</v>
      </c>
      <c r="O1170" s="2" t="s">
        <v>9</v>
      </c>
      <c r="P1170" s="2" t="s">
        <v>373</v>
      </c>
      <c r="Q1170" s="2" t="s">
        <v>373</v>
      </c>
      <c r="R1170" s="2" t="s">
        <v>4558</v>
      </c>
      <c r="S1170" s="2" t="s">
        <v>889</v>
      </c>
      <c r="T1170" s="2" t="s">
        <v>4559</v>
      </c>
      <c r="U1170" s="2"/>
      <c r="V1170" s="2"/>
      <c r="W1170" s="2"/>
      <c r="X1170" s="2"/>
      <c r="Y1170" s="2"/>
      <c r="Z1170" s="24" t="s">
        <v>3719</v>
      </c>
      <c r="AA1170" s="2"/>
      <c r="AE1170" s="4">
        <v>0</v>
      </c>
      <c r="AH1170" s="2" t="s">
        <v>4560</v>
      </c>
      <c r="EV1170" s="2" t="s">
        <v>4561</v>
      </c>
      <c r="EW1170" s="4">
        <v>9.2233720368547758E+18</v>
      </c>
      <c r="FG1170" s="4">
        <v>0</v>
      </c>
      <c r="FI1170" s="4">
        <v>0</v>
      </c>
      <c r="FO1170" s="2" t="s">
        <v>4448</v>
      </c>
      <c r="FR1170" s="25">
        <v>0.5</v>
      </c>
      <c r="GA1170" s="2" t="s">
        <v>373</v>
      </c>
      <c r="GL1170" s="2" t="s">
        <v>4562</v>
      </c>
      <c r="GM1170" s="2" t="s">
        <v>4563</v>
      </c>
    </row>
    <row r="1171" spans="1:197" ht="15.75" customHeight="1" x14ac:dyDescent="0.2">
      <c r="A1171" s="2" t="s">
        <v>10953</v>
      </c>
      <c r="B1171" s="2" t="s">
        <v>10954</v>
      </c>
      <c r="C1171" s="4">
        <v>12769139</v>
      </c>
      <c r="E1171" s="2" t="s">
        <v>389</v>
      </c>
      <c r="F1171" s="2" t="s">
        <v>5334</v>
      </c>
      <c r="G1171" s="2" t="s">
        <v>5335</v>
      </c>
      <c r="H1171" s="2" t="s">
        <v>356</v>
      </c>
      <c r="I1171" s="2" t="s">
        <v>357</v>
      </c>
      <c r="J1171" s="2" t="s">
        <v>13</v>
      </c>
      <c r="M1171" s="2" t="s">
        <v>358</v>
      </c>
      <c r="N1171" s="2" t="s">
        <v>359</v>
      </c>
      <c r="O1171" s="2" t="s">
        <v>373</v>
      </c>
      <c r="P1171" s="2" t="s">
        <v>373</v>
      </c>
      <c r="Q1171" s="2" t="s">
        <v>373</v>
      </c>
      <c r="R1171" s="2" t="s">
        <v>10955</v>
      </c>
      <c r="S1171" s="2" t="s">
        <v>435</v>
      </c>
      <c r="T1171" s="2" t="s">
        <v>10956</v>
      </c>
      <c r="U1171" s="2"/>
      <c r="V1171" s="2"/>
      <c r="W1171" s="2"/>
      <c r="X1171" s="2"/>
      <c r="Y1171" s="2"/>
      <c r="Z1171" s="4"/>
      <c r="AA1171" s="2"/>
      <c r="AE1171" s="4">
        <v>0</v>
      </c>
      <c r="AH1171" s="2" t="s">
        <v>10957</v>
      </c>
      <c r="EV1171" s="2" t="s">
        <v>10958</v>
      </c>
      <c r="EW1171" s="4">
        <v>9.2233720368547758E+18</v>
      </c>
      <c r="FG1171" s="4">
        <v>0</v>
      </c>
      <c r="FI1171" s="4">
        <v>0</v>
      </c>
    </row>
    <row r="1172" spans="1:197" ht="15.75" customHeight="1" x14ac:dyDescent="0.2">
      <c r="A1172" s="2" t="s">
        <v>10959</v>
      </c>
      <c r="B1172" s="2" t="s">
        <v>10960</v>
      </c>
      <c r="C1172" s="4">
        <v>12769155</v>
      </c>
      <c r="E1172" s="2" t="s">
        <v>389</v>
      </c>
      <c r="F1172" s="2" t="s">
        <v>5334</v>
      </c>
      <c r="G1172" s="2" t="s">
        <v>5335</v>
      </c>
      <c r="H1172" s="2" t="s">
        <v>356</v>
      </c>
      <c r="I1172" s="2" t="s">
        <v>357</v>
      </c>
      <c r="J1172" s="2" t="s">
        <v>13</v>
      </c>
      <c r="M1172" s="2" t="s">
        <v>358</v>
      </c>
      <c r="N1172" s="2" t="s">
        <v>723</v>
      </c>
      <c r="P1172" s="2" t="s">
        <v>426</v>
      </c>
      <c r="Q1172" s="2" t="s">
        <v>426</v>
      </c>
      <c r="R1172" s="2" t="s">
        <v>10961</v>
      </c>
      <c r="S1172" s="2" t="s">
        <v>470</v>
      </c>
      <c r="T1172" s="2" t="s">
        <v>10962</v>
      </c>
      <c r="U1172" s="2"/>
      <c r="V1172" s="2"/>
      <c r="W1172" s="2"/>
      <c r="X1172" s="2"/>
      <c r="Y1172" s="2"/>
      <c r="Z1172" s="4"/>
      <c r="AA1172" s="2"/>
      <c r="AE1172" s="4">
        <v>0</v>
      </c>
      <c r="AH1172" s="2" t="s">
        <v>10963</v>
      </c>
      <c r="EV1172" s="2" t="s">
        <v>10964</v>
      </c>
      <c r="EW1172" s="4">
        <v>9.2233720368547758E+18</v>
      </c>
      <c r="FG1172" s="4">
        <v>0</v>
      </c>
      <c r="FI1172" s="4">
        <v>0</v>
      </c>
      <c r="GL1172" s="2" t="s">
        <v>10965</v>
      </c>
    </row>
    <row r="1173" spans="1:197" ht="15.75" customHeight="1" x14ac:dyDescent="0.2">
      <c r="A1173" s="2" t="s">
        <v>10966</v>
      </c>
      <c r="B1173" s="2" t="s">
        <v>10967</v>
      </c>
      <c r="C1173" s="4">
        <v>12769163</v>
      </c>
      <c r="E1173" s="2" t="s">
        <v>389</v>
      </c>
      <c r="F1173" s="2" t="s">
        <v>5334</v>
      </c>
      <c r="G1173" s="2" t="s">
        <v>5335</v>
      </c>
      <c r="H1173" s="2" t="s">
        <v>356</v>
      </c>
      <c r="I1173" s="2" t="s">
        <v>357</v>
      </c>
      <c r="J1173" s="2" t="s">
        <v>13</v>
      </c>
      <c r="M1173" s="2" t="s">
        <v>358</v>
      </c>
      <c r="N1173" s="2" t="s">
        <v>359</v>
      </c>
      <c r="O1173" s="2" t="s">
        <v>426</v>
      </c>
      <c r="P1173" s="2" t="s">
        <v>426</v>
      </c>
      <c r="Q1173" s="2" t="s">
        <v>426</v>
      </c>
      <c r="R1173" s="2" t="s">
        <v>10968</v>
      </c>
      <c r="S1173" s="2" t="s">
        <v>611</v>
      </c>
      <c r="T1173" s="2" t="s">
        <v>10969</v>
      </c>
      <c r="U1173" s="2"/>
      <c r="V1173" s="2"/>
      <c r="W1173" s="2"/>
      <c r="X1173" s="2"/>
      <c r="Y1173" s="2"/>
      <c r="Z1173" s="4"/>
      <c r="AA1173" s="2"/>
      <c r="AE1173" s="4">
        <v>0</v>
      </c>
      <c r="AH1173" s="2" t="s">
        <v>10970</v>
      </c>
      <c r="EV1173" s="2" t="s">
        <v>10971</v>
      </c>
      <c r="EW1173" s="4">
        <v>9.2233720368547758E+18</v>
      </c>
      <c r="FG1173" s="4">
        <v>0</v>
      </c>
      <c r="FI1173" s="4">
        <v>0</v>
      </c>
      <c r="FO1173" s="2" t="s">
        <v>4545</v>
      </c>
      <c r="FP1173" s="2" t="s">
        <v>4382</v>
      </c>
      <c r="FR1173" s="4">
        <v>1</v>
      </c>
      <c r="GA1173" s="2" t="s">
        <v>373</v>
      </c>
      <c r="GL1173" s="2" t="s">
        <v>10972</v>
      </c>
    </row>
    <row r="1174" spans="1:197" ht="15.75" customHeight="1" x14ac:dyDescent="0.2">
      <c r="A1174" s="2" t="s">
        <v>10973</v>
      </c>
      <c r="B1174" s="2" t="s">
        <v>10974</v>
      </c>
      <c r="C1174" s="4">
        <v>12769164</v>
      </c>
      <c r="E1174" s="2" t="s">
        <v>389</v>
      </c>
      <c r="F1174" s="2" t="s">
        <v>5334</v>
      </c>
      <c r="G1174" s="2" t="s">
        <v>5335</v>
      </c>
      <c r="H1174" s="2" t="s">
        <v>356</v>
      </c>
      <c r="I1174" s="2" t="s">
        <v>357</v>
      </c>
      <c r="J1174" s="2" t="s">
        <v>13</v>
      </c>
      <c r="M1174" s="2" t="s">
        <v>358</v>
      </c>
      <c r="N1174" s="2" t="s">
        <v>359</v>
      </c>
      <c r="P1174" s="2" t="s">
        <v>426</v>
      </c>
      <c r="Q1174" s="2" t="s">
        <v>426</v>
      </c>
      <c r="R1174" s="2" t="s">
        <v>10975</v>
      </c>
      <c r="S1174" s="2" t="s">
        <v>798</v>
      </c>
      <c r="T1174" s="2" t="s">
        <v>10976</v>
      </c>
      <c r="U1174" s="2"/>
      <c r="V1174" s="2"/>
      <c r="W1174" s="2"/>
      <c r="X1174" s="2"/>
      <c r="Y1174" s="2"/>
      <c r="Z1174" s="4"/>
      <c r="AA1174" s="2"/>
      <c r="AE1174" s="4">
        <v>0</v>
      </c>
      <c r="AH1174" s="2" t="s">
        <v>10893</v>
      </c>
      <c r="EV1174" s="2" t="s">
        <v>10977</v>
      </c>
      <c r="EW1174" s="4">
        <v>9.2233720368547758E+18</v>
      </c>
      <c r="FG1174" s="4">
        <v>0</v>
      </c>
      <c r="FI1174" s="4">
        <v>0</v>
      </c>
    </row>
    <row r="1175" spans="1:197" ht="15.75" customHeight="1" x14ac:dyDescent="0.2">
      <c r="A1175" s="2" t="s">
        <v>10978</v>
      </c>
      <c r="B1175" s="2" t="s">
        <v>10979</v>
      </c>
      <c r="C1175" s="4">
        <v>12769168</v>
      </c>
      <c r="E1175" s="2" t="s">
        <v>389</v>
      </c>
      <c r="F1175" s="2" t="s">
        <v>5334</v>
      </c>
      <c r="G1175" s="2" t="s">
        <v>5335</v>
      </c>
      <c r="H1175" s="2" t="s">
        <v>356</v>
      </c>
      <c r="I1175" s="2" t="s">
        <v>357</v>
      </c>
      <c r="J1175" s="2" t="s">
        <v>13</v>
      </c>
      <c r="M1175" s="2" t="s">
        <v>358</v>
      </c>
      <c r="N1175" s="2" t="s">
        <v>359</v>
      </c>
      <c r="P1175" s="2" t="s">
        <v>426</v>
      </c>
      <c r="Q1175" s="2" t="s">
        <v>426</v>
      </c>
      <c r="R1175" s="2" t="s">
        <v>10980</v>
      </c>
      <c r="S1175" s="2" t="s">
        <v>889</v>
      </c>
      <c r="T1175" s="2" t="s">
        <v>10981</v>
      </c>
      <c r="U1175" s="2"/>
      <c r="V1175" s="2"/>
      <c r="W1175" s="2"/>
      <c r="X1175" s="2"/>
      <c r="Y1175" s="2"/>
      <c r="Z1175" s="4"/>
      <c r="AA1175" s="2"/>
      <c r="AE1175" s="4">
        <v>0</v>
      </c>
      <c r="AH1175" s="2" t="s">
        <v>10982</v>
      </c>
      <c r="EV1175" s="2" t="s">
        <v>10983</v>
      </c>
      <c r="EW1175" s="4">
        <v>9.2233720368547758E+18</v>
      </c>
      <c r="FG1175" s="4">
        <v>0</v>
      </c>
      <c r="FI1175" s="4">
        <v>0</v>
      </c>
    </row>
    <row r="1176" spans="1:197" ht="15.75" customHeight="1" x14ac:dyDescent="0.2">
      <c r="A1176" s="2" t="s">
        <v>10984</v>
      </c>
      <c r="B1176" s="2" t="s">
        <v>10985</v>
      </c>
      <c r="C1176" s="4">
        <v>12769169</v>
      </c>
      <c r="E1176" s="2" t="s">
        <v>389</v>
      </c>
      <c r="F1176" s="2" t="s">
        <v>5334</v>
      </c>
      <c r="G1176" s="2" t="s">
        <v>5335</v>
      </c>
      <c r="H1176" s="2" t="s">
        <v>356</v>
      </c>
      <c r="I1176" s="2" t="s">
        <v>357</v>
      </c>
      <c r="J1176" s="2" t="s">
        <v>13</v>
      </c>
      <c r="M1176" s="2" t="s">
        <v>358</v>
      </c>
      <c r="N1176" s="2" t="s">
        <v>359</v>
      </c>
      <c r="O1176" s="2" t="s">
        <v>426</v>
      </c>
      <c r="P1176" s="2" t="s">
        <v>426</v>
      </c>
      <c r="Q1176" s="2" t="s">
        <v>426</v>
      </c>
      <c r="R1176" s="2" t="s">
        <v>10986</v>
      </c>
      <c r="S1176" s="2" t="s">
        <v>889</v>
      </c>
      <c r="T1176" s="2" t="s">
        <v>10987</v>
      </c>
      <c r="U1176" s="2"/>
      <c r="V1176" s="2"/>
      <c r="W1176" s="2"/>
      <c r="X1176" s="2"/>
      <c r="Y1176" s="2"/>
      <c r="Z1176" s="24" t="s">
        <v>3719</v>
      </c>
      <c r="AA1176" s="2"/>
      <c r="AE1176" s="4">
        <v>0</v>
      </c>
      <c r="AH1176" s="2" t="s">
        <v>10988</v>
      </c>
      <c r="EV1176" s="2" t="s">
        <v>10989</v>
      </c>
      <c r="EW1176" s="4">
        <v>9.2233720368547758E+18</v>
      </c>
      <c r="FG1176" s="4">
        <v>0</v>
      </c>
      <c r="FI1176" s="4">
        <v>0</v>
      </c>
      <c r="FO1176" s="2" t="s">
        <v>4448</v>
      </c>
      <c r="FR1176" s="4">
        <v>4</v>
      </c>
    </row>
    <row r="1177" spans="1:197" ht="15.75" customHeight="1" x14ac:dyDescent="0.2">
      <c r="A1177" s="2" t="s">
        <v>10990</v>
      </c>
      <c r="B1177" s="2" t="s">
        <v>10991</v>
      </c>
      <c r="C1177" s="4">
        <v>12769170</v>
      </c>
      <c r="E1177" s="2" t="s">
        <v>389</v>
      </c>
      <c r="F1177" s="2" t="s">
        <v>5334</v>
      </c>
      <c r="G1177" s="2" t="s">
        <v>5335</v>
      </c>
      <c r="H1177" s="2" t="s">
        <v>356</v>
      </c>
      <c r="I1177" s="2" t="s">
        <v>357</v>
      </c>
      <c r="J1177" s="2" t="s">
        <v>13</v>
      </c>
      <c r="M1177" s="2" t="s">
        <v>358</v>
      </c>
      <c r="N1177" s="2" t="s">
        <v>359</v>
      </c>
      <c r="P1177" s="2" t="s">
        <v>426</v>
      </c>
      <c r="Q1177" s="2" t="s">
        <v>426</v>
      </c>
      <c r="R1177" s="2" t="s">
        <v>10986</v>
      </c>
      <c r="S1177" s="2" t="s">
        <v>726</v>
      </c>
      <c r="T1177" s="2" t="s">
        <v>10992</v>
      </c>
      <c r="U1177" s="2"/>
      <c r="V1177" s="2"/>
      <c r="W1177" s="2"/>
      <c r="X1177" s="2"/>
      <c r="Y1177" s="2"/>
      <c r="Z1177" s="24" t="s">
        <v>3719</v>
      </c>
      <c r="AA1177" s="2"/>
      <c r="AE1177" s="4">
        <v>0</v>
      </c>
      <c r="AH1177" s="2" t="s">
        <v>10993</v>
      </c>
      <c r="EV1177" s="2" t="s">
        <v>10994</v>
      </c>
      <c r="EW1177" s="4">
        <v>9.2233720368547758E+18</v>
      </c>
      <c r="FG1177" s="4">
        <v>0</v>
      </c>
      <c r="FI1177" s="4">
        <v>0</v>
      </c>
      <c r="FO1177" s="2" t="s">
        <v>4448</v>
      </c>
      <c r="FR1177" s="4">
        <v>3</v>
      </c>
    </row>
    <row r="1178" spans="1:197" ht="15.75" customHeight="1" x14ac:dyDescent="0.2">
      <c r="A1178" s="2" t="s">
        <v>4587</v>
      </c>
      <c r="B1178" s="2" t="s">
        <v>4586</v>
      </c>
      <c r="C1178" s="4">
        <v>12769175</v>
      </c>
      <c r="E1178" s="2" t="s">
        <v>389</v>
      </c>
      <c r="F1178" s="2" t="s">
        <v>5334</v>
      </c>
      <c r="G1178" s="2" t="s">
        <v>5335</v>
      </c>
      <c r="H1178" s="2" t="s">
        <v>356</v>
      </c>
      <c r="I1178" s="2" t="s">
        <v>357</v>
      </c>
      <c r="J1178" s="2" t="s">
        <v>13</v>
      </c>
      <c r="M1178" s="2" t="s">
        <v>358</v>
      </c>
      <c r="N1178" s="2" t="s">
        <v>359</v>
      </c>
      <c r="O1178" s="2" t="s">
        <v>9</v>
      </c>
      <c r="P1178" s="2" t="s">
        <v>426</v>
      </c>
      <c r="Q1178" s="2" t="s">
        <v>426</v>
      </c>
      <c r="R1178" s="2" t="s">
        <v>4573</v>
      </c>
      <c r="S1178" s="2" t="s">
        <v>843</v>
      </c>
      <c r="T1178" s="2" t="s">
        <v>4588</v>
      </c>
      <c r="U1178" s="2"/>
      <c r="V1178" s="2"/>
      <c r="W1178" s="2"/>
      <c r="X1178" s="2"/>
      <c r="Y1178" s="2"/>
      <c r="Z1178" s="24" t="s">
        <v>3719</v>
      </c>
      <c r="AA1178" s="2"/>
      <c r="AE1178" s="4">
        <v>0</v>
      </c>
      <c r="AH1178" s="2" t="s">
        <v>4589</v>
      </c>
      <c r="BH1178" s="2" t="s">
        <v>4590</v>
      </c>
      <c r="EV1178" s="2" t="s">
        <v>4591</v>
      </c>
      <c r="EW1178" s="4">
        <v>9.2233720368547758E+18</v>
      </c>
      <c r="FG1178" s="4">
        <v>0</v>
      </c>
      <c r="FI1178" s="4">
        <v>0</v>
      </c>
      <c r="FO1178" s="2" t="s">
        <v>4448</v>
      </c>
      <c r="FP1178" s="2" t="s">
        <v>4545</v>
      </c>
      <c r="FR1178" s="4">
        <v>2</v>
      </c>
      <c r="GA1178" s="2" t="s">
        <v>373</v>
      </c>
      <c r="GL1178" s="2" t="s">
        <v>4592</v>
      </c>
      <c r="GM1178" s="2" t="s">
        <v>4593</v>
      </c>
      <c r="GN1178" s="2" t="s">
        <v>4594</v>
      </c>
    </row>
    <row r="1179" spans="1:197" ht="15.75" customHeight="1" x14ac:dyDescent="0.2">
      <c r="A1179" s="2" t="s">
        <v>10814</v>
      </c>
      <c r="B1179" s="2" t="s">
        <v>10995</v>
      </c>
      <c r="C1179" s="4">
        <v>12769173</v>
      </c>
      <c r="E1179" s="2" t="s">
        <v>389</v>
      </c>
      <c r="F1179" s="2" t="s">
        <v>5334</v>
      </c>
      <c r="G1179" s="2" t="s">
        <v>5335</v>
      </c>
      <c r="H1179" s="2" t="s">
        <v>356</v>
      </c>
      <c r="I1179" s="2" t="s">
        <v>357</v>
      </c>
      <c r="J1179" s="2" t="s">
        <v>13</v>
      </c>
      <c r="M1179" s="2" t="s">
        <v>358</v>
      </c>
      <c r="N1179" s="2" t="s">
        <v>359</v>
      </c>
      <c r="P1179" s="2" t="s">
        <v>426</v>
      </c>
      <c r="Q1179" s="2" t="s">
        <v>426</v>
      </c>
      <c r="R1179" s="2" t="s">
        <v>4573</v>
      </c>
      <c r="S1179" s="2" t="s">
        <v>611</v>
      </c>
      <c r="T1179" s="2" t="s">
        <v>10996</v>
      </c>
      <c r="U1179" s="2"/>
      <c r="V1179" s="2"/>
      <c r="W1179" s="2"/>
      <c r="X1179" s="2"/>
      <c r="Y1179" s="2"/>
      <c r="Z1179" s="4"/>
      <c r="AA1179" s="2"/>
      <c r="AE1179" s="4">
        <v>0</v>
      </c>
      <c r="AH1179" s="2" t="s">
        <v>10818</v>
      </c>
      <c r="EV1179" s="2" t="s">
        <v>10997</v>
      </c>
      <c r="EW1179" s="4">
        <v>9.2233720368547758E+18</v>
      </c>
      <c r="FG1179" s="4">
        <v>0</v>
      </c>
      <c r="FI1179" s="4">
        <v>0</v>
      </c>
    </row>
    <row r="1180" spans="1:197" ht="15.75" customHeight="1" x14ac:dyDescent="0.2">
      <c r="A1180" s="2" t="s">
        <v>4572</v>
      </c>
      <c r="B1180" s="2" t="s">
        <v>4571</v>
      </c>
      <c r="C1180" s="4">
        <v>12769171</v>
      </c>
      <c r="E1180" s="2" t="s">
        <v>389</v>
      </c>
      <c r="F1180" s="2" t="s">
        <v>5334</v>
      </c>
      <c r="G1180" s="2" t="s">
        <v>5335</v>
      </c>
      <c r="H1180" s="2" t="s">
        <v>356</v>
      </c>
      <c r="I1180" s="2" t="s">
        <v>357</v>
      </c>
      <c r="J1180" s="2" t="s">
        <v>13</v>
      </c>
      <c r="M1180" s="2" t="s">
        <v>358</v>
      </c>
      <c r="N1180" s="2" t="s">
        <v>359</v>
      </c>
      <c r="O1180" s="2" t="s">
        <v>9</v>
      </c>
      <c r="P1180" s="2" t="s">
        <v>426</v>
      </c>
      <c r="Q1180" s="2" t="s">
        <v>426</v>
      </c>
      <c r="R1180" s="2" t="s">
        <v>4573</v>
      </c>
      <c r="S1180" s="2" t="s">
        <v>808</v>
      </c>
      <c r="T1180" s="2" t="s">
        <v>4574</v>
      </c>
      <c r="U1180" s="2"/>
      <c r="V1180" s="2"/>
      <c r="W1180" s="2"/>
      <c r="X1180" s="2"/>
      <c r="Y1180" s="2"/>
      <c r="Z1180" s="24" t="s">
        <v>3719</v>
      </c>
      <c r="AA1180" s="2"/>
      <c r="AE1180" s="4">
        <v>0</v>
      </c>
      <c r="AH1180" s="2" t="s">
        <v>4575</v>
      </c>
      <c r="EV1180" s="2" t="s">
        <v>4576</v>
      </c>
      <c r="EW1180" s="4">
        <v>9.2233720368547758E+18</v>
      </c>
      <c r="FG1180" s="4">
        <v>0</v>
      </c>
      <c r="FI1180" s="4">
        <v>0</v>
      </c>
      <c r="FO1180" s="2" t="s">
        <v>4545</v>
      </c>
      <c r="FR1180" s="4">
        <v>1</v>
      </c>
      <c r="GA1180" s="2" t="s">
        <v>373</v>
      </c>
      <c r="GL1180" s="2" t="s">
        <v>4577</v>
      </c>
    </row>
    <row r="1181" spans="1:197" ht="15.75" customHeight="1" x14ac:dyDescent="0.2">
      <c r="A1181" s="2" t="s">
        <v>4579</v>
      </c>
      <c r="B1181" s="2" t="s">
        <v>4578</v>
      </c>
      <c r="C1181" s="4">
        <v>12769172</v>
      </c>
      <c r="E1181" s="2" t="s">
        <v>389</v>
      </c>
      <c r="F1181" s="2" t="s">
        <v>5334</v>
      </c>
      <c r="G1181" s="2" t="s">
        <v>5335</v>
      </c>
      <c r="H1181" s="2" t="s">
        <v>356</v>
      </c>
      <c r="I1181" s="2" t="s">
        <v>357</v>
      </c>
      <c r="J1181" s="2" t="s">
        <v>13</v>
      </c>
      <c r="M1181" s="2" t="s">
        <v>358</v>
      </c>
      <c r="N1181" s="2" t="s">
        <v>359</v>
      </c>
      <c r="O1181" s="2" t="s">
        <v>9</v>
      </c>
      <c r="P1181" s="2" t="s">
        <v>426</v>
      </c>
      <c r="Q1181" s="2" t="s">
        <v>426</v>
      </c>
      <c r="R1181" s="2" t="s">
        <v>4573</v>
      </c>
      <c r="S1181" s="2" t="s">
        <v>392</v>
      </c>
      <c r="T1181" s="2" t="s">
        <v>4580</v>
      </c>
      <c r="U1181" s="2"/>
      <c r="V1181" s="2"/>
      <c r="W1181" s="2"/>
      <c r="X1181" s="2"/>
      <c r="Y1181" s="2"/>
      <c r="Z1181" s="24" t="s">
        <v>3719</v>
      </c>
      <c r="AA1181" s="2"/>
      <c r="AE1181" s="4">
        <v>0</v>
      </c>
      <c r="AH1181" s="2" t="s">
        <v>4581</v>
      </c>
      <c r="EV1181" s="2" t="s">
        <v>4582</v>
      </c>
      <c r="EW1181" s="4">
        <v>9.2233720368547758E+18</v>
      </c>
      <c r="FG1181" s="4">
        <v>0</v>
      </c>
      <c r="FI1181" s="4">
        <v>0</v>
      </c>
      <c r="FO1181" s="2" t="s">
        <v>4448</v>
      </c>
      <c r="FR1181" s="25">
        <v>0.5</v>
      </c>
      <c r="GL1181" s="2" t="s">
        <v>4583</v>
      </c>
      <c r="GM1181" s="2" t="s">
        <v>4584</v>
      </c>
      <c r="GN1181" s="2" t="s">
        <v>4585</v>
      </c>
    </row>
    <row r="1182" spans="1:197" ht="15.75" customHeight="1" x14ac:dyDescent="0.2">
      <c r="A1182" s="2" t="s">
        <v>10761</v>
      </c>
      <c r="B1182" s="2" t="s">
        <v>10766</v>
      </c>
      <c r="C1182" s="4">
        <v>12769176</v>
      </c>
      <c r="E1182" s="2" t="s">
        <v>389</v>
      </c>
      <c r="F1182" s="2" t="s">
        <v>5334</v>
      </c>
      <c r="G1182" s="2" t="s">
        <v>5335</v>
      </c>
      <c r="H1182" s="2" t="s">
        <v>356</v>
      </c>
      <c r="I1182" s="2" t="s">
        <v>357</v>
      </c>
      <c r="J1182" s="2" t="s">
        <v>13</v>
      </c>
      <c r="M1182" s="2" t="s">
        <v>358</v>
      </c>
      <c r="N1182" s="2" t="s">
        <v>723</v>
      </c>
      <c r="P1182" s="2" t="s">
        <v>426</v>
      </c>
      <c r="Q1182" s="2" t="s">
        <v>426</v>
      </c>
      <c r="R1182" s="2" t="s">
        <v>10998</v>
      </c>
      <c r="S1182" s="2" t="s">
        <v>868</v>
      </c>
      <c r="T1182" s="2" t="s">
        <v>10999</v>
      </c>
      <c r="U1182" s="2"/>
      <c r="V1182" s="2"/>
      <c r="W1182" s="2"/>
      <c r="X1182" s="2"/>
      <c r="Y1182" s="2"/>
      <c r="Z1182" s="4"/>
      <c r="AA1182" s="2"/>
      <c r="AE1182" s="4">
        <v>0</v>
      </c>
      <c r="AH1182" s="2" t="s">
        <v>10765</v>
      </c>
      <c r="BC1182" s="2" t="s">
        <v>10762</v>
      </c>
      <c r="EV1182" s="2" t="s">
        <v>11000</v>
      </c>
      <c r="EW1182" s="4">
        <v>9.2233720368547758E+18</v>
      </c>
      <c r="FG1182" s="4">
        <v>0</v>
      </c>
      <c r="FI1182" s="4">
        <v>0</v>
      </c>
      <c r="GL1182" s="2" t="s">
        <v>11001</v>
      </c>
    </row>
    <row r="1183" spans="1:197" ht="15.75" customHeight="1" x14ac:dyDescent="0.2">
      <c r="A1183" s="2" t="s">
        <v>11002</v>
      </c>
      <c r="B1183" s="2" t="s">
        <v>11003</v>
      </c>
      <c r="C1183" s="4">
        <v>12769177</v>
      </c>
      <c r="E1183" s="2" t="s">
        <v>389</v>
      </c>
      <c r="F1183" s="2" t="s">
        <v>5334</v>
      </c>
      <c r="G1183" s="2" t="s">
        <v>5335</v>
      </c>
      <c r="H1183" s="2" t="s">
        <v>356</v>
      </c>
      <c r="I1183" s="2" t="s">
        <v>357</v>
      </c>
      <c r="J1183" s="2" t="s">
        <v>13</v>
      </c>
      <c r="M1183" s="2" t="s">
        <v>358</v>
      </c>
      <c r="N1183" s="2" t="s">
        <v>372</v>
      </c>
      <c r="P1183" s="2" t="s">
        <v>426</v>
      </c>
      <c r="Q1183" s="2" t="s">
        <v>426</v>
      </c>
      <c r="R1183" s="2" t="s">
        <v>11004</v>
      </c>
      <c r="S1183" s="2" t="s">
        <v>505</v>
      </c>
      <c r="T1183" s="2" t="s">
        <v>11005</v>
      </c>
      <c r="U1183" s="2"/>
      <c r="V1183" s="2"/>
      <c r="W1183" s="2"/>
      <c r="X1183" s="2"/>
      <c r="Y1183" s="2"/>
      <c r="Z1183" s="4"/>
      <c r="AA1183" s="2"/>
      <c r="AE1183" s="4">
        <v>0</v>
      </c>
      <c r="AH1183" s="2" t="s">
        <v>11006</v>
      </c>
      <c r="EV1183" s="2" t="s">
        <v>11007</v>
      </c>
      <c r="EW1183" s="4">
        <v>9.2233720368547758E+18</v>
      </c>
      <c r="FG1183" s="4">
        <v>0</v>
      </c>
      <c r="FI1183" s="4">
        <v>0</v>
      </c>
      <c r="GL1183" s="2" t="s">
        <v>11008</v>
      </c>
      <c r="GM1183" s="2" t="s">
        <v>11009</v>
      </c>
    </row>
    <row r="1184" spans="1:197" ht="15.75" customHeight="1" x14ac:dyDescent="0.2">
      <c r="A1184" s="2" t="s">
        <v>4596</v>
      </c>
      <c r="B1184" s="2" t="s">
        <v>4595</v>
      </c>
      <c r="C1184" s="4">
        <v>12769178</v>
      </c>
      <c r="E1184" s="2" t="s">
        <v>389</v>
      </c>
      <c r="F1184" s="2" t="s">
        <v>5334</v>
      </c>
      <c r="G1184" s="2" t="s">
        <v>5335</v>
      </c>
      <c r="H1184" s="2" t="s">
        <v>356</v>
      </c>
      <c r="I1184" s="2" t="s">
        <v>357</v>
      </c>
      <c r="J1184" s="2" t="s">
        <v>13</v>
      </c>
      <c r="M1184" s="2" t="s">
        <v>358</v>
      </c>
      <c r="N1184" s="2" t="s">
        <v>359</v>
      </c>
      <c r="O1184" s="2" t="s">
        <v>9</v>
      </c>
      <c r="P1184" s="2" t="s">
        <v>426</v>
      </c>
      <c r="Q1184" s="2" t="s">
        <v>426</v>
      </c>
      <c r="R1184" s="2" t="s">
        <v>4597</v>
      </c>
      <c r="S1184" s="2" t="s">
        <v>4599</v>
      </c>
      <c r="T1184" s="2" t="s">
        <v>4598</v>
      </c>
      <c r="U1184" s="2"/>
      <c r="V1184" s="2"/>
      <c r="W1184" s="2"/>
      <c r="X1184" s="2"/>
      <c r="Y1184" s="2"/>
      <c r="Z1184" s="4"/>
      <c r="AA1184" s="2"/>
      <c r="AE1184" s="4">
        <v>0</v>
      </c>
      <c r="AH1184" s="2" t="s">
        <v>4600</v>
      </c>
      <c r="EV1184" s="2" t="s">
        <v>4601</v>
      </c>
      <c r="EW1184" s="4">
        <v>9.2233720368547758E+18</v>
      </c>
      <c r="FG1184" s="4">
        <v>0</v>
      </c>
      <c r="FI1184" s="4">
        <v>0</v>
      </c>
      <c r="FO1184" s="2" t="s">
        <v>4545</v>
      </c>
      <c r="FR1184" s="4">
        <v>2</v>
      </c>
      <c r="GA1184" s="2" t="s">
        <v>373</v>
      </c>
      <c r="GL1184" s="2" t="s">
        <v>4602</v>
      </c>
      <c r="GM1184" s="2" t="s">
        <v>4603</v>
      </c>
      <c r="GN1184" s="2" t="s">
        <v>4604</v>
      </c>
      <c r="GO1184" s="2" t="s">
        <v>4605</v>
      </c>
    </row>
    <row r="1185" spans="1:196" ht="15.75" customHeight="1" x14ac:dyDescent="0.2">
      <c r="A1185" s="2" t="s">
        <v>10635</v>
      </c>
      <c r="B1185" s="2" t="s">
        <v>11010</v>
      </c>
      <c r="C1185" s="4">
        <v>12769179</v>
      </c>
      <c r="E1185" s="2" t="s">
        <v>389</v>
      </c>
      <c r="F1185" s="2" t="s">
        <v>5334</v>
      </c>
      <c r="G1185" s="2" t="s">
        <v>5335</v>
      </c>
      <c r="H1185" s="2" t="s">
        <v>356</v>
      </c>
      <c r="I1185" s="2" t="s">
        <v>357</v>
      </c>
      <c r="J1185" s="2" t="s">
        <v>13</v>
      </c>
      <c r="M1185" s="2" t="s">
        <v>358</v>
      </c>
      <c r="N1185" s="2" t="s">
        <v>723</v>
      </c>
      <c r="P1185" s="2" t="s">
        <v>426</v>
      </c>
      <c r="Q1185" s="2" t="s">
        <v>426</v>
      </c>
      <c r="R1185" s="2" t="s">
        <v>4597</v>
      </c>
      <c r="S1185" s="2" t="s">
        <v>619</v>
      </c>
      <c r="T1185" s="2" t="s">
        <v>11011</v>
      </c>
      <c r="U1185" s="2"/>
      <c r="V1185" s="2"/>
      <c r="W1185" s="2"/>
      <c r="X1185" s="2"/>
      <c r="Y1185" s="2"/>
      <c r="Z1185" s="4"/>
      <c r="AA1185" s="2"/>
      <c r="AE1185" s="4">
        <v>0</v>
      </c>
      <c r="AH1185" s="2" t="s">
        <v>10638</v>
      </c>
      <c r="EV1185" s="2" t="s">
        <v>11012</v>
      </c>
      <c r="EW1185" s="4">
        <v>9.2233720368547758E+18</v>
      </c>
      <c r="FG1185" s="4">
        <v>0</v>
      </c>
      <c r="FI1185" s="4">
        <v>0</v>
      </c>
      <c r="GL1185" s="2" t="s">
        <v>11013</v>
      </c>
    </row>
    <row r="1186" spans="1:196" ht="15.75" customHeight="1" x14ac:dyDescent="0.2">
      <c r="A1186" s="2" t="s">
        <v>11014</v>
      </c>
      <c r="B1186" s="2" t="s">
        <v>11015</v>
      </c>
      <c r="C1186" s="4">
        <v>12769180</v>
      </c>
      <c r="E1186" s="2" t="s">
        <v>389</v>
      </c>
      <c r="F1186" s="2" t="s">
        <v>5334</v>
      </c>
      <c r="G1186" s="2" t="s">
        <v>5335</v>
      </c>
      <c r="H1186" s="2" t="s">
        <v>356</v>
      </c>
      <c r="I1186" s="2" t="s">
        <v>357</v>
      </c>
      <c r="J1186" s="2" t="s">
        <v>13</v>
      </c>
      <c r="M1186" s="2" t="s">
        <v>358</v>
      </c>
      <c r="N1186" s="2" t="s">
        <v>886</v>
      </c>
      <c r="P1186" s="2" t="s">
        <v>426</v>
      </c>
      <c r="Q1186" s="2" t="s">
        <v>426</v>
      </c>
      <c r="R1186" s="2" t="s">
        <v>11016</v>
      </c>
      <c r="S1186" s="2" t="s">
        <v>755</v>
      </c>
      <c r="T1186" s="2" t="s">
        <v>11017</v>
      </c>
      <c r="U1186" s="2"/>
      <c r="V1186" s="2"/>
      <c r="W1186" s="2"/>
      <c r="X1186" s="2"/>
      <c r="Y1186" s="2"/>
      <c r="Z1186" s="4"/>
      <c r="AA1186" s="2"/>
      <c r="AE1186" s="4">
        <v>0</v>
      </c>
      <c r="AH1186" s="2" t="s">
        <v>11018</v>
      </c>
      <c r="EV1186" s="2" t="s">
        <v>11019</v>
      </c>
      <c r="EW1186" s="4">
        <v>9.2233720368547758E+18</v>
      </c>
      <c r="FG1186" s="4">
        <v>0</v>
      </c>
      <c r="FI1186" s="4">
        <v>0</v>
      </c>
      <c r="GL1186" s="2" t="s">
        <v>11020</v>
      </c>
    </row>
    <row r="1187" spans="1:196" ht="15.75" customHeight="1" x14ac:dyDescent="0.2">
      <c r="A1187" s="2" t="s">
        <v>11021</v>
      </c>
      <c r="B1187" s="2" t="s">
        <v>11022</v>
      </c>
      <c r="C1187" s="4">
        <v>12769182</v>
      </c>
      <c r="E1187" s="2" t="s">
        <v>389</v>
      </c>
      <c r="F1187" s="2" t="s">
        <v>5334</v>
      </c>
      <c r="G1187" s="2" t="s">
        <v>5335</v>
      </c>
      <c r="H1187" s="2" t="s">
        <v>356</v>
      </c>
      <c r="I1187" s="2" t="s">
        <v>357</v>
      </c>
      <c r="J1187" s="2" t="s">
        <v>13</v>
      </c>
      <c r="M1187" s="2" t="s">
        <v>358</v>
      </c>
      <c r="N1187" s="2" t="s">
        <v>372</v>
      </c>
      <c r="P1187" s="2" t="s">
        <v>426</v>
      </c>
      <c r="Q1187" s="2" t="s">
        <v>426</v>
      </c>
      <c r="R1187" s="2" t="s">
        <v>11023</v>
      </c>
      <c r="S1187" s="2" t="s">
        <v>868</v>
      </c>
      <c r="T1187" s="2" t="s">
        <v>11024</v>
      </c>
      <c r="U1187" s="2"/>
      <c r="V1187" s="2"/>
      <c r="W1187" s="2"/>
      <c r="X1187" s="2"/>
      <c r="Y1187" s="2"/>
      <c r="Z1187" s="4"/>
      <c r="AA1187" s="2"/>
      <c r="AE1187" s="4">
        <v>0</v>
      </c>
      <c r="AF1187" s="2" t="s">
        <v>378</v>
      </c>
      <c r="AH1187" s="2" t="s">
        <v>11025</v>
      </c>
      <c r="EV1187" s="2" t="s">
        <v>11026</v>
      </c>
      <c r="EW1187" s="4">
        <v>9.2233720368547758E+18</v>
      </c>
      <c r="FG1187" s="4">
        <v>0</v>
      </c>
      <c r="FI1187" s="4">
        <v>0</v>
      </c>
      <c r="GL1187" s="2" t="s">
        <v>11027</v>
      </c>
    </row>
    <row r="1188" spans="1:196" ht="15.75" customHeight="1" x14ac:dyDescent="0.2">
      <c r="A1188" s="2" t="s">
        <v>11028</v>
      </c>
      <c r="B1188" s="2" t="s">
        <v>11029</v>
      </c>
      <c r="C1188" s="4">
        <v>12769181</v>
      </c>
      <c r="E1188" s="2" t="s">
        <v>389</v>
      </c>
      <c r="F1188" s="2" t="s">
        <v>5334</v>
      </c>
      <c r="G1188" s="2" t="s">
        <v>5335</v>
      </c>
      <c r="H1188" s="2" t="s">
        <v>356</v>
      </c>
      <c r="I1188" s="2" t="s">
        <v>357</v>
      </c>
      <c r="J1188" s="2" t="s">
        <v>13</v>
      </c>
      <c r="M1188" s="2" t="s">
        <v>358</v>
      </c>
      <c r="N1188" s="2" t="s">
        <v>359</v>
      </c>
      <c r="P1188" s="2" t="s">
        <v>426</v>
      </c>
      <c r="Q1188" s="2" t="s">
        <v>426</v>
      </c>
      <c r="R1188" s="2" t="s">
        <v>11023</v>
      </c>
      <c r="S1188" s="2" t="s">
        <v>1290</v>
      </c>
      <c r="T1188" s="2" t="s">
        <v>11030</v>
      </c>
      <c r="U1188" s="2"/>
      <c r="V1188" s="2"/>
      <c r="W1188" s="2"/>
      <c r="X1188" s="2"/>
      <c r="Y1188" s="2"/>
      <c r="Z1188" s="24" t="s">
        <v>377</v>
      </c>
      <c r="AA1188" s="2"/>
      <c r="AE1188" s="4">
        <v>0</v>
      </c>
      <c r="AH1188" s="2" t="s">
        <v>11031</v>
      </c>
      <c r="EV1188" s="2" t="s">
        <v>11032</v>
      </c>
      <c r="EW1188" s="4">
        <v>9.2233720368547758E+18</v>
      </c>
      <c r="FG1188" s="4">
        <v>0</v>
      </c>
      <c r="FI1188" s="4">
        <v>0</v>
      </c>
    </row>
    <row r="1189" spans="1:196" ht="15.75" customHeight="1" x14ac:dyDescent="0.2">
      <c r="A1189" s="2" t="s">
        <v>4607</v>
      </c>
      <c r="B1189" s="2" t="s">
        <v>4606</v>
      </c>
      <c r="C1189" s="4">
        <v>12769192</v>
      </c>
      <c r="E1189" s="2" t="s">
        <v>389</v>
      </c>
      <c r="F1189" s="2" t="s">
        <v>5334</v>
      </c>
      <c r="G1189" s="2" t="s">
        <v>5335</v>
      </c>
      <c r="H1189" s="2" t="s">
        <v>356</v>
      </c>
      <c r="I1189" s="2" t="s">
        <v>357</v>
      </c>
      <c r="J1189" s="2" t="s">
        <v>13</v>
      </c>
      <c r="M1189" s="2" t="s">
        <v>358</v>
      </c>
      <c r="N1189" s="2" t="s">
        <v>359</v>
      </c>
      <c r="O1189" s="2" t="s">
        <v>11</v>
      </c>
      <c r="P1189" s="2" t="s">
        <v>11</v>
      </c>
      <c r="Q1189" s="2" t="s">
        <v>11</v>
      </c>
      <c r="R1189" s="2" t="s">
        <v>4474</v>
      </c>
      <c r="S1189" s="2" t="s">
        <v>2877</v>
      </c>
      <c r="T1189" s="2" t="s">
        <v>4608</v>
      </c>
      <c r="U1189" s="2"/>
      <c r="V1189" s="2"/>
      <c r="W1189" s="2"/>
      <c r="X1189" s="2"/>
      <c r="Y1189" s="2"/>
      <c r="Z1189" s="24" t="s">
        <v>3719</v>
      </c>
      <c r="AA1189" s="2"/>
      <c r="AE1189" s="4">
        <v>0</v>
      </c>
      <c r="AH1189" s="2" t="s">
        <v>4609</v>
      </c>
      <c r="EV1189" s="2" t="s">
        <v>4610</v>
      </c>
      <c r="EW1189" s="4">
        <v>9.2233720368547758E+18</v>
      </c>
      <c r="FG1189" s="4">
        <v>0</v>
      </c>
      <c r="FI1189" s="4">
        <v>0</v>
      </c>
      <c r="FO1189" s="2" t="s">
        <v>4448</v>
      </c>
      <c r="FR1189" s="4">
        <v>5</v>
      </c>
      <c r="GL1189" s="2" t="s">
        <v>4611</v>
      </c>
      <c r="GM1189" s="2" t="s">
        <v>4612</v>
      </c>
    </row>
    <row r="1190" spans="1:196" ht="15.75" customHeight="1" x14ac:dyDescent="0.2">
      <c r="A1190" s="2" t="s">
        <v>4614</v>
      </c>
      <c r="B1190" s="2" t="s">
        <v>4613</v>
      </c>
      <c r="C1190" s="4">
        <v>12769193</v>
      </c>
      <c r="E1190" s="2" t="s">
        <v>389</v>
      </c>
      <c r="F1190" s="2" t="s">
        <v>5334</v>
      </c>
      <c r="G1190" s="2" t="s">
        <v>5335</v>
      </c>
      <c r="H1190" s="2" t="s">
        <v>356</v>
      </c>
      <c r="I1190" s="2" t="s">
        <v>357</v>
      </c>
      <c r="J1190" s="2" t="s">
        <v>13</v>
      </c>
      <c r="M1190" s="2" t="s">
        <v>358</v>
      </c>
      <c r="N1190" s="2" t="s">
        <v>359</v>
      </c>
      <c r="O1190" s="2" t="s">
        <v>11</v>
      </c>
      <c r="P1190" s="2" t="s">
        <v>11</v>
      </c>
      <c r="Q1190" s="2" t="s">
        <v>11</v>
      </c>
      <c r="R1190" s="2" t="s">
        <v>4474</v>
      </c>
      <c r="S1190" s="2" t="s">
        <v>536</v>
      </c>
      <c r="T1190" s="2" t="s">
        <v>4615</v>
      </c>
      <c r="U1190" s="2"/>
      <c r="V1190" s="2"/>
      <c r="W1190" s="2"/>
      <c r="X1190" s="2"/>
      <c r="Y1190" s="2"/>
      <c r="Z1190" s="24" t="s">
        <v>3719</v>
      </c>
      <c r="AA1190" s="2"/>
      <c r="AE1190" s="4">
        <v>0</v>
      </c>
      <c r="AH1190" s="2" t="s">
        <v>4616</v>
      </c>
      <c r="EV1190" s="2" t="s">
        <v>4617</v>
      </c>
      <c r="EW1190" s="4">
        <v>9.2233720368547758E+18</v>
      </c>
      <c r="FG1190" s="4">
        <v>0</v>
      </c>
      <c r="FI1190" s="4">
        <v>0</v>
      </c>
      <c r="FO1190" s="2" t="s">
        <v>4545</v>
      </c>
      <c r="FR1190" s="4">
        <v>10</v>
      </c>
      <c r="GL1190" s="2" t="s">
        <v>4618</v>
      </c>
    </row>
    <row r="1191" spans="1:196" ht="15.75" customHeight="1" x14ac:dyDescent="0.2">
      <c r="A1191" s="2" t="s">
        <v>4522</v>
      </c>
      <c r="B1191" s="2" t="s">
        <v>4619</v>
      </c>
      <c r="C1191" s="4">
        <v>12769195</v>
      </c>
      <c r="E1191" s="2" t="s">
        <v>389</v>
      </c>
      <c r="F1191" s="2" t="s">
        <v>5334</v>
      </c>
      <c r="G1191" s="2" t="s">
        <v>5335</v>
      </c>
      <c r="H1191" s="2" t="s">
        <v>356</v>
      </c>
      <c r="I1191" s="2" t="s">
        <v>357</v>
      </c>
      <c r="J1191" s="2" t="s">
        <v>13</v>
      </c>
      <c r="M1191" s="2" t="s">
        <v>358</v>
      </c>
      <c r="N1191" s="2" t="s">
        <v>359</v>
      </c>
      <c r="O1191" s="2" t="s">
        <v>11</v>
      </c>
      <c r="P1191" s="2" t="s">
        <v>11</v>
      </c>
      <c r="Q1191" s="2" t="s">
        <v>11</v>
      </c>
      <c r="R1191" s="2" t="s">
        <v>4536</v>
      </c>
      <c r="S1191" s="2" t="s">
        <v>376</v>
      </c>
      <c r="T1191" s="2" t="s">
        <v>4620</v>
      </c>
      <c r="U1191" s="2"/>
      <c r="V1191" s="2"/>
      <c r="W1191" s="2"/>
      <c r="X1191" s="2"/>
      <c r="Y1191" s="2"/>
      <c r="Z1191" s="24" t="s">
        <v>3719</v>
      </c>
      <c r="AA1191" s="2"/>
      <c r="AE1191" s="4">
        <v>0</v>
      </c>
      <c r="AH1191" s="2" t="s">
        <v>4524</v>
      </c>
      <c r="EV1191" s="2" t="s">
        <v>4621</v>
      </c>
      <c r="EW1191" s="4">
        <v>9.2233720368547758E+18</v>
      </c>
      <c r="FG1191" s="4">
        <v>0</v>
      </c>
      <c r="FI1191" s="4">
        <v>0</v>
      </c>
      <c r="FO1191" s="2" t="s">
        <v>4448</v>
      </c>
      <c r="FR1191" s="4">
        <v>1</v>
      </c>
      <c r="GA1191" s="2" t="s">
        <v>373</v>
      </c>
      <c r="GL1191" s="2" t="s">
        <v>4622</v>
      </c>
    </row>
    <row r="1192" spans="1:196" ht="15.75" customHeight="1" x14ac:dyDescent="0.2">
      <c r="A1192" s="2" t="s">
        <v>4624</v>
      </c>
      <c r="B1192" s="2" t="s">
        <v>4623</v>
      </c>
      <c r="C1192" s="4">
        <v>12769196</v>
      </c>
      <c r="E1192" s="2" t="s">
        <v>389</v>
      </c>
      <c r="F1192" s="2" t="s">
        <v>5334</v>
      </c>
      <c r="G1192" s="2" t="s">
        <v>5335</v>
      </c>
      <c r="H1192" s="2" t="s">
        <v>356</v>
      </c>
      <c r="I1192" s="2" t="s">
        <v>357</v>
      </c>
      <c r="J1192" s="2" t="s">
        <v>13</v>
      </c>
      <c r="M1192" s="2" t="s">
        <v>358</v>
      </c>
      <c r="N1192" s="2" t="s">
        <v>359</v>
      </c>
      <c r="O1192" s="2" t="s">
        <v>11</v>
      </c>
      <c r="P1192" s="2" t="s">
        <v>11</v>
      </c>
      <c r="Q1192" s="2" t="s">
        <v>11</v>
      </c>
      <c r="R1192" s="2" t="s">
        <v>4536</v>
      </c>
      <c r="S1192" s="2" t="s">
        <v>1120</v>
      </c>
      <c r="T1192" s="2" t="s">
        <v>4625</v>
      </c>
      <c r="U1192" s="2"/>
      <c r="V1192" s="2"/>
      <c r="W1192" s="2"/>
      <c r="X1192" s="2"/>
      <c r="Y1192" s="2"/>
      <c r="Z1192" s="24" t="s">
        <v>3719</v>
      </c>
      <c r="AA1192" s="2"/>
      <c r="AE1192" s="4">
        <v>0</v>
      </c>
      <c r="AH1192" s="2" t="s">
        <v>4626</v>
      </c>
      <c r="EV1192" s="2" t="s">
        <v>4627</v>
      </c>
      <c r="EW1192" s="4">
        <v>9.2233720368547758E+18</v>
      </c>
      <c r="FG1192" s="4">
        <v>0</v>
      </c>
      <c r="FI1192" s="4">
        <v>0</v>
      </c>
      <c r="FO1192" s="2" t="s">
        <v>4448</v>
      </c>
      <c r="FR1192" s="4">
        <v>2</v>
      </c>
      <c r="GL1192" s="2" t="s">
        <v>4628</v>
      </c>
      <c r="GM1192" s="2" t="s">
        <v>4629</v>
      </c>
    </row>
    <row r="1193" spans="1:196" ht="15.75" customHeight="1" x14ac:dyDescent="0.2">
      <c r="A1193" s="2" t="s">
        <v>4631</v>
      </c>
      <c r="B1193" s="2" t="s">
        <v>4630</v>
      </c>
      <c r="C1193" s="4">
        <v>12769197</v>
      </c>
      <c r="E1193" s="2" t="s">
        <v>389</v>
      </c>
      <c r="F1193" s="2" t="s">
        <v>5334</v>
      </c>
      <c r="G1193" s="2" t="s">
        <v>5335</v>
      </c>
      <c r="H1193" s="2" t="s">
        <v>356</v>
      </c>
      <c r="I1193" s="2" t="s">
        <v>357</v>
      </c>
      <c r="J1193" s="2" t="s">
        <v>13</v>
      </c>
      <c r="M1193" s="2" t="s">
        <v>358</v>
      </c>
      <c r="N1193" s="2" t="s">
        <v>359</v>
      </c>
      <c r="O1193" s="2" t="s">
        <v>11</v>
      </c>
      <c r="P1193" s="2" t="s">
        <v>11</v>
      </c>
      <c r="Q1193" s="2" t="s">
        <v>11</v>
      </c>
      <c r="R1193" s="2" t="s">
        <v>4632</v>
      </c>
      <c r="S1193" s="2" t="s">
        <v>798</v>
      </c>
      <c r="T1193" s="2" t="s">
        <v>4633</v>
      </c>
      <c r="U1193" s="2"/>
      <c r="V1193" s="2"/>
      <c r="W1193" s="2"/>
      <c r="X1193" s="2"/>
      <c r="Y1193" s="2"/>
      <c r="Z1193" s="24" t="s">
        <v>3719</v>
      </c>
      <c r="AA1193" s="2"/>
      <c r="AE1193" s="4">
        <v>0</v>
      </c>
      <c r="AH1193" s="2" t="s">
        <v>4634</v>
      </c>
      <c r="EV1193" s="2" t="s">
        <v>4635</v>
      </c>
      <c r="EW1193" s="4">
        <v>9.2233720368547758E+18</v>
      </c>
      <c r="FG1193" s="4">
        <v>0</v>
      </c>
      <c r="FI1193" s="4">
        <v>0</v>
      </c>
      <c r="FO1193" s="2" t="s">
        <v>4448</v>
      </c>
      <c r="FR1193" s="4">
        <v>4</v>
      </c>
      <c r="GL1193" s="2" t="s">
        <v>4636</v>
      </c>
      <c r="GM1193" s="2" t="s">
        <v>4637</v>
      </c>
      <c r="GN1193" s="2" t="s">
        <v>4638</v>
      </c>
    </row>
    <row r="1194" spans="1:196" ht="15.75" customHeight="1" x14ac:dyDescent="0.2">
      <c r="A1194" s="2" t="s">
        <v>4640</v>
      </c>
      <c r="B1194" s="2" t="s">
        <v>4639</v>
      </c>
      <c r="C1194" s="4">
        <v>12769203</v>
      </c>
      <c r="E1194" s="2" t="s">
        <v>389</v>
      </c>
      <c r="F1194" s="2" t="s">
        <v>5334</v>
      </c>
      <c r="G1194" s="2" t="s">
        <v>5335</v>
      </c>
      <c r="H1194" s="2" t="s">
        <v>356</v>
      </c>
      <c r="I1194" s="2" t="s">
        <v>357</v>
      </c>
      <c r="J1194" s="2" t="s">
        <v>13</v>
      </c>
      <c r="M1194" s="2" t="s">
        <v>358</v>
      </c>
      <c r="N1194" s="2" t="s">
        <v>359</v>
      </c>
      <c r="O1194" s="2" t="s">
        <v>11</v>
      </c>
      <c r="P1194" s="2" t="s">
        <v>11</v>
      </c>
      <c r="Q1194" s="2" t="s">
        <v>11</v>
      </c>
      <c r="R1194" s="2" t="s">
        <v>4641</v>
      </c>
      <c r="S1194" s="2" t="s">
        <v>478</v>
      </c>
      <c r="T1194" s="2" t="s">
        <v>4642</v>
      </c>
      <c r="U1194" s="2"/>
      <c r="V1194" s="2"/>
      <c r="W1194" s="2"/>
      <c r="X1194" s="2"/>
      <c r="Y1194" s="2"/>
      <c r="Z1194" s="4"/>
      <c r="AA1194" s="2"/>
      <c r="AE1194" s="4">
        <v>0</v>
      </c>
      <c r="EV1194" s="2" t="s">
        <v>4643</v>
      </c>
      <c r="EW1194" s="4">
        <v>9.2233720368547758E+18</v>
      </c>
      <c r="FG1194" s="4">
        <v>0</v>
      </c>
      <c r="FI1194" s="4">
        <v>0</v>
      </c>
      <c r="FO1194" s="2" t="s">
        <v>4448</v>
      </c>
      <c r="FP1194" s="2" t="s">
        <v>4545</v>
      </c>
      <c r="FR1194" s="4">
        <v>1</v>
      </c>
    </row>
    <row r="1195" spans="1:196" ht="15.75" customHeight="1" x14ac:dyDescent="0.2">
      <c r="A1195" s="2" t="s">
        <v>11033</v>
      </c>
      <c r="B1195" s="2" t="s">
        <v>11034</v>
      </c>
      <c r="C1195" s="4">
        <v>12769578</v>
      </c>
      <c r="E1195" s="2" t="s">
        <v>389</v>
      </c>
      <c r="F1195" s="2" t="s">
        <v>5334</v>
      </c>
      <c r="G1195" s="2" t="s">
        <v>5335</v>
      </c>
      <c r="H1195" s="2" t="s">
        <v>356</v>
      </c>
      <c r="I1195" s="2" t="s">
        <v>357</v>
      </c>
      <c r="J1195" s="2" t="s">
        <v>13</v>
      </c>
      <c r="M1195" s="2" t="s">
        <v>358</v>
      </c>
      <c r="N1195" s="2" t="s">
        <v>359</v>
      </c>
      <c r="O1195" s="2" t="s">
        <v>5336</v>
      </c>
      <c r="P1195" s="2" t="s">
        <v>5336</v>
      </c>
      <c r="Q1195" s="2" t="s">
        <v>5336</v>
      </c>
      <c r="R1195" s="2" t="s">
        <v>11035</v>
      </c>
      <c r="S1195" s="2" t="s">
        <v>536</v>
      </c>
      <c r="T1195" s="2" t="s">
        <v>11036</v>
      </c>
      <c r="U1195" s="2"/>
      <c r="V1195" s="2"/>
      <c r="W1195" s="2"/>
      <c r="X1195" s="2"/>
      <c r="Y1195" s="2"/>
      <c r="Z1195" s="4"/>
      <c r="AA1195" s="2"/>
      <c r="AE1195" s="4">
        <v>0</v>
      </c>
      <c r="AH1195" s="2" t="s">
        <v>11037</v>
      </c>
      <c r="EV1195" s="2" t="s">
        <v>11038</v>
      </c>
      <c r="EW1195" s="4">
        <v>9.2233720368547758E+18</v>
      </c>
      <c r="FG1195" s="4">
        <v>0</v>
      </c>
      <c r="FI1195" s="4">
        <v>0</v>
      </c>
      <c r="FO1195" s="2" t="s">
        <v>4448</v>
      </c>
    </row>
    <row r="1196" spans="1:196" ht="15.75" customHeight="1" x14ac:dyDescent="0.2">
      <c r="A1196" s="2" t="s">
        <v>4645</v>
      </c>
      <c r="B1196" s="2" t="s">
        <v>4644</v>
      </c>
      <c r="C1196" s="4">
        <v>12769783</v>
      </c>
      <c r="E1196" s="2" t="s">
        <v>371</v>
      </c>
      <c r="F1196" s="2" t="s">
        <v>5334</v>
      </c>
      <c r="G1196" s="2" t="s">
        <v>5335</v>
      </c>
      <c r="H1196" s="2" t="s">
        <v>356</v>
      </c>
      <c r="I1196" s="2" t="s">
        <v>357</v>
      </c>
      <c r="J1196" s="2" t="s">
        <v>13</v>
      </c>
      <c r="M1196" s="2" t="s">
        <v>358</v>
      </c>
      <c r="N1196" s="2" t="s">
        <v>359</v>
      </c>
      <c r="O1196" s="2" t="s">
        <v>9</v>
      </c>
      <c r="P1196" s="2" t="s">
        <v>9</v>
      </c>
      <c r="Q1196" s="2" t="s">
        <v>9</v>
      </c>
      <c r="R1196" s="2" t="s">
        <v>4646</v>
      </c>
      <c r="S1196" s="2" t="s">
        <v>687</v>
      </c>
      <c r="T1196" s="2" t="s">
        <v>4647</v>
      </c>
      <c r="U1196" s="2"/>
      <c r="V1196" s="2"/>
      <c r="W1196" s="2"/>
      <c r="X1196" s="2"/>
      <c r="Y1196" s="2"/>
      <c r="Z1196" s="4"/>
      <c r="AA1196" s="2"/>
      <c r="AE1196" s="4">
        <v>0</v>
      </c>
      <c r="AH1196" s="2" t="s">
        <v>4648</v>
      </c>
      <c r="EV1196" s="2" t="s">
        <v>4649</v>
      </c>
      <c r="EW1196" s="4">
        <v>9.2233720368547758E+18</v>
      </c>
      <c r="FG1196" s="4">
        <v>0</v>
      </c>
      <c r="FI1196" s="4">
        <v>0</v>
      </c>
      <c r="FO1196" s="2" t="s">
        <v>4448</v>
      </c>
      <c r="FP1196" s="2" t="s">
        <v>4545</v>
      </c>
      <c r="FR1196" s="4">
        <v>2</v>
      </c>
      <c r="GA1196" s="2" t="s">
        <v>373</v>
      </c>
      <c r="GL1196" s="2" t="s">
        <v>4650</v>
      </c>
      <c r="GM1196" s="2" t="s">
        <v>4651</v>
      </c>
    </row>
    <row r="1197" spans="1:196" ht="15.75" customHeight="1" x14ac:dyDescent="0.2">
      <c r="A1197" s="2" t="s">
        <v>4653</v>
      </c>
      <c r="B1197" s="2" t="s">
        <v>4652</v>
      </c>
      <c r="C1197" s="4">
        <v>12771651</v>
      </c>
      <c r="E1197" s="2" t="s">
        <v>389</v>
      </c>
      <c r="F1197" s="2" t="s">
        <v>5334</v>
      </c>
      <c r="G1197" s="2" t="s">
        <v>5335</v>
      </c>
      <c r="H1197" s="2" t="s">
        <v>356</v>
      </c>
      <c r="I1197" s="2" t="s">
        <v>357</v>
      </c>
      <c r="J1197" s="2" t="s">
        <v>13</v>
      </c>
      <c r="M1197" s="2" t="s">
        <v>358</v>
      </c>
      <c r="N1197" s="2" t="s">
        <v>359</v>
      </c>
      <c r="O1197" s="2" t="s">
        <v>5</v>
      </c>
      <c r="P1197" s="2" t="s">
        <v>426</v>
      </c>
      <c r="Q1197" s="2" t="s">
        <v>426</v>
      </c>
      <c r="R1197" s="2" t="s">
        <v>4654</v>
      </c>
      <c r="S1197" s="2" t="s">
        <v>444</v>
      </c>
      <c r="T1197" s="2" t="s">
        <v>4655</v>
      </c>
      <c r="U1197" s="2"/>
      <c r="V1197" s="2"/>
      <c r="W1197" s="2"/>
      <c r="X1197" s="2"/>
      <c r="Y1197" s="2"/>
      <c r="Z1197" s="4"/>
      <c r="AA1197" s="2"/>
      <c r="AE1197" s="4">
        <v>0</v>
      </c>
      <c r="AH1197" s="2" t="s">
        <v>4656</v>
      </c>
      <c r="EV1197" s="2" t="s">
        <v>4657</v>
      </c>
      <c r="EW1197" s="4">
        <v>9.2233720368547758E+18</v>
      </c>
      <c r="FG1197" s="4">
        <v>0</v>
      </c>
      <c r="FI1197" s="4">
        <v>0</v>
      </c>
      <c r="FO1197" s="2" t="s">
        <v>4545</v>
      </c>
      <c r="FR1197" s="4">
        <v>2</v>
      </c>
      <c r="GA1197" s="2" t="s">
        <v>373</v>
      </c>
      <c r="GL1197" s="2" t="s">
        <v>4658</v>
      </c>
      <c r="GM1197" s="2" t="s">
        <v>4659</v>
      </c>
    </row>
    <row r="1198" spans="1:196" ht="15.75" customHeight="1" x14ac:dyDescent="0.2">
      <c r="A1198" s="2" t="s">
        <v>11039</v>
      </c>
      <c r="B1198" s="2" t="s">
        <v>11040</v>
      </c>
      <c r="C1198" s="4">
        <v>12771807</v>
      </c>
      <c r="E1198" s="2" t="s">
        <v>371</v>
      </c>
      <c r="F1198" s="2" t="s">
        <v>5334</v>
      </c>
      <c r="G1198" s="2" t="s">
        <v>5335</v>
      </c>
      <c r="H1198" s="2" t="s">
        <v>356</v>
      </c>
      <c r="I1198" s="2" t="s">
        <v>357</v>
      </c>
      <c r="J1198" s="2" t="s">
        <v>13</v>
      </c>
      <c r="M1198" s="2" t="s">
        <v>358</v>
      </c>
      <c r="N1198" s="2" t="s">
        <v>406</v>
      </c>
      <c r="P1198" s="2" t="s">
        <v>426</v>
      </c>
      <c r="Q1198" s="2" t="s">
        <v>9</v>
      </c>
      <c r="R1198" s="2" t="s">
        <v>11041</v>
      </c>
      <c r="S1198" s="2" t="s">
        <v>639</v>
      </c>
      <c r="T1198" s="2" t="s">
        <v>11042</v>
      </c>
      <c r="U1198" s="2"/>
      <c r="V1198" s="2"/>
      <c r="W1198" s="2"/>
      <c r="X1198" s="2"/>
      <c r="Y1198" s="2"/>
      <c r="Z1198" s="4"/>
      <c r="AA1198" s="2"/>
      <c r="AE1198" s="4">
        <v>0</v>
      </c>
      <c r="AH1198" s="2" t="s">
        <v>11043</v>
      </c>
      <c r="AV1198" s="2" t="s">
        <v>11044</v>
      </c>
      <c r="EV1198" s="2" t="s">
        <v>11045</v>
      </c>
      <c r="EW1198" s="4">
        <v>9.2233720368547758E+18</v>
      </c>
      <c r="FG1198" s="4">
        <v>0</v>
      </c>
      <c r="FI1198" s="4">
        <v>0</v>
      </c>
    </row>
    <row r="1199" spans="1:196" ht="15.75" customHeight="1" x14ac:dyDescent="0.2">
      <c r="A1199" s="2" t="s">
        <v>4661</v>
      </c>
      <c r="B1199" s="2" t="s">
        <v>4660</v>
      </c>
      <c r="C1199" s="4">
        <v>12772140</v>
      </c>
      <c r="E1199" s="2" t="s">
        <v>389</v>
      </c>
      <c r="F1199" s="2" t="s">
        <v>5334</v>
      </c>
      <c r="G1199" s="2" t="s">
        <v>5335</v>
      </c>
      <c r="H1199" s="2" t="s">
        <v>356</v>
      </c>
      <c r="I1199" s="2" t="s">
        <v>357</v>
      </c>
      <c r="J1199" s="2" t="s">
        <v>13</v>
      </c>
      <c r="M1199" s="2" t="s">
        <v>358</v>
      </c>
      <c r="N1199" s="2" t="s">
        <v>359</v>
      </c>
      <c r="O1199" s="2" t="s">
        <v>11</v>
      </c>
      <c r="P1199" s="2" t="s">
        <v>11</v>
      </c>
      <c r="Q1199" s="2" t="s">
        <v>11</v>
      </c>
      <c r="R1199" s="2" t="s">
        <v>4662</v>
      </c>
      <c r="S1199" s="2" t="s">
        <v>755</v>
      </c>
      <c r="T1199" s="2" t="s">
        <v>4663</v>
      </c>
      <c r="U1199" s="2"/>
      <c r="V1199" s="2"/>
      <c r="W1199" s="2"/>
      <c r="X1199" s="2"/>
      <c r="Y1199" s="2"/>
      <c r="Z1199" s="4"/>
      <c r="AA1199" s="2"/>
      <c r="AE1199" s="4">
        <v>0</v>
      </c>
      <c r="AH1199" s="2" t="s">
        <v>4664</v>
      </c>
      <c r="EV1199" s="2" t="s">
        <v>4665</v>
      </c>
      <c r="EW1199" s="4">
        <v>9.2233720368547758E+18</v>
      </c>
      <c r="FG1199" s="4">
        <v>0</v>
      </c>
      <c r="FI1199" s="4">
        <v>0</v>
      </c>
      <c r="FO1199" s="2" t="s">
        <v>4545</v>
      </c>
      <c r="FP1199" s="2" t="s">
        <v>3722</v>
      </c>
      <c r="FR1199" s="4">
        <v>5</v>
      </c>
    </row>
    <row r="1200" spans="1:196" ht="15.75" customHeight="1" x14ac:dyDescent="0.2">
      <c r="A1200" s="2" t="s">
        <v>4673</v>
      </c>
      <c r="B1200" s="2" t="s">
        <v>4672</v>
      </c>
      <c r="C1200" s="4">
        <v>12772430</v>
      </c>
      <c r="E1200" s="2" t="s">
        <v>389</v>
      </c>
      <c r="F1200" s="2" t="s">
        <v>5334</v>
      </c>
      <c r="G1200" s="2" t="s">
        <v>5335</v>
      </c>
      <c r="H1200" s="2" t="s">
        <v>356</v>
      </c>
      <c r="I1200" s="2" t="s">
        <v>357</v>
      </c>
      <c r="J1200" s="2" t="s">
        <v>13</v>
      </c>
      <c r="M1200" s="2" t="s">
        <v>358</v>
      </c>
      <c r="N1200" s="2" t="s">
        <v>359</v>
      </c>
      <c r="O1200" s="2" t="s">
        <v>11</v>
      </c>
      <c r="P1200" s="2" t="s">
        <v>11</v>
      </c>
      <c r="Q1200" s="2" t="s">
        <v>11</v>
      </c>
      <c r="R1200" s="2" t="s">
        <v>4668</v>
      </c>
      <c r="S1200" s="2" t="s">
        <v>808</v>
      </c>
      <c r="T1200" s="2" t="s">
        <v>1408</v>
      </c>
      <c r="U1200" s="2"/>
      <c r="V1200" s="2"/>
      <c r="W1200" s="2"/>
      <c r="X1200" s="2"/>
      <c r="Y1200" s="2"/>
      <c r="Z1200" s="4"/>
      <c r="AA1200" s="2"/>
      <c r="AE1200" s="4">
        <v>0</v>
      </c>
      <c r="AH1200" s="2" t="s">
        <v>4674</v>
      </c>
      <c r="EV1200" s="2" t="s">
        <v>4675</v>
      </c>
      <c r="EW1200" s="4">
        <v>9.2233720368547758E+18</v>
      </c>
      <c r="FG1200" s="4">
        <v>0</v>
      </c>
      <c r="FI1200" s="4">
        <v>0</v>
      </c>
      <c r="FR1200" s="4">
        <v>1</v>
      </c>
    </row>
    <row r="1201" spans="1:196" ht="15.75" customHeight="1" x14ac:dyDescent="0.2">
      <c r="A1201" s="2" t="s">
        <v>4667</v>
      </c>
      <c r="B1201" s="2" t="s">
        <v>4666</v>
      </c>
      <c r="C1201" s="4">
        <v>12772429</v>
      </c>
      <c r="E1201" s="2" t="s">
        <v>389</v>
      </c>
      <c r="F1201" s="2" t="s">
        <v>5334</v>
      </c>
      <c r="G1201" s="2" t="s">
        <v>5335</v>
      </c>
      <c r="H1201" s="2" t="s">
        <v>356</v>
      </c>
      <c r="I1201" s="2" t="s">
        <v>357</v>
      </c>
      <c r="J1201" s="2" t="s">
        <v>13</v>
      </c>
      <c r="M1201" s="2" t="s">
        <v>358</v>
      </c>
      <c r="N1201" s="2" t="s">
        <v>359</v>
      </c>
      <c r="O1201" s="2" t="s">
        <v>11</v>
      </c>
      <c r="P1201" s="2" t="s">
        <v>11</v>
      </c>
      <c r="Q1201" s="2" t="s">
        <v>11</v>
      </c>
      <c r="R1201" s="2" t="s">
        <v>4668</v>
      </c>
      <c r="S1201" s="2" t="s">
        <v>755</v>
      </c>
      <c r="T1201" s="2" t="s">
        <v>4669</v>
      </c>
      <c r="U1201" s="2"/>
      <c r="V1201" s="2"/>
      <c r="W1201" s="2"/>
      <c r="X1201" s="2"/>
      <c r="Y1201" s="2"/>
      <c r="Z1201" s="4"/>
      <c r="AA1201" s="2"/>
      <c r="AE1201" s="4">
        <v>0</v>
      </c>
      <c r="AH1201" s="2" t="s">
        <v>4670</v>
      </c>
      <c r="EV1201" s="2" t="s">
        <v>4671</v>
      </c>
      <c r="EW1201" s="4">
        <v>9.2233720368547758E+18</v>
      </c>
      <c r="FG1201" s="4">
        <v>0</v>
      </c>
      <c r="FI1201" s="4">
        <v>0</v>
      </c>
      <c r="FR1201" s="4">
        <v>1</v>
      </c>
    </row>
    <row r="1202" spans="1:196" ht="15.75" customHeight="1" x14ac:dyDescent="0.2">
      <c r="A1202" s="2" t="s">
        <v>11046</v>
      </c>
      <c r="B1202" s="2" t="s">
        <v>11047</v>
      </c>
      <c r="C1202" s="4">
        <v>12772437</v>
      </c>
      <c r="E1202" s="2" t="s">
        <v>389</v>
      </c>
      <c r="F1202" s="2" t="s">
        <v>5334</v>
      </c>
      <c r="G1202" s="2" t="s">
        <v>5335</v>
      </c>
      <c r="H1202" s="2" t="s">
        <v>356</v>
      </c>
      <c r="I1202" s="2" t="s">
        <v>357</v>
      </c>
      <c r="J1202" s="2" t="s">
        <v>13</v>
      </c>
      <c r="M1202" s="2" t="s">
        <v>358</v>
      </c>
      <c r="N1202" s="2" t="s">
        <v>359</v>
      </c>
      <c r="P1202" s="2" t="s">
        <v>426</v>
      </c>
      <c r="Q1202" s="2" t="s">
        <v>426</v>
      </c>
      <c r="R1202" s="2" t="s">
        <v>11048</v>
      </c>
      <c r="S1202" s="2" t="s">
        <v>4599</v>
      </c>
      <c r="T1202" s="2" t="s">
        <v>11049</v>
      </c>
      <c r="U1202" s="2"/>
      <c r="V1202" s="2"/>
      <c r="W1202" s="2"/>
      <c r="X1202" s="2"/>
      <c r="Y1202" s="2"/>
      <c r="Z1202" s="4"/>
      <c r="AA1202" s="2"/>
      <c r="AE1202" s="4">
        <v>0</v>
      </c>
      <c r="AH1202" s="2" t="s">
        <v>11050</v>
      </c>
      <c r="EV1202" s="2" t="s">
        <v>11051</v>
      </c>
      <c r="EW1202" s="4">
        <v>9.2233720368547758E+18</v>
      </c>
      <c r="FG1202" s="4">
        <v>0</v>
      </c>
      <c r="FI1202" s="4">
        <v>0</v>
      </c>
      <c r="FO1202" s="2" t="s">
        <v>3722</v>
      </c>
      <c r="GA1202" s="2" t="s">
        <v>373</v>
      </c>
      <c r="GL1202" s="2" t="s">
        <v>11052</v>
      </c>
      <c r="GM1202" s="2" t="s">
        <v>11053</v>
      </c>
      <c r="GN1202" s="2" t="s">
        <v>11054</v>
      </c>
    </row>
    <row r="1203" spans="1:196" ht="15.75" customHeight="1" x14ac:dyDescent="0.2">
      <c r="A1203" s="2" t="s">
        <v>11055</v>
      </c>
      <c r="B1203" s="2" t="s">
        <v>11056</v>
      </c>
      <c r="C1203" s="4">
        <v>12772436</v>
      </c>
      <c r="E1203" s="2" t="s">
        <v>389</v>
      </c>
      <c r="F1203" s="2" t="s">
        <v>5334</v>
      </c>
      <c r="G1203" s="2" t="s">
        <v>5335</v>
      </c>
      <c r="H1203" s="2" t="s">
        <v>356</v>
      </c>
      <c r="I1203" s="2" t="s">
        <v>357</v>
      </c>
      <c r="J1203" s="2" t="s">
        <v>13</v>
      </c>
      <c r="M1203" s="2" t="s">
        <v>358</v>
      </c>
      <c r="N1203" s="2" t="s">
        <v>359</v>
      </c>
      <c r="P1203" s="2" t="s">
        <v>426</v>
      </c>
      <c r="Q1203" s="2" t="s">
        <v>426</v>
      </c>
      <c r="R1203" s="2" t="s">
        <v>11048</v>
      </c>
      <c r="S1203" s="2" t="s">
        <v>808</v>
      </c>
      <c r="T1203" s="2" t="s">
        <v>11057</v>
      </c>
      <c r="U1203" s="2"/>
      <c r="V1203" s="2"/>
      <c r="W1203" s="2"/>
      <c r="X1203" s="2"/>
      <c r="Y1203" s="2"/>
      <c r="Z1203" s="4"/>
      <c r="AA1203" s="2"/>
      <c r="AE1203" s="4">
        <v>0</v>
      </c>
      <c r="AH1203" s="2" t="s">
        <v>11058</v>
      </c>
      <c r="EV1203" s="2" t="s">
        <v>11059</v>
      </c>
      <c r="EW1203" s="4">
        <v>9.2233720368547758E+18</v>
      </c>
      <c r="FG1203" s="4">
        <v>0</v>
      </c>
      <c r="FI1203" s="4">
        <v>0</v>
      </c>
      <c r="FO1203" s="2" t="s">
        <v>4545</v>
      </c>
      <c r="FR1203" s="4">
        <v>1</v>
      </c>
      <c r="GA1203" s="2" t="s">
        <v>373</v>
      </c>
      <c r="GL1203" s="2" t="s">
        <v>11060</v>
      </c>
      <c r="GM1203" s="2" t="s">
        <v>11061</v>
      </c>
    </row>
    <row r="1204" spans="1:196" ht="15.75" customHeight="1" x14ac:dyDescent="0.2">
      <c r="A1204" s="2" t="s">
        <v>11062</v>
      </c>
      <c r="B1204" s="2" t="s">
        <v>11063</v>
      </c>
      <c r="C1204" s="4">
        <v>12772439</v>
      </c>
      <c r="E1204" s="2" t="s">
        <v>389</v>
      </c>
      <c r="F1204" s="2" t="s">
        <v>5334</v>
      </c>
      <c r="G1204" s="2" t="s">
        <v>5335</v>
      </c>
      <c r="H1204" s="2" t="s">
        <v>356</v>
      </c>
      <c r="I1204" s="2" t="s">
        <v>357</v>
      </c>
      <c r="J1204" s="2" t="s">
        <v>13</v>
      </c>
      <c r="M1204" s="2" t="s">
        <v>358</v>
      </c>
      <c r="N1204" s="2" t="s">
        <v>359</v>
      </c>
      <c r="O1204" s="2" t="s">
        <v>426</v>
      </c>
      <c r="P1204" s="2" t="s">
        <v>426</v>
      </c>
      <c r="Q1204" s="2" t="s">
        <v>426</v>
      </c>
      <c r="R1204" s="2" t="s">
        <v>11064</v>
      </c>
      <c r="S1204" s="2" t="s">
        <v>889</v>
      </c>
      <c r="T1204" s="2" t="s">
        <v>11065</v>
      </c>
      <c r="U1204" s="2"/>
      <c r="V1204" s="2"/>
      <c r="W1204" s="2"/>
      <c r="X1204" s="2"/>
      <c r="Y1204" s="2"/>
      <c r="Z1204" s="4"/>
      <c r="AA1204" s="2"/>
      <c r="AE1204" s="4">
        <v>0</v>
      </c>
      <c r="AH1204" s="2" t="s">
        <v>11066</v>
      </c>
      <c r="EV1204" s="2" t="s">
        <v>11067</v>
      </c>
      <c r="EW1204" s="4">
        <v>9.2233720368547758E+18</v>
      </c>
      <c r="FG1204" s="4">
        <v>0</v>
      </c>
      <c r="FI1204" s="4">
        <v>0</v>
      </c>
      <c r="FO1204" s="2" t="s">
        <v>4545</v>
      </c>
      <c r="FR1204" s="4">
        <v>1</v>
      </c>
    </row>
    <row r="1205" spans="1:196" ht="15.75" customHeight="1" x14ac:dyDescent="0.2">
      <c r="A1205" s="2" t="s">
        <v>11068</v>
      </c>
      <c r="B1205" s="2" t="s">
        <v>11069</v>
      </c>
      <c r="C1205" s="4">
        <v>12772458</v>
      </c>
      <c r="E1205" s="2" t="s">
        <v>389</v>
      </c>
      <c r="F1205" s="2" t="s">
        <v>5334</v>
      </c>
      <c r="G1205" s="2" t="s">
        <v>5335</v>
      </c>
      <c r="H1205" s="2" t="s">
        <v>356</v>
      </c>
      <c r="I1205" s="2" t="s">
        <v>357</v>
      </c>
      <c r="J1205" s="2" t="s">
        <v>13</v>
      </c>
      <c r="M1205" s="2" t="s">
        <v>358</v>
      </c>
      <c r="N1205" s="2" t="s">
        <v>359</v>
      </c>
      <c r="O1205" s="2" t="s">
        <v>5336</v>
      </c>
      <c r="P1205" s="2" t="s">
        <v>5336</v>
      </c>
      <c r="Q1205" s="2" t="s">
        <v>5336</v>
      </c>
      <c r="R1205" s="2" t="s">
        <v>11070</v>
      </c>
      <c r="S1205" s="2" t="s">
        <v>1290</v>
      </c>
      <c r="T1205" s="2" t="s">
        <v>11071</v>
      </c>
      <c r="U1205" s="2"/>
      <c r="V1205" s="2"/>
      <c r="W1205" s="2"/>
      <c r="X1205" s="2"/>
      <c r="Y1205" s="2"/>
      <c r="Z1205" s="4"/>
      <c r="AA1205" s="2"/>
      <c r="AE1205" s="4">
        <v>0</v>
      </c>
      <c r="AH1205" s="2" t="s">
        <v>11072</v>
      </c>
      <c r="EE1205" s="2" t="s">
        <v>11073</v>
      </c>
      <c r="EV1205" s="2" t="s">
        <v>11074</v>
      </c>
      <c r="EW1205" s="4">
        <v>9.2233720368547758E+18</v>
      </c>
      <c r="FG1205" s="4">
        <v>0</v>
      </c>
      <c r="FI1205" s="4">
        <v>0</v>
      </c>
      <c r="FO1205" s="2" t="s">
        <v>4545</v>
      </c>
      <c r="FP1205" s="2" t="s">
        <v>3722</v>
      </c>
      <c r="FR1205" s="4">
        <v>4</v>
      </c>
      <c r="GA1205" s="2" t="s">
        <v>373</v>
      </c>
      <c r="GL1205" s="2" t="s">
        <v>11075</v>
      </c>
    </row>
    <row r="1206" spans="1:196" ht="15.75" customHeight="1" x14ac:dyDescent="0.2">
      <c r="A1206" s="2" t="s">
        <v>4682</v>
      </c>
      <c r="B1206" s="2" t="s">
        <v>4681</v>
      </c>
      <c r="C1206" s="4">
        <v>12772463</v>
      </c>
      <c r="E1206" s="2" t="s">
        <v>389</v>
      </c>
      <c r="F1206" s="2" t="s">
        <v>5334</v>
      </c>
      <c r="G1206" s="2" t="s">
        <v>5335</v>
      </c>
      <c r="H1206" s="2" t="s">
        <v>356</v>
      </c>
      <c r="I1206" s="2" t="s">
        <v>357</v>
      </c>
      <c r="J1206" s="2" t="s">
        <v>13</v>
      </c>
      <c r="M1206" s="2" t="s">
        <v>358</v>
      </c>
      <c r="N1206" s="2" t="s">
        <v>359</v>
      </c>
      <c r="O1206" s="2" t="s">
        <v>5</v>
      </c>
      <c r="P1206" s="2" t="s">
        <v>14</v>
      </c>
      <c r="Q1206" s="2" t="s">
        <v>14</v>
      </c>
      <c r="R1206" s="2" t="s">
        <v>4683</v>
      </c>
      <c r="S1206" s="2" t="s">
        <v>755</v>
      </c>
      <c r="T1206" s="2" t="s">
        <v>4684</v>
      </c>
      <c r="U1206" s="2"/>
      <c r="V1206" s="2"/>
      <c r="W1206" s="2"/>
      <c r="X1206" s="2"/>
      <c r="Y1206" s="2"/>
      <c r="Z1206" s="24" t="s">
        <v>377</v>
      </c>
      <c r="AA1206" s="2"/>
      <c r="AB1206" s="2" t="s">
        <v>379</v>
      </c>
      <c r="AE1206" s="4">
        <v>0</v>
      </c>
      <c r="AH1206" s="2" t="s">
        <v>4685</v>
      </c>
      <c r="BB1206" s="2" t="s">
        <v>4686</v>
      </c>
      <c r="DH1206" s="2" t="s">
        <v>365</v>
      </c>
      <c r="EV1206" s="2" t="s">
        <v>4687</v>
      </c>
      <c r="EW1206" s="4">
        <v>9.2233720368547758E+18</v>
      </c>
      <c r="FG1206" s="4">
        <v>0</v>
      </c>
      <c r="FI1206" s="4">
        <v>0</v>
      </c>
      <c r="FO1206" s="2" t="s">
        <v>580</v>
      </c>
      <c r="GL1206" s="2" t="s">
        <v>4688</v>
      </c>
      <c r="GM1206" s="2" t="s">
        <v>4689</v>
      </c>
      <c r="GN1206" s="2" t="s">
        <v>4690</v>
      </c>
    </row>
    <row r="1207" spans="1:196" ht="15.75" customHeight="1" x14ac:dyDescent="0.2">
      <c r="A1207" s="2" t="s">
        <v>4699</v>
      </c>
      <c r="B1207" s="2" t="s">
        <v>4698</v>
      </c>
      <c r="C1207" s="4">
        <v>12772778</v>
      </c>
      <c r="E1207" s="2" t="s">
        <v>389</v>
      </c>
      <c r="F1207" s="2" t="s">
        <v>5334</v>
      </c>
      <c r="G1207" s="2" t="s">
        <v>5335</v>
      </c>
      <c r="H1207" s="2" t="s">
        <v>356</v>
      </c>
      <c r="I1207" s="2" t="s">
        <v>357</v>
      </c>
      <c r="J1207" s="2" t="s">
        <v>13</v>
      </c>
      <c r="M1207" s="2" t="s">
        <v>516</v>
      </c>
      <c r="N1207" s="2" t="s">
        <v>359</v>
      </c>
      <c r="O1207" s="2" t="s">
        <v>9</v>
      </c>
      <c r="P1207" s="2" t="s">
        <v>373</v>
      </c>
      <c r="Q1207" s="2" t="s">
        <v>373</v>
      </c>
      <c r="R1207" s="2" t="s">
        <v>4700</v>
      </c>
      <c r="S1207" s="2" t="s">
        <v>392</v>
      </c>
      <c r="T1207" s="2" t="s">
        <v>4701</v>
      </c>
      <c r="U1207" s="2"/>
      <c r="V1207" s="2"/>
      <c r="W1207" s="2"/>
      <c r="X1207" s="2"/>
      <c r="Y1207" s="2"/>
      <c r="Z1207" s="4"/>
      <c r="AA1207" s="2"/>
      <c r="AE1207" s="4">
        <v>0</v>
      </c>
      <c r="AH1207" s="2" t="s">
        <v>4702</v>
      </c>
      <c r="EV1207" s="2" t="s">
        <v>4703</v>
      </c>
      <c r="EW1207" s="4">
        <v>9.2233720368547758E+18</v>
      </c>
      <c r="FG1207" s="4">
        <v>0</v>
      </c>
      <c r="FI1207" s="4">
        <v>0</v>
      </c>
      <c r="FO1207" s="2" t="s">
        <v>4545</v>
      </c>
      <c r="GA1207" s="2" t="s">
        <v>373</v>
      </c>
      <c r="GL1207" s="2" t="s">
        <v>4704</v>
      </c>
      <c r="GM1207" s="2" t="s">
        <v>4705</v>
      </c>
      <c r="GN1207" s="2" t="s">
        <v>4706</v>
      </c>
    </row>
    <row r="1208" spans="1:196" ht="15.75" customHeight="1" x14ac:dyDescent="0.2">
      <c r="A1208" s="2" t="s">
        <v>11076</v>
      </c>
      <c r="B1208" s="2" t="s">
        <v>11077</v>
      </c>
      <c r="C1208" s="4">
        <v>12772738</v>
      </c>
      <c r="E1208" s="2" t="s">
        <v>389</v>
      </c>
      <c r="F1208" s="2" t="s">
        <v>5334</v>
      </c>
      <c r="G1208" s="2" t="s">
        <v>5335</v>
      </c>
      <c r="H1208" s="2" t="s">
        <v>356</v>
      </c>
      <c r="I1208" s="2" t="s">
        <v>357</v>
      </c>
      <c r="J1208" s="2" t="s">
        <v>13</v>
      </c>
      <c r="M1208" s="2" t="s">
        <v>516</v>
      </c>
      <c r="N1208" s="2" t="s">
        <v>359</v>
      </c>
      <c r="O1208" s="2" t="s">
        <v>5336</v>
      </c>
      <c r="P1208" s="2" t="s">
        <v>373</v>
      </c>
      <c r="Q1208" s="2" t="s">
        <v>373</v>
      </c>
      <c r="R1208" s="2" t="s">
        <v>11078</v>
      </c>
      <c r="S1208" s="2" t="s">
        <v>536</v>
      </c>
      <c r="T1208" s="2" t="s">
        <v>11079</v>
      </c>
      <c r="U1208" s="2"/>
      <c r="V1208" s="2"/>
      <c r="W1208" s="2"/>
      <c r="X1208" s="2"/>
      <c r="Y1208" s="2"/>
      <c r="Z1208" s="4"/>
      <c r="AA1208" s="2"/>
      <c r="AE1208" s="4">
        <v>0</v>
      </c>
      <c r="AH1208" s="2" t="s">
        <v>11080</v>
      </c>
      <c r="EV1208" s="2" t="s">
        <v>11081</v>
      </c>
      <c r="EW1208" s="4">
        <v>9.2233720368547758E+18</v>
      </c>
      <c r="FG1208" s="4">
        <v>0</v>
      </c>
      <c r="FI1208" s="4">
        <v>0</v>
      </c>
      <c r="FO1208" s="2" t="s">
        <v>4545</v>
      </c>
      <c r="GA1208" s="2" t="s">
        <v>373</v>
      </c>
      <c r="GL1208" s="2" t="s">
        <v>11082</v>
      </c>
      <c r="GM1208" s="2" t="s">
        <v>11083</v>
      </c>
    </row>
    <row r="1209" spans="1:196" ht="15.75" customHeight="1" x14ac:dyDescent="0.2">
      <c r="A1209" s="2" t="s">
        <v>4692</v>
      </c>
      <c r="B1209" s="2" t="s">
        <v>4691</v>
      </c>
      <c r="C1209" s="4">
        <v>12772661</v>
      </c>
      <c r="E1209" s="2" t="s">
        <v>389</v>
      </c>
      <c r="F1209" s="2" t="s">
        <v>5334</v>
      </c>
      <c r="G1209" s="2" t="s">
        <v>5335</v>
      </c>
      <c r="H1209" s="2" t="s">
        <v>356</v>
      </c>
      <c r="I1209" s="2" t="s">
        <v>357</v>
      </c>
      <c r="J1209" s="2" t="s">
        <v>13</v>
      </c>
      <c r="M1209" s="2" t="s">
        <v>516</v>
      </c>
      <c r="N1209" s="2" t="s">
        <v>359</v>
      </c>
      <c r="O1209" s="2" t="s">
        <v>9</v>
      </c>
      <c r="P1209" s="2" t="s">
        <v>373</v>
      </c>
      <c r="Q1209" s="2" t="s">
        <v>373</v>
      </c>
      <c r="R1209" s="2" t="s">
        <v>4693</v>
      </c>
      <c r="S1209" s="2" t="s">
        <v>376</v>
      </c>
      <c r="T1209" s="2" t="s">
        <v>4694</v>
      </c>
      <c r="U1209" s="2"/>
      <c r="V1209" s="2"/>
      <c r="W1209" s="2"/>
      <c r="X1209" s="2"/>
      <c r="Y1209" s="2"/>
      <c r="Z1209" s="4"/>
      <c r="AA1209" s="2"/>
      <c r="AE1209" s="4">
        <v>0</v>
      </c>
      <c r="AH1209" s="2" t="s">
        <v>4695</v>
      </c>
      <c r="EV1209" s="2" t="s">
        <v>4696</v>
      </c>
      <c r="EW1209" s="4">
        <v>9.2233720368547758E+18</v>
      </c>
      <c r="FG1209" s="4">
        <v>0</v>
      </c>
      <c r="FI1209" s="4">
        <v>0</v>
      </c>
      <c r="GL1209" s="2" t="s">
        <v>4697</v>
      </c>
    </row>
    <row r="1210" spans="1:196" ht="15.75" customHeight="1" x14ac:dyDescent="0.2">
      <c r="A1210" s="2" t="s">
        <v>11084</v>
      </c>
      <c r="B1210" s="2" t="s">
        <v>11085</v>
      </c>
      <c r="C1210" s="4">
        <v>12772666</v>
      </c>
      <c r="E1210" s="2" t="s">
        <v>389</v>
      </c>
      <c r="F1210" s="2" t="s">
        <v>5334</v>
      </c>
      <c r="G1210" s="2" t="s">
        <v>5335</v>
      </c>
      <c r="H1210" s="2" t="s">
        <v>356</v>
      </c>
      <c r="I1210" s="2" t="s">
        <v>357</v>
      </c>
      <c r="J1210" s="2" t="s">
        <v>13</v>
      </c>
      <c r="M1210" s="2" t="s">
        <v>358</v>
      </c>
      <c r="N1210" s="2" t="s">
        <v>359</v>
      </c>
      <c r="P1210" s="2" t="s">
        <v>373</v>
      </c>
      <c r="Q1210" s="2" t="s">
        <v>373</v>
      </c>
      <c r="R1210" s="2" t="s">
        <v>11086</v>
      </c>
      <c r="S1210" s="2" t="s">
        <v>698</v>
      </c>
      <c r="T1210" s="2" t="s">
        <v>4694</v>
      </c>
      <c r="U1210" s="2"/>
      <c r="V1210" s="2"/>
      <c r="W1210" s="2"/>
      <c r="X1210" s="2"/>
      <c r="Y1210" s="2"/>
      <c r="Z1210" s="4"/>
      <c r="AA1210" s="2"/>
      <c r="AE1210" s="4">
        <v>0</v>
      </c>
      <c r="AH1210" s="2" t="s">
        <v>11087</v>
      </c>
      <c r="EV1210" s="2" t="s">
        <v>11088</v>
      </c>
      <c r="EW1210" s="4">
        <v>9.2233720368547758E+18</v>
      </c>
      <c r="FG1210" s="4">
        <v>0</v>
      </c>
      <c r="FI1210" s="4">
        <v>0</v>
      </c>
    </row>
    <row r="1211" spans="1:196" ht="15.75" customHeight="1" x14ac:dyDescent="0.2">
      <c r="A1211" s="2" t="s">
        <v>4708</v>
      </c>
      <c r="B1211" s="2" t="s">
        <v>4707</v>
      </c>
      <c r="C1211" s="4">
        <v>12773135</v>
      </c>
      <c r="E1211" s="2" t="s">
        <v>389</v>
      </c>
      <c r="F1211" s="2" t="s">
        <v>5334</v>
      </c>
      <c r="G1211" s="2" t="s">
        <v>5335</v>
      </c>
      <c r="H1211" s="2" t="s">
        <v>356</v>
      </c>
      <c r="I1211" s="2" t="s">
        <v>357</v>
      </c>
      <c r="J1211" s="2" t="s">
        <v>13</v>
      </c>
      <c r="M1211" s="2" t="s">
        <v>358</v>
      </c>
      <c r="N1211" s="2" t="s">
        <v>359</v>
      </c>
      <c r="O1211" s="2" t="s">
        <v>13</v>
      </c>
      <c r="P1211" s="2" t="s">
        <v>373</v>
      </c>
      <c r="Q1211" s="2" t="s">
        <v>373</v>
      </c>
      <c r="R1211" s="2" t="s">
        <v>4709</v>
      </c>
      <c r="S1211" s="2" t="s">
        <v>889</v>
      </c>
      <c r="T1211" s="2" t="s">
        <v>4710</v>
      </c>
      <c r="U1211" s="2"/>
      <c r="V1211" s="2"/>
      <c r="W1211" s="2"/>
      <c r="X1211" s="2"/>
      <c r="Y1211" s="2"/>
      <c r="Z1211" s="4"/>
      <c r="AA1211" s="2"/>
      <c r="AE1211" s="4">
        <v>0</v>
      </c>
      <c r="AH1211" s="2" t="s">
        <v>4711</v>
      </c>
      <c r="EV1211" s="2" t="s">
        <v>4712</v>
      </c>
      <c r="EW1211" s="4">
        <v>9.2233720368547758E+18</v>
      </c>
      <c r="FG1211" s="4">
        <v>0</v>
      </c>
      <c r="FI1211" s="4">
        <v>0</v>
      </c>
      <c r="FO1211" s="2" t="s">
        <v>3722</v>
      </c>
      <c r="GA1211" s="2" t="s">
        <v>373</v>
      </c>
      <c r="GL1211" s="2" t="s">
        <v>4713</v>
      </c>
    </row>
    <row r="1212" spans="1:196" ht="15.75" customHeight="1" x14ac:dyDescent="0.2">
      <c r="A1212" s="2" t="s">
        <v>11089</v>
      </c>
      <c r="B1212" s="2" t="s">
        <v>11090</v>
      </c>
      <c r="C1212" s="4">
        <v>12773099</v>
      </c>
      <c r="E1212" s="2" t="s">
        <v>389</v>
      </c>
      <c r="F1212" s="2" t="s">
        <v>5334</v>
      </c>
      <c r="G1212" s="2" t="s">
        <v>5335</v>
      </c>
      <c r="H1212" s="2" t="s">
        <v>356</v>
      </c>
      <c r="I1212" s="2" t="s">
        <v>357</v>
      </c>
      <c r="J1212" s="2" t="s">
        <v>13</v>
      </c>
      <c r="M1212" s="2" t="s">
        <v>358</v>
      </c>
      <c r="N1212" s="2" t="s">
        <v>359</v>
      </c>
      <c r="P1212" s="2" t="s">
        <v>373</v>
      </c>
      <c r="Q1212" s="2" t="s">
        <v>373</v>
      </c>
      <c r="R1212" s="2" t="s">
        <v>11091</v>
      </c>
      <c r="S1212" s="2" t="s">
        <v>392</v>
      </c>
      <c r="T1212" s="2" t="s">
        <v>4694</v>
      </c>
      <c r="U1212" s="2"/>
      <c r="V1212" s="2"/>
      <c r="W1212" s="2"/>
      <c r="X1212" s="2"/>
      <c r="Y1212" s="2"/>
      <c r="Z1212" s="4"/>
      <c r="AA1212" s="2"/>
      <c r="AE1212" s="4">
        <v>0</v>
      </c>
      <c r="AF1212" s="2" t="s">
        <v>378</v>
      </c>
      <c r="AH1212" s="2" t="s">
        <v>11092</v>
      </c>
      <c r="EV1212" s="2" t="s">
        <v>11093</v>
      </c>
      <c r="EW1212" s="4">
        <v>9.2233720368547758E+18</v>
      </c>
      <c r="FG1212" s="4">
        <v>0</v>
      </c>
      <c r="FI1212" s="4">
        <v>0</v>
      </c>
      <c r="GL1212" s="2" t="s">
        <v>11094</v>
      </c>
    </row>
    <row r="1213" spans="1:196" ht="15.75" customHeight="1" x14ac:dyDescent="0.2">
      <c r="A1213" s="2" t="s">
        <v>11095</v>
      </c>
      <c r="B1213" s="2" t="s">
        <v>11096</v>
      </c>
      <c r="C1213" s="4">
        <v>12773283</v>
      </c>
      <c r="E1213" s="2" t="s">
        <v>371</v>
      </c>
      <c r="F1213" s="2" t="s">
        <v>5334</v>
      </c>
      <c r="G1213" s="2" t="s">
        <v>5335</v>
      </c>
      <c r="H1213" s="2" t="s">
        <v>356</v>
      </c>
      <c r="I1213" s="2" t="s">
        <v>357</v>
      </c>
      <c r="J1213" s="2" t="s">
        <v>13</v>
      </c>
      <c r="M1213" s="2" t="s">
        <v>358</v>
      </c>
      <c r="N1213" s="2" t="s">
        <v>359</v>
      </c>
      <c r="P1213" s="2" t="s">
        <v>426</v>
      </c>
      <c r="Q1213" s="2" t="s">
        <v>426</v>
      </c>
      <c r="R1213" s="2" t="s">
        <v>11097</v>
      </c>
      <c r="S1213" s="2" t="s">
        <v>889</v>
      </c>
      <c r="T1213" s="2" t="s">
        <v>11098</v>
      </c>
      <c r="U1213" s="2"/>
      <c r="V1213" s="2"/>
      <c r="W1213" s="2"/>
      <c r="X1213" s="2"/>
      <c r="Y1213" s="2"/>
      <c r="Z1213" s="24" t="s">
        <v>969</v>
      </c>
      <c r="AA1213" s="2"/>
      <c r="AE1213" s="4">
        <v>0</v>
      </c>
      <c r="AF1213" s="2" t="s">
        <v>378</v>
      </c>
      <c r="AH1213" s="2" t="s">
        <v>11099</v>
      </c>
      <c r="EV1213" s="2" t="s">
        <v>11100</v>
      </c>
      <c r="EW1213" s="4">
        <v>9.2233720368547758E+18</v>
      </c>
      <c r="FG1213" s="4">
        <v>0</v>
      </c>
      <c r="FI1213" s="4">
        <v>0</v>
      </c>
      <c r="GL1213" s="2" t="s">
        <v>11101</v>
      </c>
    </row>
    <row r="1214" spans="1:196" ht="15.75" customHeight="1" x14ac:dyDescent="0.2">
      <c r="A1214" s="2" t="s">
        <v>4715</v>
      </c>
      <c r="B1214" s="2" t="s">
        <v>4714</v>
      </c>
      <c r="C1214" s="4">
        <v>12773516</v>
      </c>
      <c r="E1214" s="2" t="s">
        <v>389</v>
      </c>
      <c r="F1214" s="2" t="s">
        <v>5334</v>
      </c>
      <c r="G1214" s="2" t="s">
        <v>5335</v>
      </c>
      <c r="H1214" s="2" t="s">
        <v>356</v>
      </c>
      <c r="I1214" s="2" t="s">
        <v>357</v>
      </c>
      <c r="J1214" s="2" t="s">
        <v>13</v>
      </c>
      <c r="M1214" s="2" t="s">
        <v>358</v>
      </c>
      <c r="N1214" s="2" t="s">
        <v>359</v>
      </c>
      <c r="O1214" s="2" t="s">
        <v>13</v>
      </c>
      <c r="P1214" s="2" t="s">
        <v>426</v>
      </c>
      <c r="Q1214" s="2" t="s">
        <v>426</v>
      </c>
      <c r="R1214" s="2" t="s">
        <v>4716</v>
      </c>
      <c r="S1214" s="2" t="s">
        <v>435</v>
      </c>
      <c r="T1214" s="2" t="s">
        <v>4717</v>
      </c>
      <c r="U1214" s="2"/>
      <c r="V1214" s="2"/>
      <c r="W1214" s="2"/>
      <c r="X1214" s="2"/>
      <c r="Y1214" s="2"/>
      <c r="Z1214" s="4"/>
      <c r="AA1214" s="2"/>
      <c r="AE1214" s="4">
        <v>0</v>
      </c>
      <c r="AH1214" s="2" t="s">
        <v>4718</v>
      </c>
      <c r="EV1214" s="2" t="s">
        <v>4719</v>
      </c>
      <c r="EW1214" s="4">
        <v>9.2233720368547758E+18</v>
      </c>
      <c r="FG1214" s="4">
        <v>0</v>
      </c>
      <c r="FI1214" s="4">
        <v>0</v>
      </c>
      <c r="FO1214" s="2" t="s">
        <v>3722</v>
      </c>
      <c r="GA1214" s="2" t="s">
        <v>373</v>
      </c>
      <c r="GL1214" s="2" t="s">
        <v>4720</v>
      </c>
    </row>
    <row r="1215" spans="1:196" ht="15.75" customHeight="1" x14ac:dyDescent="0.2">
      <c r="A1215" s="2" t="s">
        <v>4722</v>
      </c>
      <c r="B1215" s="2" t="s">
        <v>4721</v>
      </c>
      <c r="C1215" s="4">
        <v>12773517</v>
      </c>
      <c r="E1215" s="2" t="s">
        <v>389</v>
      </c>
      <c r="F1215" s="2" t="s">
        <v>5334</v>
      </c>
      <c r="G1215" s="2" t="s">
        <v>5335</v>
      </c>
      <c r="H1215" s="2" t="s">
        <v>356</v>
      </c>
      <c r="I1215" s="2" t="s">
        <v>357</v>
      </c>
      <c r="J1215" s="2" t="s">
        <v>13</v>
      </c>
      <c r="M1215" s="2" t="s">
        <v>358</v>
      </c>
      <c r="N1215" s="2" t="s">
        <v>359</v>
      </c>
      <c r="O1215" s="2" t="s">
        <v>9</v>
      </c>
      <c r="P1215" s="2" t="s">
        <v>426</v>
      </c>
      <c r="Q1215" s="2" t="s">
        <v>426</v>
      </c>
      <c r="R1215" s="2" t="s">
        <v>4716</v>
      </c>
      <c r="S1215" s="2" t="s">
        <v>816</v>
      </c>
      <c r="T1215" s="2" t="s">
        <v>4723</v>
      </c>
      <c r="U1215" s="2"/>
      <c r="V1215" s="2"/>
      <c r="W1215" s="2"/>
      <c r="X1215" s="2"/>
      <c r="Y1215" s="2"/>
      <c r="Z1215" s="4"/>
      <c r="AA1215" s="2"/>
      <c r="AE1215" s="4">
        <v>0</v>
      </c>
      <c r="AH1215" s="2" t="s">
        <v>4724</v>
      </c>
      <c r="EV1215" s="2" t="s">
        <v>4725</v>
      </c>
      <c r="EW1215" s="4">
        <v>9.2233720368547758E+18</v>
      </c>
      <c r="FG1215" s="4">
        <v>0</v>
      </c>
      <c r="FI1215" s="4">
        <v>0</v>
      </c>
      <c r="FO1215" s="2" t="s">
        <v>4545</v>
      </c>
      <c r="GA1215" s="2" t="s">
        <v>5</v>
      </c>
      <c r="GL1215" s="2" t="s">
        <v>4726</v>
      </c>
      <c r="GM1215" s="2" t="s">
        <v>4727</v>
      </c>
    </row>
    <row r="1216" spans="1:196" ht="15.75" customHeight="1" x14ac:dyDescent="0.2">
      <c r="A1216" s="2" t="s">
        <v>11102</v>
      </c>
      <c r="B1216" s="2" t="s">
        <v>4590</v>
      </c>
      <c r="C1216" s="4">
        <v>12773518</v>
      </c>
      <c r="E1216" s="2" t="s">
        <v>389</v>
      </c>
      <c r="F1216" s="2" t="s">
        <v>5334</v>
      </c>
      <c r="G1216" s="2" t="s">
        <v>5335</v>
      </c>
      <c r="H1216" s="2" t="s">
        <v>356</v>
      </c>
      <c r="I1216" s="2" t="s">
        <v>357</v>
      </c>
      <c r="J1216" s="2" t="s">
        <v>13</v>
      </c>
      <c r="M1216" s="2" t="s">
        <v>358</v>
      </c>
      <c r="N1216" s="2" t="s">
        <v>723</v>
      </c>
      <c r="P1216" s="2" t="s">
        <v>426</v>
      </c>
      <c r="Q1216" s="2" t="s">
        <v>426</v>
      </c>
      <c r="R1216" s="2" t="s">
        <v>11103</v>
      </c>
      <c r="S1216" s="2" t="s">
        <v>843</v>
      </c>
      <c r="T1216" s="2" t="s">
        <v>11104</v>
      </c>
      <c r="U1216" s="2"/>
      <c r="V1216" s="2"/>
      <c r="W1216" s="2"/>
      <c r="X1216" s="2"/>
      <c r="Y1216" s="2"/>
      <c r="Z1216" s="4"/>
      <c r="AA1216" s="2"/>
      <c r="AE1216" s="4">
        <v>0</v>
      </c>
      <c r="AH1216" s="2" t="s">
        <v>11105</v>
      </c>
      <c r="BF1216" s="2" t="s">
        <v>4586</v>
      </c>
      <c r="EV1216" s="2" t="s">
        <v>11106</v>
      </c>
      <c r="EW1216" s="4">
        <v>9.2233720368547758E+18</v>
      </c>
      <c r="FG1216" s="4">
        <v>0</v>
      </c>
      <c r="FI1216" s="4">
        <v>0</v>
      </c>
      <c r="GL1216" s="2" t="s">
        <v>11107</v>
      </c>
    </row>
    <row r="1217" spans="1:196" ht="15.75" customHeight="1" x14ac:dyDescent="0.2">
      <c r="A1217" s="2" t="s">
        <v>11108</v>
      </c>
      <c r="B1217" s="2" t="s">
        <v>11109</v>
      </c>
      <c r="C1217" s="4">
        <v>12774455</v>
      </c>
      <c r="E1217" s="2" t="s">
        <v>389</v>
      </c>
      <c r="F1217" s="2" t="s">
        <v>5334</v>
      </c>
      <c r="G1217" s="2" t="s">
        <v>5335</v>
      </c>
      <c r="H1217" s="2" t="s">
        <v>356</v>
      </c>
      <c r="I1217" s="2" t="s">
        <v>357</v>
      </c>
      <c r="J1217" s="2" t="s">
        <v>13</v>
      </c>
      <c r="M1217" s="2" t="s">
        <v>358</v>
      </c>
      <c r="N1217" s="2" t="s">
        <v>359</v>
      </c>
      <c r="O1217" s="2" t="s">
        <v>5336</v>
      </c>
      <c r="P1217" s="2" t="s">
        <v>5336</v>
      </c>
      <c r="Q1217" s="2" t="s">
        <v>5336</v>
      </c>
      <c r="R1217" s="2" t="s">
        <v>11110</v>
      </c>
      <c r="S1217" s="2" t="s">
        <v>1290</v>
      </c>
      <c r="T1217" s="2" t="s">
        <v>5213</v>
      </c>
      <c r="U1217" s="2"/>
      <c r="V1217" s="2"/>
      <c r="W1217" s="2"/>
      <c r="X1217" s="2"/>
      <c r="Y1217" s="2"/>
      <c r="Z1217" s="4"/>
      <c r="AA1217" s="2"/>
      <c r="AE1217" s="4">
        <v>0</v>
      </c>
      <c r="AH1217" s="2" t="s">
        <v>11111</v>
      </c>
      <c r="EV1217" s="2" t="s">
        <v>11112</v>
      </c>
      <c r="EW1217" s="4">
        <v>9.2233720368547758E+18</v>
      </c>
      <c r="FG1217" s="4">
        <v>0</v>
      </c>
      <c r="FI1217" s="4">
        <v>0</v>
      </c>
      <c r="FO1217" s="2" t="s">
        <v>580</v>
      </c>
    </row>
    <row r="1218" spans="1:196" ht="15.75" customHeight="1" x14ac:dyDescent="0.2">
      <c r="A1218" s="2" t="s">
        <v>11113</v>
      </c>
      <c r="B1218" s="2" t="s">
        <v>11114</v>
      </c>
      <c r="C1218" s="4">
        <v>12774458</v>
      </c>
      <c r="E1218" s="2" t="s">
        <v>389</v>
      </c>
      <c r="F1218" s="2" t="s">
        <v>5334</v>
      </c>
      <c r="G1218" s="2" t="s">
        <v>5335</v>
      </c>
      <c r="H1218" s="2" t="s">
        <v>356</v>
      </c>
      <c r="I1218" s="2" t="s">
        <v>357</v>
      </c>
      <c r="J1218" s="2" t="s">
        <v>13</v>
      </c>
      <c r="M1218" s="2" t="s">
        <v>358</v>
      </c>
      <c r="N1218" s="2" t="s">
        <v>723</v>
      </c>
      <c r="P1218" s="2" t="s">
        <v>5336</v>
      </c>
      <c r="Q1218" s="2" t="s">
        <v>5336</v>
      </c>
      <c r="R1218" s="2" t="s">
        <v>11115</v>
      </c>
      <c r="S1218" s="2" t="s">
        <v>698</v>
      </c>
      <c r="T1218" s="2" t="s">
        <v>11116</v>
      </c>
      <c r="U1218" s="2"/>
      <c r="V1218" s="2"/>
      <c r="W1218" s="2"/>
      <c r="X1218" s="2"/>
      <c r="Y1218" s="2"/>
      <c r="Z1218" s="4"/>
      <c r="AA1218" s="2"/>
      <c r="AE1218" s="4">
        <v>0</v>
      </c>
      <c r="AH1218" s="2" t="s">
        <v>11117</v>
      </c>
      <c r="EV1218" s="2" t="s">
        <v>11118</v>
      </c>
      <c r="EW1218" s="4">
        <v>9.2233720368547758E+18</v>
      </c>
      <c r="FG1218" s="4">
        <v>0</v>
      </c>
      <c r="FI1218" s="4">
        <v>0</v>
      </c>
      <c r="GL1218" s="2" t="s">
        <v>11119</v>
      </c>
    </row>
    <row r="1219" spans="1:196" ht="15.75" customHeight="1" x14ac:dyDescent="0.2">
      <c r="A1219" s="2" t="s">
        <v>11120</v>
      </c>
      <c r="B1219" s="2" t="s">
        <v>11121</v>
      </c>
      <c r="C1219" s="4">
        <v>12774459</v>
      </c>
      <c r="E1219" s="2" t="s">
        <v>389</v>
      </c>
      <c r="F1219" s="2" t="s">
        <v>5334</v>
      </c>
      <c r="G1219" s="2" t="s">
        <v>5335</v>
      </c>
      <c r="H1219" s="2" t="s">
        <v>356</v>
      </c>
      <c r="I1219" s="2" t="s">
        <v>357</v>
      </c>
      <c r="J1219" s="2" t="s">
        <v>13</v>
      </c>
      <c r="M1219" s="2" t="s">
        <v>358</v>
      </c>
      <c r="N1219" s="2" t="s">
        <v>723</v>
      </c>
      <c r="P1219" s="2" t="s">
        <v>5336</v>
      </c>
      <c r="Q1219" s="2" t="s">
        <v>5336</v>
      </c>
      <c r="R1219" s="2" t="s">
        <v>11115</v>
      </c>
      <c r="S1219" s="2" t="s">
        <v>698</v>
      </c>
      <c r="T1219" s="2" t="s">
        <v>11122</v>
      </c>
      <c r="U1219" s="2"/>
      <c r="V1219" s="2"/>
      <c r="W1219" s="2"/>
      <c r="X1219" s="2"/>
      <c r="Y1219" s="2"/>
      <c r="Z1219" s="4"/>
      <c r="AA1219" s="2"/>
      <c r="AE1219" s="4">
        <v>0</v>
      </c>
      <c r="AH1219" s="2" t="s">
        <v>11123</v>
      </c>
      <c r="EV1219" s="2" t="s">
        <v>11124</v>
      </c>
      <c r="EW1219" s="4">
        <v>9.2233720368547758E+18</v>
      </c>
      <c r="FG1219" s="4">
        <v>0</v>
      </c>
      <c r="FI1219" s="4">
        <v>0</v>
      </c>
      <c r="GL1219" s="2" t="s">
        <v>11125</v>
      </c>
    </row>
    <row r="1220" spans="1:196" ht="15.75" customHeight="1" x14ac:dyDescent="0.2">
      <c r="A1220" s="2" t="s">
        <v>11126</v>
      </c>
      <c r="B1220" s="2" t="s">
        <v>11127</v>
      </c>
      <c r="C1220" s="4">
        <v>12774457</v>
      </c>
      <c r="E1220" s="2" t="s">
        <v>389</v>
      </c>
      <c r="F1220" s="2" t="s">
        <v>5334</v>
      </c>
      <c r="G1220" s="2" t="s">
        <v>5335</v>
      </c>
      <c r="H1220" s="2" t="s">
        <v>356</v>
      </c>
      <c r="I1220" s="2" t="s">
        <v>357</v>
      </c>
      <c r="J1220" s="2" t="s">
        <v>13</v>
      </c>
      <c r="M1220" s="2" t="s">
        <v>358</v>
      </c>
      <c r="N1220" s="2" t="s">
        <v>723</v>
      </c>
      <c r="P1220" s="2" t="s">
        <v>5336</v>
      </c>
      <c r="Q1220" s="2" t="s">
        <v>5336</v>
      </c>
      <c r="R1220" s="2" t="s">
        <v>11115</v>
      </c>
      <c r="S1220" s="2" t="s">
        <v>536</v>
      </c>
      <c r="T1220" s="2" t="s">
        <v>11116</v>
      </c>
      <c r="U1220" s="2"/>
      <c r="V1220" s="2"/>
      <c r="W1220" s="2"/>
      <c r="X1220" s="2"/>
      <c r="Y1220" s="2"/>
      <c r="Z1220" s="4"/>
      <c r="AA1220" s="2"/>
      <c r="AE1220" s="4">
        <v>0</v>
      </c>
      <c r="AF1220" s="2" t="s">
        <v>378</v>
      </c>
      <c r="AH1220" s="2" t="s">
        <v>11128</v>
      </c>
      <c r="EV1220" s="2" t="s">
        <v>11129</v>
      </c>
      <c r="EW1220" s="4">
        <v>9.2233720368547758E+18</v>
      </c>
      <c r="FG1220" s="4">
        <v>0</v>
      </c>
      <c r="FI1220" s="4">
        <v>0</v>
      </c>
      <c r="GL1220" s="2" t="s">
        <v>11119</v>
      </c>
    </row>
    <row r="1221" spans="1:196" ht="15.75" customHeight="1" x14ac:dyDescent="0.2">
      <c r="A1221" s="2" t="s">
        <v>11130</v>
      </c>
      <c r="B1221" s="2" t="s">
        <v>11131</v>
      </c>
      <c r="C1221" s="4">
        <v>12774460</v>
      </c>
      <c r="E1221" s="2" t="s">
        <v>389</v>
      </c>
      <c r="F1221" s="2" t="s">
        <v>5334</v>
      </c>
      <c r="G1221" s="2" t="s">
        <v>5335</v>
      </c>
      <c r="H1221" s="2" t="s">
        <v>356</v>
      </c>
      <c r="I1221" s="2" t="s">
        <v>357</v>
      </c>
      <c r="J1221" s="2" t="s">
        <v>13</v>
      </c>
      <c r="M1221" s="2" t="s">
        <v>358</v>
      </c>
      <c r="N1221" s="2" t="s">
        <v>723</v>
      </c>
      <c r="P1221" s="2" t="s">
        <v>5336</v>
      </c>
      <c r="Q1221" s="2" t="s">
        <v>5336</v>
      </c>
      <c r="R1221" s="2" t="s">
        <v>11132</v>
      </c>
      <c r="S1221" s="2" t="s">
        <v>1120</v>
      </c>
      <c r="T1221" s="2" t="s">
        <v>11133</v>
      </c>
      <c r="U1221" s="2"/>
      <c r="V1221" s="2"/>
      <c r="W1221" s="2"/>
      <c r="X1221" s="2"/>
      <c r="Y1221" s="2"/>
      <c r="Z1221" s="4"/>
      <c r="AA1221" s="2"/>
      <c r="AE1221" s="4">
        <v>0</v>
      </c>
      <c r="AH1221" s="2" t="s">
        <v>11134</v>
      </c>
      <c r="EV1221" s="2" t="s">
        <v>11135</v>
      </c>
      <c r="EW1221" s="4">
        <v>9.2233720368547758E+18</v>
      </c>
      <c r="FG1221" s="4">
        <v>0</v>
      </c>
      <c r="FI1221" s="4">
        <v>0</v>
      </c>
      <c r="GL1221" s="2" t="s">
        <v>11136</v>
      </c>
    </row>
    <row r="1222" spans="1:196" ht="15.75" customHeight="1" x14ac:dyDescent="0.2">
      <c r="A1222" s="2" t="s">
        <v>11137</v>
      </c>
      <c r="B1222" s="2" t="s">
        <v>11138</v>
      </c>
      <c r="C1222" s="4">
        <v>12774983</v>
      </c>
      <c r="E1222" s="2" t="s">
        <v>371</v>
      </c>
      <c r="F1222" s="2" t="s">
        <v>5334</v>
      </c>
      <c r="G1222" s="2" t="s">
        <v>5335</v>
      </c>
      <c r="H1222" s="2" t="s">
        <v>356</v>
      </c>
      <c r="I1222" s="2" t="s">
        <v>357</v>
      </c>
      <c r="J1222" s="2" t="s">
        <v>13</v>
      </c>
      <c r="M1222" s="2" t="s">
        <v>358</v>
      </c>
      <c r="N1222" s="2" t="s">
        <v>359</v>
      </c>
      <c r="P1222" s="2" t="s">
        <v>426</v>
      </c>
      <c r="Q1222" s="2" t="s">
        <v>426</v>
      </c>
      <c r="R1222" s="2" t="s">
        <v>11139</v>
      </c>
      <c r="S1222" s="2" t="s">
        <v>470</v>
      </c>
      <c r="T1222" s="2" t="s">
        <v>11140</v>
      </c>
      <c r="U1222" s="2"/>
      <c r="V1222" s="2"/>
      <c r="W1222" s="2"/>
      <c r="X1222" s="2"/>
      <c r="Y1222" s="2"/>
      <c r="Z1222" s="4"/>
      <c r="AA1222" s="2"/>
      <c r="AE1222" s="4">
        <v>0</v>
      </c>
      <c r="AH1222" s="2" t="s">
        <v>11141</v>
      </c>
      <c r="EV1222" s="2" t="s">
        <v>11142</v>
      </c>
      <c r="EW1222" s="4">
        <v>9.2233720368547758E+18</v>
      </c>
      <c r="FG1222" s="4">
        <v>0</v>
      </c>
      <c r="FI1222" s="4">
        <v>0</v>
      </c>
      <c r="FO1222" s="2" t="s">
        <v>3722</v>
      </c>
      <c r="GA1222" s="2" t="s">
        <v>373</v>
      </c>
      <c r="GL1222" s="2" t="s">
        <v>11143</v>
      </c>
    </row>
    <row r="1223" spans="1:196" ht="15.75" customHeight="1" x14ac:dyDescent="0.2">
      <c r="A1223" s="2" t="s">
        <v>11144</v>
      </c>
      <c r="B1223" s="2" t="s">
        <v>11145</v>
      </c>
      <c r="C1223" s="4">
        <v>12775226</v>
      </c>
      <c r="E1223" s="2" t="s">
        <v>389</v>
      </c>
      <c r="F1223" s="2" t="s">
        <v>5334</v>
      </c>
      <c r="G1223" s="2" t="s">
        <v>5335</v>
      </c>
      <c r="H1223" s="2" t="s">
        <v>356</v>
      </c>
      <c r="I1223" s="2" t="s">
        <v>357</v>
      </c>
      <c r="J1223" s="2" t="s">
        <v>13</v>
      </c>
      <c r="M1223" s="2" t="s">
        <v>358</v>
      </c>
      <c r="N1223" s="2" t="s">
        <v>359</v>
      </c>
      <c r="P1223" s="2" t="s">
        <v>373</v>
      </c>
      <c r="Q1223" s="2" t="s">
        <v>373</v>
      </c>
      <c r="R1223" s="2" t="s">
        <v>11146</v>
      </c>
      <c r="S1223" s="2" t="s">
        <v>639</v>
      </c>
      <c r="T1223" s="2" t="s">
        <v>11147</v>
      </c>
      <c r="U1223" s="2"/>
      <c r="V1223" s="2"/>
      <c r="W1223" s="2"/>
      <c r="X1223" s="2"/>
      <c r="Y1223" s="2"/>
      <c r="Z1223" s="4"/>
      <c r="AA1223" s="2"/>
      <c r="AE1223" s="4">
        <v>0</v>
      </c>
      <c r="AH1223" s="2" t="s">
        <v>11148</v>
      </c>
      <c r="EV1223" s="2" t="s">
        <v>11149</v>
      </c>
      <c r="EW1223" s="4">
        <v>9.2233720368547758E+18</v>
      </c>
      <c r="FG1223" s="4">
        <v>0</v>
      </c>
      <c r="FI1223" s="4">
        <v>0</v>
      </c>
      <c r="FO1223" s="2" t="s">
        <v>3722</v>
      </c>
      <c r="GA1223" s="2" t="s">
        <v>373</v>
      </c>
      <c r="GL1223" s="2" t="s">
        <v>11150</v>
      </c>
    </row>
    <row r="1224" spans="1:196" ht="15.75" customHeight="1" x14ac:dyDescent="0.2">
      <c r="A1224" s="2" t="s">
        <v>11151</v>
      </c>
      <c r="B1224" s="2" t="s">
        <v>11152</v>
      </c>
      <c r="C1224" s="4">
        <v>12775136</v>
      </c>
      <c r="E1224" s="2" t="s">
        <v>389</v>
      </c>
      <c r="F1224" s="2" t="s">
        <v>5334</v>
      </c>
      <c r="G1224" s="2" t="s">
        <v>5335</v>
      </c>
      <c r="H1224" s="2" t="s">
        <v>356</v>
      </c>
      <c r="I1224" s="2" t="s">
        <v>357</v>
      </c>
      <c r="J1224" s="2" t="s">
        <v>13</v>
      </c>
      <c r="M1224" s="2" t="s">
        <v>358</v>
      </c>
      <c r="N1224" s="2" t="s">
        <v>359</v>
      </c>
      <c r="P1224" s="2" t="s">
        <v>426</v>
      </c>
      <c r="Q1224" s="2" t="s">
        <v>426</v>
      </c>
      <c r="R1224" s="2" t="s">
        <v>11153</v>
      </c>
      <c r="S1224" s="2" t="s">
        <v>505</v>
      </c>
      <c r="T1224" s="2" t="s">
        <v>11154</v>
      </c>
      <c r="U1224" s="2"/>
      <c r="V1224" s="2"/>
      <c r="W1224" s="2"/>
      <c r="X1224" s="2"/>
      <c r="Y1224" s="2"/>
      <c r="Z1224" s="4"/>
      <c r="AA1224" s="2"/>
      <c r="AE1224" s="4">
        <v>0</v>
      </c>
      <c r="AH1224" s="2" t="s">
        <v>11155</v>
      </c>
      <c r="EV1224" s="2" t="s">
        <v>11156</v>
      </c>
      <c r="EW1224" s="4">
        <v>9.2233720368547758E+18</v>
      </c>
      <c r="FG1224" s="4">
        <v>0</v>
      </c>
      <c r="FI1224" s="4">
        <v>0</v>
      </c>
      <c r="FO1224" s="2" t="s">
        <v>3722</v>
      </c>
      <c r="GL1224" s="2" t="s">
        <v>11157</v>
      </c>
      <c r="GM1224" s="2" t="s">
        <v>11158</v>
      </c>
      <c r="GN1224" s="2" t="s">
        <v>11159</v>
      </c>
    </row>
    <row r="1225" spans="1:196" ht="15.75" customHeight="1" x14ac:dyDescent="0.2">
      <c r="A1225" s="2" t="s">
        <v>11160</v>
      </c>
      <c r="B1225" s="2" t="s">
        <v>11161</v>
      </c>
      <c r="C1225" s="4">
        <v>12775135</v>
      </c>
      <c r="E1225" s="2" t="s">
        <v>389</v>
      </c>
      <c r="F1225" s="2" t="s">
        <v>5334</v>
      </c>
      <c r="G1225" s="2" t="s">
        <v>5335</v>
      </c>
      <c r="H1225" s="2" t="s">
        <v>356</v>
      </c>
      <c r="I1225" s="2" t="s">
        <v>357</v>
      </c>
      <c r="J1225" s="2" t="s">
        <v>13</v>
      </c>
      <c r="M1225" s="2" t="s">
        <v>358</v>
      </c>
      <c r="N1225" s="2" t="s">
        <v>359</v>
      </c>
      <c r="O1225" s="2" t="s">
        <v>426</v>
      </c>
      <c r="P1225" s="2" t="s">
        <v>426</v>
      </c>
      <c r="Q1225" s="2" t="s">
        <v>426</v>
      </c>
      <c r="R1225" s="2" t="s">
        <v>11153</v>
      </c>
      <c r="S1225" s="2" t="s">
        <v>435</v>
      </c>
      <c r="T1225" s="2" t="s">
        <v>4747</v>
      </c>
      <c r="U1225" s="2"/>
      <c r="V1225" s="2"/>
      <c r="W1225" s="2"/>
      <c r="X1225" s="2"/>
      <c r="Y1225" s="2"/>
      <c r="Z1225" s="4"/>
      <c r="AA1225" s="2"/>
      <c r="AE1225" s="4">
        <v>0</v>
      </c>
      <c r="AH1225" s="2" t="s">
        <v>11162</v>
      </c>
      <c r="EV1225" s="2" t="s">
        <v>11163</v>
      </c>
      <c r="EW1225" s="4">
        <v>9.2233720368547758E+18</v>
      </c>
      <c r="FG1225" s="4">
        <v>0</v>
      </c>
      <c r="FI1225" s="4">
        <v>0</v>
      </c>
      <c r="FO1225" s="2" t="s">
        <v>3722</v>
      </c>
      <c r="GL1225" s="2" t="s">
        <v>11164</v>
      </c>
    </row>
    <row r="1226" spans="1:196" ht="15.75" customHeight="1" x14ac:dyDescent="0.2">
      <c r="A1226" s="2" t="s">
        <v>11165</v>
      </c>
      <c r="B1226" s="2" t="s">
        <v>11166</v>
      </c>
      <c r="C1226" s="4">
        <v>12775203</v>
      </c>
      <c r="E1226" s="2" t="s">
        <v>389</v>
      </c>
      <c r="F1226" s="2" t="s">
        <v>5334</v>
      </c>
      <c r="G1226" s="2" t="s">
        <v>5335</v>
      </c>
      <c r="H1226" s="2" t="s">
        <v>356</v>
      </c>
      <c r="I1226" s="2" t="s">
        <v>357</v>
      </c>
      <c r="J1226" s="2" t="s">
        <v>13</v>
      </c>
      <c r="M1226" s="2" t="s">
        <v>358</v>
      </c>
      <c r="N1226" s="2" t="s">
        <v>359</v>
      </c>
      <c r="P1226" s="2" t="s">
        <v>373</v>
      </c>
      <c r="Q1226" s="2" t="s">
        <v>373</v>
      </c>
      <c r="R1226" s="2" t="s">
        <v>11167</v>
      </c>
      <c r="S1226" s="2" t="s">
        <v>409</v>
      </c>
      <c r="T1226" s="2" t="s">
        <v>11168</v>
      </c>
      <c r="U1226" s="2"/>
      <c r="V1226" s="2"/>
      <c r="W1226" s="2"/>
      <c r="X1226" s="2"/>
      <c r="Y1226" s="2"/>
      <c r="Z1226" s="4"/>
      <c r="AA1226" s="2"/>
      <c r="AE1226" s="4">
        <v>0</v>
      </c>
      <c r="AH1226" s="2" t="s">
        <v>11169</v>
      </c>
      <c r="EV1226" s="2" t="s">
        <v>11170</v>
      </c>
      <c r="EW1226" s="4">
        <v>9.2233720368547758E+18</v>
      </c>
      <c r="FG1226" s="4">
        <v>0</v>
      </c>
      <c r="FI1226" s="4">
        <v>0</v>
      </c>
      <c r="FO1226" s="2" t="s">
        <v>3722</v>
      </c>
      <c r="GA1226" s="2" t="s">
        <v>373</v>
      </c>
      <c r="GL1226" s="2" t="s">
        <v>11171</v>
      </c>
    </row>
    <row r="1227" spans="1:196" ht="15.75" customHeight="1" x14ac:dyDescent="0.2">
      <c r="A1227" s="2" t="s">
        <v>11172</v>
      </c>
      <c r="B1227" s="2" t="s">
        <v>11173</v>
      </c>
      <c r="C1227" s="4">
        <v>12775704</v>
      </c>
      <c r="E1227" s="2" t="s">
        <v>389</v>
      </c>
      <c r="F1227" s="2" t="s">
        <v>5334</v>
      </c>
      <c r="G1227" s="2" t="s">
        <v>5335</v>
      </c>
      <c r="H1227" s="2" t="s">
        <v>356</v>
      </c>
      <c r="I1227" s="2" t="s">
        <v>357</v>
      </c>
      <c r="J1227" s="2" t="s">
        <v>13</v>
      </c>
      <c r="M1227" s="2" t="s">
        <v>358</v>
      </c>
      <c r="N1227" s="2" t="s">
        <v>359</v>
      </c>
      <c r="P1227" s="2" t="s">
        <v>373</v>
      </c>
      <c r="Q1227" s="2" t="s">
        <v>373</v>
      </c>
      <c r="R1227" s="2" t="s">
        <v>11174</v>
      </c>
      <c r="S1227" s="2" t="s">
        <v>619</v>
      </c>
      <c r="T1227" s="2" t="s">
        <v>11175</v>
      </c>
      <c r="U1227" s="2"/>
      <c r="V1227" s="2"/>
      <c r="W1227" s="2"/>
      <c r="X1227" s="2"/>
      <c r="Y1227" s="2"/>
      <c r="Z1227" s="4"/>
      <c r="AA1227" s="2"/>
      <c r="AE1227" s="4">
        <v>0</v>
      </c>
      <c r="AH1227" s="2" t="s">
        <v>11176</v>
      </c>
      <c r="EV1227" s="2" t="s">
        <v>11177</v>
      </c>
      <c r="EW1227" s="4">
        <v>9.2233720368547758E+18</v>
      </c>
      <c r="FG1227" s="4">
        <v>0</v>
      </c>
      <c r="FI1227" s="4">
        <v>0</v>
      </c>
    </row>
    <row r="1228" spans="1:196" ht="15.75" customHeight="1" x14ac:dyDescent="0.2">
      <c r="A1228" s="2" t="s">
        <v>11178</v>
      </c>
      <c r="B1228" s="2" t="s">
        <v>11179</v>
      </c>
      <c r="C1228" s="4">
        <v>12775716</v>
      </c>
      <c r="E1228" s="2" t="s">
        <v>389</v>
      </c>
      <c r="F1228" s="2" t="s">
        <v>5334</v>
      </c>
      <c r="G1228" s="2" t="s">
        <v>5335</v>
      </c>
      <c r="H1228" s="2" t="s">
        <v>356</v>
      </c>
      <c r="I1228" s="2" t="s">
        <v>357</v>
      </c>
      <c r="J1228" s="2" t="s">
        <v>13</v>
      </c>
      <c r="M1228" s="2" t="s">
        <v>358</v>
      </c>
      <c r="N1228" s="2" t="s">
        <v>359</v>
      </c>
      <c r="P1228" s="2" t="s">
        <v>373</v>
      </c>
      <c r="Q1228" s="2" t="s">
        <v>373</v>
      </c>
      <c r="R1228" s="2" t="s">
        <v>11180</v>
      </c>
      <c r="S1228" s="2" t="s">
        <v>1120</v>
      </c>
      <c r="T1228" s="2" t="s">
        <v>11175</v>
      </c>
      <c r="U1228" s="2"/>
      <c r="V1228" s="2"/>
      <c r="W1228" s="2"/>
      <c r="X1228" s="2"/>
      <c r="Y1228" s="2"/>
      <c r="Z1228" s="4"/>
      <c r="AA1228" s="2"/>
      <c r="AE1228" s="4">
        <v>0</v>
      </c>
      <c r="AF1228" s="2" t="s">
        <v>378</v>
      </c>
      <c r="AH1228" s="2" t="s">
        <v>11181</v>
      </c>
      <c r="EV1228" s="2" t="s">
        <v>11182</v>
      </c>
      <c r="EW1228" s="4">
        <v>9.2233720368547758E+18</v>
      </c>
      <c r="FG1228" s="4">
        <v>0</v>
      </c>
      <c r="FI1228" s="4">
        <v>0</v>
      </c>
    </row>
    <row r="1229" spans="1:196" ht="15.75" customHeight="1" x14ac:dyDescent="0.2">
      <c r="A1229" s="2" t="s">
        <v>11183</v>
      </c>
      <c r="B1229" s="2" t="s">
        <v>11184</v>
      </c>
      <c r="C1229" s="4">
        <v>12775832</v>
      </c>
      <c r="E1229" s="2" t="s">
        <v>389</v>
      </c>
      <c r="F1229" s="2" t="s">
        <v>5334</v>
      </c>
      <c r="G1229" s="2" t="s">
        <v>5335</v>
      </c>
      <c r="H1229" s="2" t="s">
        <v>356</v>
      </c>
      <c r="I1229" s="2" t="s">
        <v>357</v>
      </c>
      <c r="J1229" s="2" t="s">
        <v>13</v>
      </c>
      <c r="M1229" s="2" t="s">
        <v>358</v>
      </c>
      <c r="N1229" s="2" t="s">
        <v>359</v>
      </c>
      <c r="O1229" s="2" t="s">
        <v>5926</v>
      </c>
      <c r="P1229" s="2" t="s">
        <v>11</v>
      </c>
      <c r="Q1229" s="2" t="s">
        <v>11</v>
      </c>
      <c r="R1229" s="2" t="s">
        <v>4730</v>
      </c>
      <c r="S1229" s="2" t="s">
        <v>611</v>
      </c>
      <c r="T1229" s="2" t="s">
        <v>11185</v>
      </c>
      <c r="U1229" s="2"/>
      <c r="V1229" s="2"/>
      <c r="W1229" s="2"/>
      <c r="X1229" s="2"/>
      <c r="Y1229" s="2"/>
      <c r="Z1229" s="4"/>
      <c r="AA1229" s="2"/>
      <c r="AE1229" s="4">
        <v>0</v>
      </c>
      <c r="AH1229" s="2" t="s">
        <v>11186</v>
      </c>
      <c r="EV1229" s="2" t="s">
        <v>11187</v>
      </c>
      <c r="EW1229" s="4">
        <v>9.2233720368547758E+18</v>
      </c>
      <c r="FG1229" s="4">
        <v>0</v>
      </c>
      <c r="FI1229" s="4">
        <v>0</v>
      </c>
      <c r="FO1229" s="2" t="s">
        <v>3722</v>
      </c>
      <c r="GA1229" s="2" t="s">
        <v>373</v>
      </c>
      <c r="GL1229" s="2" t="s">
        <v>11188</v>
      </c>
    </row>
    <row r="1230" spans="1:196" ht="15.75" customHeight="1" x14ac:dyDescent="0.2">
      <c r="A1230" s="2" t="s">
        <v>4729</v>
      </c>
      <c r="B1230" s="2" t="s">
        <v>4728</v>
      </c>
      <c r="C1230" s="4">
        <v>12775833</v>
      </c>
      <c r="E1230" s="2" t="s">
        <v>389</v>
      </c>
      <c r="F1230" s="2" t="s">
        <v>5334</v>
      </c>
      <c r="G1230" s="2" t="s">
        <v>5335</v>
      </c>
      <c r="H1230" s="2" t="s">
        <v>356</v>
      </c>
      <c r="I1230" s="2" t="s">
        <v>357</v>
      </c>
      <c r="J1230" s="2" t="s">
        <v>13</v>
      </c>
      <c r="M1230" s="2" t="s">
        <v>358</v>
      </c>
      <c r="N1230" s="2" t="s">
        <v>359</v>
      </c>
      <c r="O1230" s="2" t="s">
        <v>11</v>
      </c>
      <c r="P1230" s="2" t="s">
        <v>11</v>
      </c>
      <c r="Q1230" s="2" t="s">
        <v>11</v>
      </c>
      <c r="R1230" s="2" t="s">
        <v>4730</v>
      </c>
      <c r="S1230" s="2" t="s">
        <v>1290</v>
      </c>
      <c r="T1230" s="2" t="s">
        <v>4731</v>
      </c>
      <c r="U1230" s="2"/>
      <c r="V1230" s="2"/>
      <c r="W1230" s="2"/>
      <c r="X1230" s="2"/>
      <c r="Y1230" s="2"/>
      <c r="Z1230" s="4"/>
      <c r="AA1230" s="2"/>
      <c r="AE1230" s="4">
        <v>0</v>
      </c>
      <c r="AH1230" s="2" t="s">
        <v>4732</v>
      </c>
      <c r="EV1230" s="2" t="s">
        <v>4733</v>
      </c>
      <c r="EW1230" s="4">
        <v>9.2233720368547758E+18</v>
      </c>
      <c r="FG1230" s="4">
        <v>0</v>
      </c>
      <c r="FI1230" s="4">
        <v>0</v>
      </c>
      <c r="FO1230" s="2" t="s">
        <v>3722</v>
      </c>
      <c r="GL1230" s="2" t="s">
        <v>4734</v>
      </c>
    </row>
    <row r="1231" spans="1:196" ht="15.75" customHeight="1" x14ac:dyDescent="0.2">
      <c r="A1231" s="2" t="s">
        <v>4736</v>
      </c>
      <c r="B1231" s="2" t="s">
        <v>4735</v>
      </c>
      <c r="C1231" s="4">
        <v>12775836</v>
      </c>
      <c r="E1231" s="2" t="s">
        <v>389</v>
      </c>
      <c r="F1231" s="2" t="s">
        <v>5334</v>
      </c>
      <c r="G1231" s="2" t="s">
        <v>5335</v>
      </c>
      <c r="H1231" s="2" t="s">
        <v>356</v>
      </c>
      <c r="I1231" s="2" t="s">
        <v>357</v>
      </c>
      <c r="J1231" s="2" t="s">
        <v>13</v>
      </c>
      <c r="M1231" s="2" t="s">
        <v>358</v>
      </c>
      <c r="N1231" s="2" t="s">
        <v>359</v>
      </c>
      <c r="O1231" s="2" t="s">
        <v>11</v>
      </c>
      <c r="P1231" s="2" t="s">
        <v>11</v>
      </c>
      <c r="Q1231" s="2" t="s">
        <v>11</v>
      </c>
      <c r="R1231" s="2" t="s">
        <v>4737</v>
      </c>
      <c r="S1231" s="2" t="s">
        <v>4599</v>
      </c>
      <c r="T1231" s="2" t="s">
        <v>4738</v>
      </c>
      <c r="U1231" s="2"/>
      <c r="V1231" s="2"/>
      <c r="W1231" s="2"/>
      <c r="X1231" s="2"/>
      <c r="Y1231" s="2"/>
      <c r="Z1231" s="4"/>
      <c r="AA1231" s="2"/>
      <c r="AE1231" s="4">
        <v>0</v>
      </c>
      <c r="AH1231" s="2" t="s">
        <v>4739</v>
      </c>
      <c r="EV1231" s="2" t="s">
        <v>4740</v>
      </c>
      <c r="EW1231" s="4">
        <v>9.2233720368547758E+18</v>
      </c>
      <c r="FG1231" s="4">
        <v>0</v>
      </c>
      <c r="FI1231" s="4">
        <v>0</v>
      </c>
      <c r="FO1231" s="2" t="s">
        <v>3722</v>
      </c>
      <c r="GA1231" s="2" t="s">
        <v>373</v>
      </c>
      <c r="GL1231" s="2" t="s">
        <v>4741</v>
      </c>
      <c r="GM1231" s="2" t="s">
        <v>4742</v>
      </c>
      <c r="GN1231" s="2" t="s">
        <v>4743</v>
      </c>
    </row>
    <row r="1232" spans="1:196" ht="15.75" customHeight="1" x14ac:dyDescent="0.2">
      <c r="A1232" s="2" t="s">
        <v>4745</v>
      </c>
      <c r="B1232" s="2" t="s">
        <v>4744</v>
      </c>
      <c r="C1232" s="4">
        <v>12775839</v>
      </c>
      <c r="E1232" s="2" t="s">
        <v>389</v>
      </c>
      <c r="F1232" s="2" t="s">
        <v>5334</v>
      </c>
      <c r="G1232" s="2" t="s">
        <v>5335</v>
      </c>
      <c r="H1232" s="2" t="s">
        <v>356</v>
      </c>
      <c r="I1232" s="2" t="s">
        <v>357</v>
      </c>
      <c r="J1232" s="2" t="s">
        <v>13</v>
      </c>
      <c r="M1232" s="2" t="s">
        <v>358</v>
      </c>
      <c r="N1232" s="2" t="s">
        <v>359</v>
      </c>
      <c r="O1232" s="2" t="s">
        <v>11</v>
      </c>
      <c r="P1232" s="2" t="s">
        <v>11</v>
      </c>
      <c r="Q1232" s="2" t="s">
        <v>11</v>
      </c>
      <c r="R1232" s="2" t="s">
        <v>4746</v>
      </c>
      <c r="S1232" s="2" t="s">
        <v>698</v>
      </c>
      <c r="T1232" s="2" t="s">
        <v>4747</v>
      </c>
      <c r="U1232" s="2"/>
      <c r="V1232" s="2"/>
      <c r="W1232" s="2"/>
      <c r="X1232" s="2"/>
      <c r="Y1232" s="2"/>
      <c r="Z1232" s="4"/>
      <c r="AA1232" s="2"/>
      <c r="AE1232" s="4">
        <v>0</v>
      </c>
      <c r="AH1232" s="2" t="s">
        <v>4748</v>
      </c>
      <c r="EV1232" s="2" t="s">
        <v>4749</v>
      </c>
      <c r="EW1232" s="4">
        <v>9.2233720368547758E+18</v>
      </c>
      <c r="FG1232" s="4">
        <v>0</v>
      </c>
      <c r="FI1232" s="4">
        <v>0</v>
      </c>
      <c r="FO1232" s="2" t="s">
        <v>3722</v>
      </c>
    </row>
    <row r="1233" spans="1:198" ht="15.75" customHeight="1" x14ac:dyDescent="0.2">
      <c r="A1233" s="2" t="s">
        <v>4751</v>
      </c>
      <c r="B1233" s="2" t="s">
        <v>4750</v>
      </c>
      <c r="C1233" s="4">
        <v>12775851</v>
      </c>
      <c r="E1233" s="2" t="s">
        <v>389</v>
      </c>
      <c r="F1233" s="2" t="s">
        <v>5334</v>
      </c>
      <c r="G1233" s="2" t="s">
        <v>5335</v>
      </c>
      <c r="H1233" s="2" t="s">
        <v>356</v>
      </c>
      <c r="I1233" s="2" t="s">
        <v>357</v>
      </c>
      <c r="J1233" s="2" t="s">
        <v>13</v>
      </c>
      <c r="M1233" s="2" t="s">
        <v>358</v>
      </c>
      <c r="N1233" s="2" t="s">
        <v>359</v>
      </c>
      <c r="O1233" s="2" t="s">
        <v>5</v>
      </c>
      <c r="P1233" s="2" t="s">
        <v>5</v>
      </c>
      <c r="Q1233" s="2" t="s">
        <v>5</v>
      </c>
      <c r="R1233" s="2" t="s">
        <v>4752</v>
      </c>
      <c r="S1233" s="2" t="s">
        <v>726</v>
      </c>
      <c r="T1233" s="2" t="s">
        <v>4753</v>
      </c>
      <c r="U1233" s="2"/>
      <c r="V1233" s="2"/>
      <c r="W1233" s="2"/>
      <c r="X1233" s="2"/>
      <c r="Y1233" s="2"/>
      <c r="Z1233" s="4"/>
      <c r="AA1233" s="2"/>
      <c r="AB1233" s="2" t="s">
        <v>1291</v>
      </c>
      <c r="AE1233" s="4">
        <v>0</v>
      </c>
      <c r="EV1233" s="2" t="s">
        <v>4754</v>
      </c>
      <c r="EW1233" s="4">
        <v>9.2233720368547758E+18</v>
      </c>
      <c r="FG1233" s="4">
        <v>0</v>
      </c>
      <c r="FI1233" s="4">
        <v>0</v>
      </c>
      <c r="FR1233" s="4">
        <v>5</v>
      </c>
    </row>
    <row r="1234" spans="1:198" ht="15.75" customHeight="1" x14ac:dyDescent="0.2">
      <c r="A1234" s="2" t="s">
        <v>4756</v>
      </c>
      <c r="B1234" s="2" t="s">
        <v>4755</v>
      </c>
      <c r="C1234" s="4">
        <v>12775865</v>
      </c>
      <c r="E1234" s="2" t="s">
        <v>389</v>
      </c>
      <c r="F1234" s="2" t="s">
        <v>5334</v>
      </c>
      <c r="G1234" s="2" t="s">
        <v>5335</v>
      </c>
      <c r="H1234" s="2" t="s">
        <v>356</v>
      </c>
      <c r="I1234" s="2" t="s">
        <v>357</v>
      </c>
      <c r="J1234" s="2" t="s">
        <v>13</v>
      </c>
      <c r="M1234" s="2" t="s">
        <v>358</v>
      </c>
      <c r="N1234" s="2" t="s">
        <v>359</v>
      </c>
      <c r="O1234" s="2" t="s">
        <v>5</v>
      </c>
      <c r="P1234" s="2" t="s">
        <v>11</v>
      </c>
      <c r="Q1234" s="2" t="s">
        <v>11</v>
      </c>
      <c r="R1234" s="2" t="s">
        <v>4757</v>
      </c>
      <c r="S1234" s="2" t="s">
        <v>409</v>
      </c>
      <c r="T1234" s="2" t="s">
        <v>4753</v>
      </c>
      <c r="U1234" s="2"/>
      <c r="V1234" s="2"/>
      <c r="W1234" s="2"/>
      <c r="X1234" s="2"/>
      <c r="Y1234" s="2"/>
      <c r="Z1234" s="4"/>
      <c r="AA1234" s="2"/>
      <c r="AE1234" s="4">
        <v>0</v>
      </c>
      <c r="AH1234" s="2" t="s">
        <v>4758</v>
      </c>
      <c r="EV1234" s="2" t="s">
        <v>4759</v>
      </c>
      <c r="EW1234" s="4">
        <v>9.2233720368547758E+18</v>
      </c>
      <c r="FG1234" s="4">
        <v>0</v>
      </c>
      <c r="FI1234" s="4">
        <v>0</v>
      </c>
      <c r="FR1234" s="4">
        <v>2</v>
      </c>
    </row>
    <row r="1235" spans="1:198" ht="15.75" customHeight="1" x14ac:dyDescent="0.2">
      <c r="A1235" s="2" t="s">
        <v>11189</v>
      </c>
      <c r="B1235" s="2" t="s">
        <v>11190</v>
      </c>
      <c r="C1235" s="4">
        <v>12775872</v>
      </c>
      <c r="E1235" s="2" t="s">
        <v>389</v>
      </c>
      <c r="F1235" s="2" t="s">
        <v>5334</v>
      </c>
      <c r="G1235" s="2" t="s">
        <v>5335</v>
      </c>
      <c r="H1235" s="2" t="s">
        <v>356</v>
      </c>
      <c r="I1235" s="2" t="s">
        <v>357</v>
      </c>
      <c r="J1235" s="2" t="s">
        <v>13</v>
      </c>
      <c r="M1235" s="2" t="s">
        <v>358</v>
      </c>
      <c r="N1235" s="2" t="s">
        <v>359</v>
      </c>
      <c r="P1235" s="2" t="s">
        <v>426</v>
      </c>
      <c r="Q1235" s="2" t="s">
        <v>426</v>
      </c>
      <c r="R1235" s="2" t="s">
        <v>11191</v>
      </c>
      <c r="S1235" s="2" t="s">
        <v>611</v>
      </c>
      <c r="T1235" s="2" t="s">
        <v>10949</v>
      </c>
      <c r="U1235" s="2"/>
      <c r="V1235" s="2"/>
      <c r="W1235" s="2"/>
      <c r="X1235" s="2"/>
      <c r="Y1235" s="2"/>
      <c r="Z1235" s="4"/>
      <c r="AA1235" s="2"/>
      <c r="AE1235" s="4">
        <v>0</v>
      </c>
      <c r="AH1235" s="2" t="s">
        <v>11192</v>
      </c>
      <c r="EV1235" s="2" t="s">
        <v>11193</v>
      </c>
      <c r="EW1235" s="4">
        <v>9.2233720368547758E+18</v>
      </c>
      <c r="FG1235" s="4">
        <v>0</v>
      </c>
      <c r="FI1235" s="4">
        <v>0</v>
      </c>
      <c r="FO1235" s="2" t="s">
        <v>3722</v>
      </c>
      <c r="GL1235" s="2" t="s">
        <v>11194</v>
      </c>
    </row>
    <row r="1236" spans="1:198" ht="15.75" customHeight="1" x14ac:dyDescent="0.2">
      <c r="A1236" s="2" t="s">
        <v>11195</v>
      </c>
      <c r="B1236" s="2" t="s">
        <v>11196</v>
      </c>
      <c r="C1236" s="4">
        <v>12775873</v>
      </c>
      <c r="E1236" s="2" t="s">
        <v>389</v>
      </c>
      <c r="F1236" s="2" t="s">
        <v>5334</v>
      </c>
      <c r="G1236" s="2" t="s">
        <v>5335</v>
      </c>
      <c r="H1236" s="2" t="s">
        <v>356</v>
      </c>
      <c r="I1236" s="2" t="s">
        <v>357</v>
      </c>
      <c r="J1236" s="2" t="s">
        <v>13</v>
      </c>
      <c r="M1236" s="2" t="s">
        <v>358</v>
      </c>
      <c r="N1236" s="2" t="s">
        <v>359</v>
      </c>
      <c r="P1236" s="2" t="s">
        <v>426</v>
      </c>
      <c r="Q1236" s="2" t="s">
        <v>426</v>
      </c>
      <c r="R1236" s="2" t="s">
        <v>11191</v>
      </c>
      <c r="S1236" s="2" t="s">
        <v>798</v>
      </c>
      <c r="T1236" s="2" t="s">
        <v>11197</v>
      </c>
      <c r="U1236" s="2"/>
      <c r="V1236" s="2"/>
      <c r="W1236" s="2"/>
      <c r="X1236" s="2"/>
      <c r="Y1236" s="2"/>
      <c r="Z1236" s="4"/>
      <c r="AA1236" s="2"/>
      <c r="AE1236" s="4">
        <v>0</v>
      </c>
      <c r="EV1236" s="2" t="s">
        <v>11198</v>
      </c>
      <c r="EW1236" s="4">
        <v>9.2233720368547758E+18</v>
      </c>
      <c r="FG1236" s="4">
        <v>0</v>
      </c>
      <c r="FI1236" s="4">
        <v>0</v>
      </c>
      <c r="FO1236" s="2" t="s">
        <v>3722</v>
      </c>
      <c r="GA1236" s="2" t="s">
        <v>373</v>
      </c>
      <c r="GL1236" s="2" t="s">
        <v>11199</v>
      </c>
    </row>
    <row r="1237" spans="1:198" ht="15.75" customHeight="1" x14ac:dyDescent="0.2">
      <c r="A1237" s="2" t="s">
        <v>4761</v>
      </c>
      <c r="B1237" s="2" t="s">
        <v>4760</v>
      </c>
      <c r="C1237" s="4">
        <v>12775874</v>
      </c>
      <c r="E1237" s="2" t="s">
        <v>389</v>
      </c>
      <c r="F1237" s="2" t="s">
        <v>5334</v>
      </c>
      <c r="G1237" s="2" t="s">
        <v>5335</v>
      </c>
      <c r="H1237" s="2" t="s">
        <v>356</v>
      </c>
      <c r="I1237" s="2" t="s">
        <v>357</v>
      </c>
      <c r="J1237" s="2" t="s">
        <v>13</v>
      </c>
      <c r="M1237" s="2" t="s">
        <v>358</v>
      </c>
      <c r="N1237" s="2" t="s">
        <v>359</v>
      </c>
      <c r="O1237" s="2" t="s">
        <v>11</v>
      </c>
      <c r="P1237" s="2" t="s">
        <v>11</v>
      </c>
      <c r="Q1237" s="2" t="s">
        <v>11</v>
      </c>
      <c r="R1237" s="2" t="s">
        <v>4762</v>
      </c>
      <c r="S1237" s="2" t="s">
        <v>536</v>
      </c>
      <c r="T1237" s="2" t="s">
        <v>4763</v>
      </c>
      <c r="U1237" s="2"/>
      <c r="V1237" s="2"/>
      <c r="W1237" s="2"/>
      <c r="X1237" s="2"/>
      <c r="Y1237" s="2"/>
      <c r="Z1237" s="4"/>
      <c r="AA1237" s="2"/>
      <c r="AE1237" s="4">
        <v>0</v>
      </c>
      <c r="AH1237" s="2" t="s">
        <v>4764</v>
      </c>
      <c r="EV1237" s="2" t="s">
        <v>4765</v>
      </c>
      <c r="EW1237" s="4">
        <v>9.2233720368547758E+18</v>
      </c>
      <c r="FG1237" s="4">
        <v>0</v>
      </c>
      <c r="FI1237" s="4">
        <v>0</v>
      </c>
      <c r="FO1237" s="2" t="s">
        <v>3722</v>
      </c>
      <c r="GA1237" s="2" t="s">
        <v>373</v>
      </c>
      <c r="GL1237" s="2" t="s">
        <v>4766</v>
      </c>
    </row>
    <row r="1238" spans="1:198" ht="15.75" customHeight="1" x14ac:dyDescent="0.2">
      <c r="A1238" s="2" t="s">
        <v>4768</v>
      </c>
      <c r="B1238" s="2" t="s">
        <v>4767</v>
      </c>
      <c r="C1238" s="4">
        <v>12775875</v>
      </c>
      <c r="E1238" s="2" t="s">
        <v>389</v>
      </c>
      <c r="F1238" s="2" t="s">
        <v>5334</v>
      </c>
      <c r="G1238" s="2" t="s">
        <v>5335</v>
      </c>
      <c r="H1238" s="2" t="s">
        <v>356</v>
      </c>
      <c r="I1238" s="2" t="s">
        <v>357</v>
      </c>
      <c r="J1238" s="2" t="s">
        <v>13</v>
      </c>
      <c r="M1238" s="2" t="s">
        <v>358</v>
      </c>
      <c r="N1238" s="2" t="s">
        <v>359</v>
      </c>
      <c r="O1238" s="2" t="s">
        <v>14</v>
      </c>
      <c r="P1238" s="2" t="s">
        <v>14</v>
      </c>
      <c r="Q1238" s="2" t="s">
        <v>11</v>
      </c>
      <c r="R1238" s="2" t="s">
        <v>4769</v>
      </c>
      <c r="S1238" s="2" t="s">
        <v>435</v>
      </c>
      <c r="T1238" s="2" t="s">
        <v>4770</v>
      </c>
      <c r="U1238" s="2"/>
      <c r="V1238" s="2"/>
      <c r="W1238" s="2"/>
      <c r="X1238" s="2"/>
      <c r="Y1238" s="2"/>
      <c r="Z1238" s="24" t="s">
        <v>3719</v>
      </c>
      <c r="AA1238" s="2"/>
      <c r="AE1238" s="4">
        <v>0</v>
      </c>
      <c r="AH1238" s="2" t="s">
        <v>4771</v>
      </c>
      <c r="EV1238" s="2" t="s">
        <v>4772</v>
      </c>
      <c r="EW1238" s="4">
        <v>9.2233720368547758E+18</v>
      </c>
      <c r="FG1238" s="4">
        <v>0</v>
      </c>
      <c r="FI1238" s="4">
        <v>0</v>
      </c>
      <c r="FO1238" s="2" t="s">
        <v>3722</v>
      </c>
      <c r="GL1238" s="2" t="s">
        <v>4773</v>
      </c>
    </row>
    <row r="1239" spans="1:198" ht="15.75" customHeight="1" x14ac:dyDescent="0.2">
      <c r="A1239" s="2" t="s">
        <v>4775</v>
      </c>
      <c r="B1239" s="2" t="s">
        <v>4774</v>
      </c>
      <c r="C1239" s="4">
        <v>12775877</v>
      </c>
      <c r="E1239" s="2" t="s">
        <v>389</v>
      </c>
      <c r="F1239" s="2" t="s">
        <v>5334</v>
      </c>
      <c r="G1239" s="2" t="s">
        <v>5335</v>
      </c>
      <c r="H1239" s="2" t="s">
        <v>356</v>
      </c>
      <c r="I1239" s="2" t="s">
        <v>357</v>
      </c>
      <c r="J1239" s="2" t="s">
        <v>13</v>
      </c>
      <c r="M1239" s="2" t="s">
        <v>358</v>
      </c>
      <c r="N1239" s="2" t="s">
        <v>359</v>
      </c>
      <c r="O1239" s="2" t="s">
        <v>9</v>
      </c>
      <c r="P1239" s="2" t="s">
        <v>426</v>
      </c>
      <c r="Q1239" s="2" t="s">
        <v>426</v>
      </c>
      <c r="R1239" s="2" t="s">
        <v>4776</v>
      </c>
      <c r="S1239" s="2" t="s">
        <v>4599</v>
      </c>
      <c r="T1239" s="2" t="s">
        <v>4777</v>
      </c>
      <c r="U1239" s="2"/>
      <c r="V1239" s="2"/>
      <c r="W1239" s="2"/>
      <c r="X1239" s="2"/>
      <c r="Y1239" s="2"/>
      <c r="Z1239" s="4"/>
      <c r="AA1239" s="2"/>
      <c r="AE1239" s="4">
        <v>0</v>
      </c>
      <c r="AH1239" s="2" t="s">
        <v>4778</v>
      </c>
      <c r="BJ1239" s="2" t="s">
        <v>4779</v>
      </c>
      <c r="EV1239" s="2" t="s">
        <v>4780</v>
      </c>
      <c r="EW1239" s="4">
        <v>9.2233720368547758E+18</v>
      </c>
      <c r="FG1239" s="4">
        <v>0</v>
      </c>
      <c r="FI1239" s="4">
        <v>0</v>
      </c>
      <c r="FO1239" s="2" t="s">
        <v>3722</v>
      </c>
      <c r="GA1239" s="2" t="s">
        <v>373</v>
      </c>
      <c r="GL1239" s="2" t="s">
        <v>4781</v>
      </c>
      <c r="GM1239" s="2" t="s">
        <v>4782</v>
      </c>
      <c r="GN1239" s="2" t="s">
        <v>4783</v>
      </c>
      <c r="GO1239" s="2" t="s">
        <v>4784</v>
      </c>
    </row>
    <row r="1240" spans="1:198" ht="15.75" customHeight="1" x14ac:dyDescent="0.2">
      <c r="A1240" s="2" t="s">
        <v>4786</v>
      </c>
      <c r="B1240" s="2" t="s">
        <v>4785</v>
      </c>
      <c r="C1240" s="4">
        <v>12775879</v>
      </c>
      <c r="E1240" s="2" t="s">
        <v>389</v>
      </c>
      <c r="F1240" s="2" t="s">
        <v>5334</v>
      </c>
      <c r="G1240" s="2" t="s">
        <v>5335</v>
      </c>
      <c r="H1240" s="2" t="s">
        <v>356</v>
      </c>
      <c r="I1240" s="2" t="s">
        <v>357</v>
      </c>
      <c r="J1240" s="2" t="s">
        <v>13</v>
      </c>
      <c r="M1240" s="2" t="s">
        <v>358</v>
      </c>
      <c r="N1240" s="2" t="s">
        <v>359</v>
      </c>
      <c r="O1240" s="2" t="s">
        <v>9</v>
      </c>
      <c r="P1240" s="2" t="s">
        <v>426</v>
      </c>
      <c r="Q1240" s="2" t="s">
        <v>11</v>
      </c>
      <c r="R1240" s="2" t="s">
        <v>4787</v>
      </c>
      <c r="S1240" s="2" t="s">
        <v>4599</v>
      </c>
      <c r="T1240" s="2" t="s">
        <v>4788</v>
      </c>
      <c r="U1240" s="2"/>
      <c r="V1240" s="2"/>
      <c r="W1240" s="2"/>
      <c r="X1240" s="2"/>
      <c r="Y1240" s="2"/>
      <c r="Z1240" s="4"/>
      <c r="AA1240" s="2"/>
      <c r="AE1240" s="4">
        <v>0</v>
      </c>
      <c r="AH1240" s="2" t="s">
        <v>4789</v>
      </c>
      <c r="EV1240" s="2" t="s">
        <v>4790</v>
      </c>
      <c r="EW1240" s="4">
        <v>9.2233720368547758E+18</v>
      </c>
      <c r="FG1240" s="4">
        <v>0</v>
      </c>
      <c r="FI1240" s="4">
        <v>0</v>
      </c>
      <c r="FO1240" s="2" t="s">
        <v>3722</v>
      </c>
      <c r="GA1240" s="2" t="s">
        <v>373</v>
      </c>
      <c r="GL1240" s="2" t="s">
        <v>4791</v>
      </c>
      <c r="GM1240" s="2" t="s">
        <v>4792</v>
      </c>
      <c r="GN1240" s="2" t="s">
        <v>4793</v>
      </c>
      <c r="GO1240" s="2" t="s">
        <v>4794</v>
      </c>
      <c r="GP1240" s="2" t="s">
        <v>4795</v>
      </c>
    </row>
    <row r="1241" spans="1:198" ht="15.75" customHeight="1" x14ac:dyDescent="0.2">
      <c r="A1241" s="2" t="s">
        <v>11200</v>
      </c>
      <c r="B1241" s="2" t="s">
        <v>11201</v>
      </c>
      <c r="C1241" s="4">
        <v>12775892</v>
      </c>
      <c r="E1241" s="2" t="s">
        <v>389</v>
      </c>
      <c r="F1241" s="2" t="s">
        <v>5334</v>
      </c>
      <c r="G1241" s="2" t="s">
        <v>5335</v>
      </c>
      <c r="H1241" s="2" t="s">
        <v>356</v>
      </c>
      <c r="I1241" s="2" t="s">
        <v>357</v>
      </c>
      <c r="J1241" s="2" t="s">
        <v>13</v>
      </c>
      <c r="M1241" s="2" t="s">
        <v>358</v>
      </c>
      <c r="N1241" s="2" t="s">
        <v>359</v>
      </c>
      <c r="O1241" s="2" t="s">
        <v>426</v>
      </c>
      <c r="P1241" s="2" t="s">
        <v>426</v>
      </c>
      <c r="Q1241" s="2" t="s">
        <v>426</v>
      </c>
      <c r="R1241" s="2" t="s">
        <v>11202</v>
      </c>
      <c r="S1241" s="2" t="s">
        <v>816</v>
      </c>
      <c r="T1241" s="2" t="s">
        <v>11203</v>
      </c>
      <c r="U1241" s="2"/>
      <c r="V1241" s="2"/>
      <c r="W1241" s="2"/>
      <c r="X1241" s="2"/>
      <c r="Y1241" s="2"/>
      <c r="Z1241" s="4"/>
      <c r="AA1241" s="2"/>
      <c r="AE1241" s="4">
        <v>0</v>
      </c>
      <c r="AH1241" s="2" t="s">
        <v>11204</v>
      </c>
      <c r="EV1241" s="2" t="s">
        <v>11205</v>
      </c>
      <c r="EW1241" s="4">
        <v>9.2233720368547758E+18</v>
      </c>
      <c r="FG1241" s="4">
        <v>0</v>
      </c>
      <c r="FI1241" s="4">
        <v>0</v>
      </c>
      <c r="FO1241" s="2" t="s">
        <v>3722</v>
      </c>
      <c r="GA1241" s="2" t="s">
        <v>373</v>
      </c>
      <c r="GL1241" s="2" t="s">
        <v>11206</v>
      </c>
    </row>
    <row r="1242" spans="1:198" ht="15.75" customHeight="1" x14ac:dyDescent="0.2">
      <c r="A1242" s="2" t="s">
        <v>11207</v>
      </c>
      <c r="B1242" s="2" t="s">
        <v>11208</v>
      </c>
      <c r="C1242" s="4">
        <v>12776022</v>
      </c>
      <c r="E1242" s="2" t="s">
        <v>389</v>
      </c>
      <c r="F1242" s="2" t="s">
        <v>5334</v>
      </c>
      <c r="G1242" s="2" t="s">
        <v>5335</v>
      </c>
      <c r="H1242" s="2" t="s">
        <v>356</v>
      </c>
      <c r="I1242" s="2" t="s">
        <v>357</v>
      </c>
      <c r="J1242" s="2" t="s">
        <v>13</v>
      </c>
      <c r="M1242" s="2" t="s">
        <v>358</v>
      </c>
      <c r="N1242" s="2" t="s">
        <v>359</v>
      </c>
      <c r="O1242" s="2" t="s">
        <v>11209</v>
      </c>
      <c r="P1242" s="2" t="s">
        <v>5468</v>
      </c>
      <c r="Q1242" s="2" t="s">
        <v>13</v>
      </c>
      <c r="R1242" s="2" t="s">
        <v>11210</v>
      </c>
      <c r="S1242" s="2" t="s">
        <v>444</v>
      </c>
      <c r="T1242" s="2" t="s">
        <v>11211</v>
      </c>
      <c r="U1242" s="2"/>
      <c r="V1242" s="2"/>
      <c r="W1242" s="2"/>
      <c r="X1242" s="2"/>
      <c r="Y1242" s="2"/>
      <c r="Z1242" s="4"/>
      <c r="AA1242" s="2"/>
      <c r="AE1242" s="4">
        <v>0</v>
      </c>
      <c r="AH1242" s="2" t="s">
        <v>11212</v>
      </c>
      <c r="EV1242" s="2" t="s">
        <v>11213</v>
      </c>
      <c r="EW1242" s="4">
        <v>9.2233720368547758E+18</v>
      </c>
      <c r="FG1242" s="4">
        <v>0</v>
      </c>
      <c r="FI1242" s="4">
        <v>0</v>
      </c>
      <c r="GL1242" s="2" t="s">
        <v>11214</v>
      </c>
      <c r="GM1242" s="2" t="s">
        <v>11215</v>
      </c>
    </row>
    <row r="1243" spans="1:198" ht="15.75" customHeight="1" x14ac:dyDescent="0.2">
      <c r="A1243" s="2" t="s">
        <v>11216</v>
      </c>
      <c r="B1243" s="2" t="s">
        <v>11217</v>
      </c>
      <c r="C1243" s="4">
        <v>12776093</v>
      </c>
      <c r="E1243" s="2" t="s">
        <v>389</v>
      </c>
      <c r="F1243" s="2" t="s">
        <v>5334</v>
      </c>
      <c r="G1243" s="2" t="s">
        <v>5335</v>
      </c>
      <c r="H1243" s="2" t="s">
        <v>356</v>
      </c>
      <c r="I1243" s="2" t="s">
        <v>357</v>
      </c>
      <c r="J1243" s="2" t="s">
        <v>13</v>
      </c>
      <c r="M1243" s="2" t="s">
        <v>358</v>
      </c>
      <c r="N1243" s="2" t="s">
        <v>359</v>
      </c>
      <c r="P1243" s="2" t="s">
        <v>373</v>
      </c>
      <c r="Q1243" s="2" t="s">
        <v>373</v>
      </c>
      <c r="R1243" s="2" t="s">
        <v>11218</v>
      </c>
      <c r="S1243" s="2" t="s">
        <v>808</v>
      </c>
      <c r="T1243" s="2" t="s">
        <v>11219</v>
      </c>
      <c r="U1243" s="2"/>
      <c r="V1243" s="2"/>
      <c r="W1243" s="2"/>
      <c r="X1243" s="2"/>
      <c r="Y1243" s="2"/>
      <c r="Z1243" s="4"/>
      <c r="AA1243" s="2"/>
      <c r="AE1243" s="4">
        <v>0</v>
      </c>
      <c r="AF1243" s="2" t="s">
        <v>378</v>
      </c>
      <c r="AH1243" s="2" t="s">
        <v>11220</v>
      </c>
      <c r="EV1243" s="2" t="s">
        <v>11221</v>
      </c>
      <c r="EW1243" s="4">
        <v>9.2233720368547758E+18</v>
      </c>
      <c r="FG1243" s="4">
        <v>0</v>
      </c>
      <c r="FI1243" s="4">
        <v>0</v>
      </c>
    </row>
    <row r="1244" spans="1:198" ht="15.75" customHeight="1" x14ac:dyDescent="0.2">
      <c r="A1244" s="2" t="s">
        <v>11222</v>
      </c>
      <c r="B1244" s="2" t="s">
        <v>11223</v>
      </c>
      <c r="C1244" s="4">
        <v>12776100</v>
      </c>
      <c r="E1244" s="2" t="s">
        <v>389</v>
      </c>
      <c r="F1244" s="2" t="s">
        <v>5334</v>
      </c>
      <c r="G1244" s="2" t="s">
        <v>5335</v>
      </c>
      <c r="H1244" s="2" t="s">
        <v>356</v>
      </c>
      <c r="I1244" s="2" t="s">
        <v>357</v>
      </c>
      <c r="J1244" s="2" t="s">
        <v>13</v>
      </c>
      <c r="M1244" s="2" t="s">
        <v>358</v>
      </c>
      <c r="N1244" s="2" t="s">
        <v>359</v>
      </c>
      <c r="P1244" s="2" t="s">
        <v>373</v>
      </c>
      <c r="Q1244" s="2" t="s">
        <v>373</v>
      </c>
      <c r="R1244" s="2" t="s">
        <v>11224</v>
      </c>
      <c r="S1244" s="2" t="s">
        <v>409</v>
      </c>
      <c r="T1244" s="2" t="s">
        <v>11219</v>
      </c>
      <c r="U1244" s="2"/>
      <c r="V1244" s="2"/>
      <c r="W1244" s="2"/>
      <c r="X1244" s="2"/>
      <c r="Y1244" s="2"/>
      <c r="Z1244" s="4"/>
      <c r="AA1244" s="2"/>
      <c r="AE1244" s="4">
        <v>0</v>
      </c>
      <c r="AF1244" s="2" t="s">
        <v>378</v>
      </c>
      <c r="AH1244" s="2" t="s">
        <v>11225</v>
      </c>
      <c r="EV1244" s="2" t="s">
        <v>11226</v>
      </c>
      <c r="EW1244" s="4">
        <v>9.2233720368547758E+18</v>
      </c>
      <c r="FG1244" s="4">
        <v>0</v>
      </c>
      <c r="FI1244" s="4">
        <v>0</v>
      </c>
    </row>
    <row r="1245" spans="1:198" ht="15.75" customHeight="1" x14ac:dyDescent="0.2">
      <c r="A1245" s="2" t="s">
        <v>11227</v>
      </c>
      <c r="B1245" s="2" t="s">
        <v>11228</v>
      </c>
      <c r="C1245" s="4">
        <v>12776335</v>
      </c>
      <c r="E1245" s="2" t="s">
        <v>389</v>
      </c>
      <c r="F1245" s="2" t="s">
        <v>5334</v>
      </c>
      <c r="G1245" s="2" t="s">
        <v>5335</v>
      </c>
      <c r="H1245" s="2" t="s">
        <v>356</v>
      </c>
      <c r="I1245" s="2" t="s">
        <v>357</v>
      </c>
      <c r="J1245" s="2" t="s">
        <v>13</v>
      </c>
      <c r="M1245" s="2" t="s">
        <v>358</v>
      </c>
      <c r="N1245" s="2" t="s">
        <v>359</v>
      </c>
      <c r="P1245" s="2" t="s">
        <v>426</v>
      </c>
      <c r="Q1245" s="2" t="s">
        <v>426</v>
      </c>
      <c r="R1245" s="2" t="s">
        <v>11229</v>
      </c>
      <c r="S1245" s="2" t="s">
        <v>376</v>
      </c>
      <c r="T1245" s="2" t="s">
        <v>4799</v>
      </c>
      <c r="U1245" s="2"/>
      <c r="V1245" s="2"/>
      <c r="W1245" s="2"/>
      <c r="X1245" s="2"/>
      <c r="Y1245" s="2"/>
      <c r="Z1245" s="4"/>
      <c r="AA1245" s="2"/>
      <c r="AE1245" s="4">
        <v>0</v>
      </c>
      <c r="AH1245" s="2" t="s">
        <v>11230</v>
      </c>
      <c r="EV1245" s="2" t="s">
        <v>11231</v>
      </c>
      <c r="EW1245" s="4">
        <v>9.2233720368547758E+18</v>
      </c>
      <c r="FG1245" s="4">
        <v>0</v>
      </c>
      <c r="FI1245" s="4">
        <v>0</v>
      </c>
      <c r="FO1245" s="2" t="s">
        <v>3722</v>
      </c>
    </row>
    <row r="1246" spans="1:198" ht="15.75" customHeight="1" x14ac:dyDescent="0.2">
      <c r="A1246" s="2" t="s">
        <v>11232</v>
      </c>
      <c r="B1246" s="2" t="s">
        <v>11233</v>
      </c>
      <c r="C1246" s="4">
        <v>12776333</v>
      </c>
      <c r="E1246" s="2" t="s">
        <v>389</v>
      </c>
      <c r="F1246" s="2" t="s">
        <v>5334</v>
      </c>
      <c r="G1246" s="2" t="s">
        <v>5335</v>
      </c>
      <c r="H1246" s="2" t="s">
        <v>356</v>
      </c>
      <c r="I1246" s="2" t="s">
        <v>357</v>
      </c>
      <c r="J1246" s="2" t="s">
        <v>13</v>
      </c>
      <c r="M1246" s="2" t="s">
        <v>358</v>
      </c>
      <c r="N1246" s="2" t="s">
        <v>723</v>
      </c>
      <c r="P1246" s="2" t="s">
        <v>426</v>
      </c>
      <c r="Q1246" s="2" t="s">
        <v>426</v>
      </c>
      <c r="R1246" s="2" t="s">
        <v>11229</v>
      </c>
      <c r="S1246" s="2" t="s">
        <v>376</v>
      </c>
      <c r="T1246" s="2" t="s">
        <v>11234</v>
      </c>
      <c r="U1246" s="2"/>
      <c r="V1246" s="2"/>
      <c r="W1246" s="2"/>
      <c r="X1246" s="2"/>
      <c r="Y1246" s="2"/>
      <c r="Z1246" s="4"/>
      <c r="AA1246" s="2"/>
      <c r="AE1246" s="4">
        <v>0</v>
      </c>
      <c r="AF1246" s="2" t="s">
        <v>378</v>
      </c>
      <c r="AH1246" s="2" t="s">
        <v>11235</v>
      </c>
      <c r="EV1246" s="2" t="s">
        <v>11236</v>
      </c>
      <c r="EW1246" s="4">
        <v>9.2233720368547758E+18</v>
      </c>
      <c r="FG1246" s="4">
        <v>0</v>
      </c>
      <c r="FI1246" s="4">
        <v>0</v>
      </c>
      <c r="GL1246" s="2" t="s">
        <v>11237</v>
      </c>
    </row>
    <row r="1247" spans="1:198" ht="15.75" customHeight="1" x14ac:dyDescent="0.2">
      <c r="A1247" s="2" t="s">
        <v>4797</v>
      </c>
      <c r="B1247" s="2" t="s">
        <v>4796</v>
      </c>
      <c r="C1247" s="4">
        <v>12776492</v>
      </c>
      <c r="E1247" s="2" t="s">
        <v>389</v>
      </c>
      <c r="F1247" s="2" t="s">
        <v>5334</v>
      </c>
      <c r="G1247" s="2" t="s">
        <v>5335</v>
      </c>
      <c r="H1247" s="2" t="s">
        <v>356</v>
      </c>
      <c r="I1247" s="2" t="s">
        <v>357</v>
      </c>
      <c r="J1247" s="2" t="s">
        <v>13</v>
      </c>
      <c r="M1247" s="2" t="s">
        <v>358</v>
      </c>
      <c r="N1247" s="2" t="s">
        <v>359</v>
      </c>
      <c r="O1247" s="2" t="s">
        <v>11</v>
      </c>
      <c r="P1247" s="2" t="s">
        <v>11</v>
      </c>
      <c r="Q1247" s="2" t="s">
        <v>11</v>
      </c>
      <c r="R1247" s="2" t="s">
        <v>4798</v>
      </c>
      <c r="S1247" s="2" t="s">
        <v>755</v>
      </c>
      <c r="T1247" s="2" t="s">
        <v>4799</v>
      </c>
      <c r="U1247" s="2"/>
      <c r="V1247" s="2"/>
      <c r="W1247" s="2"/>
      <c r="X1247" s="2"/>
      <c r="Y1247" s="2"/>
      <c r="Z1247" s="4"/>
      <c r="AA1247" s="2"/>
      <c r="AE1247" s="4">
        <v>0</v>
      </c>
      <c r="AH1247" s="2" t="s">
        <v>4800</v>
      </c>
      <c r="EV1247" s="2" t="s">
        <v>4801</v>
      </c>
      <c r="EW1247" s="4">
        <v>9.2233720368547758E+18</v>
      </c>
      <c r="FG1247" s="4">
        <v>0</v>
      </c>
      <c r="FI1247" s="4">
        <v>0</v>
      </c>
      <c r="FO1247" s="2" t="s">
        <v>3722</v>
      </c>
    </row>
    <row r="1248" spans="1:198" ht="15.75" customHeight="1" x14ac:dyDescent="0.2">
      <c r="A1248" s="2" t="s">
        <v>11238</v>
      </c>
      <c r="B1248" s="2" t="s">
        <v>11239</v>
      </c>
      <c r="C1248" s="4">
        <v>12776511</v>
      </c>
      <c r="E1248" s="2" t="s">
        <v>389</v>
      </c>
      <c r="F1248" s="2" t="s">
        <v>5334</v>
      </c>
      <c r="G1248" s="2" t="s">
        <v>5335</v>
      </c>
      <c r="H1248" s="2" t="s">
        <v>356</v>
      </c>
      <c r="I1248" s="2" t="s">
        <v>357</v>
      </c>
      <c r="J1248" s="2" t="s">
        <v>13</v>
      </c>
      <c r="M1248" s="2" t="s">
        <v>358</v>
      </c>
      <c r="N1248" s="2" t="s">
        <v>359</v>
      </c>
      <c r="O1248" s="2" t="s">
        <v>373</v>
      </c>
      <c r="P1248" s="2" t="s">
        <v>373</v>
      </c>
      <c r="Q1248" s="2" t="s">
        <v>373</v>
      </c>
      <c r="R1248" s="2" t="s">
        <v>11240</v>
      </c>
      <c r="S1248" s="2" t="s">
        <v>816</v>
      </c>
      <c r="T1248" s="2" t="s">
        <v>11241</v>
      </c>
      <c r="U1248" s="2" t="s">
        <v>3719</v>
      </c>
      <c r="V1248" s="2"/>
      <c r="W1248" s="2"/>
      <c r="X1248" s="2"/>
      <c r="Y1248" s="2"/>
      <c r="Z1248" s="4"/>
      <c r="AA1248" s="2"/>
      <c r="AB1248" s="2" t="s">
        <v>1291</v>
      </c>
      <c r="AE1248" s="4">
        <v>0</v>
      </c>
      <c r="AH1248" s="2" t="s">
        <v>11242</v>
      </c>
      <c r="AK1248" s="4">
        <v>57600</v>
      </c>
      <c r="AL1248" s="4">
        <v>28800</v>
      </c>
      <c r="AN1248" s="4">
        <v>0</v>
      </c>
      <c r="AO1248" s="4">
        <v>57600</v>
      </c>
      <c r="AP1248" s="4">
        <v>28800</v>
      </c>
      <c r="DZ1248" s="2" t="s">
        <v>384</v>
      </c>
      <c r="EV1248" s="2" t="s">
        <v>11243</v>
      </c>
      <c r="EW1248" s="4">
        <v>9.2233720368547758E+18</v>
      </c>
      <c r="FG1248" s="4">
        <v>0</v>
      </c>
      <c r="FI1248" s="4">
        <v>0</v>
      </c>
      <c r="FO1248" s="2" t="s">
        <v>3722</v>
      </c>
      <c r="GA1248" s="2" t="s">
        <v>5</v>
      </c>
      <c r="GL1248" s="2" t="s">
        <v>11244</v>
      </c>
    </row>
    <row r="1249" spans="1:220" ht="15.75" customHeight="1" x14ac:dyDescent="0.2">
      <c r="A1249" s="2" t="s">
        <v>11245</v>
      </c>
      <c r="B1249" s="2" t="s">
        <v>11246</v>
      </c>
      <c r="C1249" s="4">
        <v>12777335</v>
      </c>
      <c r="E1249" s="2" t="s">
        <v>371</v>
      </c>
      <c r="F1249" s="2" t="s">
        <v>5334</v>
      </c>
      <c r="G1249" s="2" t="s">
        <v>5335</v>
      </c>
      <c r="H1249" s="2" t="s">
        <v>356</v>
      </c>
      <c r="I1249" s="2" t="s">
        <v>357</v>
      </c>
      <c r="J1249" s="2" t="s">
        <v>13</v>
      </c>
      <c r="M1249" s="2" t="s">
        <v>358</v>
      </c>
      <c r="N1249" s="2" t="s">
        <v>359</v>
      </c>
      <c r="P1249" s="2" t="s">
        <v>9</v>
      </c>
      <c r="Q1249" s="2" t="s">
        <v>9</v>
      </c>
      <c r="R1249" s="2" t="s">
        <v>11247</v>
      </c>
      <c r="S1249" s="2" t="s">
        <v>429</v>
      </c>
      <c r="T1249" s="2" t="s">
        <v>11248</v>
      </c>
      <c r="U1249" s="2" t="s">
        <v>3719</v>
      </c>
      <c r="V1249" s="2"/>
      <c r="W1249" s="2"/>
      <c r="X1249" s="2"/>
      <c r="Y1249" s="2"/>
      <c r="Z1249" s="4"/>
      <c r="AA1249" s="2"/>
      <c r="AE1249" s="4">
        <v>0</v>
      </c>
      <c r="AH1249" s="2" t="s">
        <v>11249</v>
      </c>
      <c r="DH1249" s="2" t="s">
        <v>1449</v>
      </c>
      <c r="EV1249" s="2" t="s">
        <v>11250</v>
      </c>
      <c r="EW1249" s="4">
        <v>9.2233720368547758E+18</v>
      </c>
      <c r="FG1249" s="4">
        <v>0</v>
      </c>
      <c r="FI1249" s="4">
        <v>0</v>
      </c>
    </row>
    <row r="1250" spans="1:220" ht="15.75" customHeight="1" x14ac:dyDescent="0.2">
      <c r="A1250" s="2" t="s">
        <v>4846</v>
      </c>
      <c r="B1250" s="2" t="s">
        <v>4845</v>
      </c>
      <c r="C1250" s="4">
        <v>12778102</v>
      </c>
      <c r="E1250" s="2" t="s">
        <v>371</v>
      </c>
      <c r="F1250" s="2" t="s">
        <v>5334</v>
      </c>
      <c r="G1250" s="2" t="s">
        <v>5335</v>
      </c>
      <c r="H1250" s="2" t="s">
        <v>356</v>
      </c>
      <c r="I1250" s="2" t="s">
        <v>357</v>
      </c>
      <c r="J1250" s="2" t="s">
        <v>13</v>
      </c>
      <c r="M1250" s="2" t="s">
        <v>358</v>
      </c>
      <c r="N1250" s="2" t="s">
        <v>359</v>
      </c>
      <c r="O1250" s="2" t="s">
        <v>14</v>
      </c>
      <c r="P1250" s="2" t="s">
        <v>14</v>
      </c>
      <c r="Q1250" s="2" t="s">
        <v>14</v>
      </c>
      <c r="R1250" s="2" t="s">
        <v>4847</v>
      </c>
      <c r="S1250" s="2" t="s">
        <v>868</v>
      </c>
      <c r="T1250" s="2" t="s">
        <v>4848</v>
      </c>
      <c r="U1250" s="2" t="s">
        <v>3719</v>
      </c>
      <c r="V1250" s="2"/>
      <c r="W1250" s="2"/>
      <c r="X1250" s="2"/>
      <c r="Y1250" s="2"/>
      <c r="Z1250" s="24" t="s">
        <v>3719</v>
      </c>
      <c r="AA1250" s="2"/>
      <c r="AB1250" s="2" t="s">
        <v>379</v>
      </c>
      <c r="AE1250" s="4">
        <v>0</v>
      </c>
      <c r="AH1250" s="2" t="s">
        <v>4849</v>
      </c>
      <c r="EV1250" s="2" t="s">
        <v>4850</v>
      </c>
      <c r="EW1250" s="4">
        <v>9.2233720368547758E+18</v>
      </c>
      <c r="FG1250" s="4">
        <v>0</v>
      </c>
      <c r="FI1250" s="4">
        <v>0</v>
      </c>
      <c r="FO1250" s="2" t="s">
        <v>3722</v>
      </c>
      <c r="GA1250" s="2" t="s">
        <v>373</v>
      </c>
      <c r="GL1250" s="2" t="s">
        <v>4851</v>
      </c>
      <c r="GM1250" s="2" t="s">
        <v>4852</v>
      </c>
    </row>
    <row r="1251" spans="1:220" ht="15.75" customHeight="1" x14ac:dyDescent="0.2">
      <c r="A1251" s="2" t="s">
        <v>4803</v>
      </c>
      <c r="B1251" s="2" t="s">
        <v>4802</v>
      </c>
      <c r="C1251" s="4">
        <v>12777862</v>
      </c>
      <c r="E1251" s="2" t="s">
        <v>389</v>
      </c>
      <c r="F1251" s="2" t="s">
        <v>5334</v>
      </c>
      <c r="G1251" s="2" t="s">
        <v>5335</v>
      </c>
      <c r="H1251" s="2" t="s">
        <v>356</v>
      </c>
      <c r="I1251" s="2" t="s">
        <v>357</v>
      </c>
      <c r="J1251" s="2" t="s">
        <v>13</v>
      </c>
      <c r="M1251" s="2" t="s">
        <v>358</v>
      </c>
      <c r="N1251" s="2" t="s">
        <v>359</v>
      </c>
      <c r="O1251" s="2" t="s">
        <v>5</v>
      </c>
      <c r="P1251" s="2" t="s">
        <v>5</v>
      </c>
      <c r="Q1251" s="2" t="s">
        <v>5</v>
      </c>
      <c r="R1251" s="2" t="s">
        <v>4804</v>
      </c>
      <c r="S1251" s="2" t="s">
        <v>808</v>
      </c>
      <c r="T1251" s="2" t="s">
        <v>4805</v>
      </c>
      <c r="U1251" s="2"/>
      <c r="V1251" s="2"/>
      <c r="W1251" s="2"/>
      <c r="X1251" s="2"/>
      <c r="Y1251" s="2"/>
      <c r="Z1251" s="4"/>
      <c r="AA1251" s="2"/>
      <c r="AE1251" s="4">
        <v>0</v>
      </c>
      <c r="AH1251" s="2" t="s">
        <v>4806</v>
      </c>
      <c r="EV1251" s="2" t="s">
        <v>4807</v>
      </c>
      <c r="EW1251" s="4">
        <v>9.2233720368547758E+18</v>
      </c>
      <c r="FG1251" s="4">
        <v>0</v>
      </c>
      <c r="FI1251" s="4">
        <v>0</v>
      </c>
      <c r="FO1251" s="2" t="s">
        <v>3722</v>
      </c>
      <c r="FR1251" s="4">
        <v>1</v>
      </c>
    </row>
    <row r="1252" spans="1:220" ht="15.75" customHeight="1" x14ac:dyDescent="0.2">
      <c r="A1252" s="2" t="s">
        <v>11251</v>
      </c>
      <c r="B1252" s="2" t="s">
        <v>11252</v>
      </c>
      <c r="C1252" s="4">
        <v>12777981</v>
      </c>
      <c r="E1252" s="2" t="s">
        <v>389</v>
      </c>
      <c r="F1252" s="2" t="s">
        <v>5334</v>
      </c>
      <c r="G1252" s="2" t="s">
        <v>5335</v>
      </c>
      <c r="H1252" s="2" t="s">
        <v>356</v>
      </c>
      <c r="I1252" s="2" t="s">
        <v>357</v>
      </c>
      <c r="J1252" s="2" t="s">
        <v>13</v>
      </c>
      <c r="M1252" s="2" t="s">
        <v>358</v>
      </c>
      <c r="N1252" s="2" t="s">
        <v>723</v>
      </c>
      <c r="P1252" s="2" t="s">
        <v>373</v>
      </c>
      <c r="Q1252" s="2" t="s">
        <v>373</v>
      </c>
      <c r="R1252" s="2" t="s">
        <v>11253</v>
      </c>
      <c r="S1252" s="2" t="s">
        <v>639</v>
      </c>
      <c r="T1252" s="2" t="s">
        <v>11254</v>
      </c>
      <c r="U1252" s="2"/>
      <c r="V1252" s="2"/>
      <c r="W1252" s="2"/>
      <c r="X1252" s="2"/>
      <c r="Y1252" s="2"/>
      <c r="Z1252" s="4"/>
      <c r="AA1252" s="2"/>
      <c r="AE1252" s="4">
        <v>0</v>
      </c>
      <c r="AH1252" s="2" t="s">
        <v>11255</v>
      </c>
      <c r="EV1252" s="2" t="s">
        <v>11256</v>
      </c>
      <c r="EW1252" s="4">
        <v>9.2233720368547758E+18</v>
      </c>
      <c r="FG1252" s="4">
        <v>0</v>
      </c>
      <c r="FI1252" s="4">
        <v>0</v>
      </c>
    </row>
    <row r="1253" spans="1:220" ht="15.75" customHeight="1" x14ac:dyDescent="0.2">
      <c r="A1253" s="2" t="s">
        <v>11257</v>
      </c>
      <c r="B1253" s="2" t="s">
        <v>11258</v>
      </c>
      <c r="C1253" s="4">
        <v>12777993</v>
      </c>
      <c r="E1253" s="2" t="s">
        <v>371</v>
      </c>
      <c r="F1253" s="2" t="s">
        <v>5334</v>
      </c>
      <c r="G1253" s="2" t="s">
        <v>5335</v>
      </c>
      <c r="H1253" s="2" t="s">
        <v>356</v>
      </c>
      <c r="I1253" s="2" t="s">
        <v>357</v>
      </c>
      <c r="J1253" s="2" t="s">
        <v>13</v>
      </c>
      <c r="M1253" s="2" t="s">
        <v>358</v>
      </c>
      <c r="N1253" s="2" t="s">
        <v>359</v>
      </c>
      <c r="P1253" s="2" t="s">
        <v>426</v>
      </c>
      <c r="Q1253" s="2" t="s">
        <v>426</v>
      </c>
      <c r="R1253" s="2" t="s">
        <v>11259</v>
      </c>
      <c r="S1253" s="2" t="s">
        <v>376</v>
      </c>
      <c r="T1253" s="2" t="s">
        <v>11260</v>
      </c>
      <c r="U1253" s="2"/>
      <c r="V1253" s="2"/>
      <c r="W1253" s="2"/>
      <c r="X1253" s="2"/>
      <c r="Y1253" s="2"/>
      <c r="Z1253" s="4"/>
      <c r="AA1253" s="2"/>
      <c r="AE1253" s="4">
        <v>0</v>
      </c>
      <c r="AH1253" s="2" t="s">
        <v>11261</v>
      </c>
      <c r="EV1253" s="2" t="s">
        <v>11262</v>
      </c>
      <c r="EW1253" s="4">
        <v>9.2233720368547758E+18</v>
      </c>
      <c r="FG1253" s="4">
        <v>0</v>
      </c>
      <c r="FI1253" s="4">
        <v>0</v>
      </c>
      <c r="FT1253" s="4">
        <v>1</v>
      </c>
    </row>
    <row r="1254" spans="1:220" ht="15.75" customHeight="1" x14ac:dyDescent="0.2">
      <c r="A1254" s="2" t="s">
        <v>11263</v>
      </c>
      <c r="B1254" s="2" t="s">
        <v>11264</v>
      </c>
      <c r="C1254" s="4">
        <v>12777995</v>
      </c>
      <c r="E1254" s="2" t="s">
        <v>371</v>
      </c>
      <c r="F1254" s="2" t="s">
        <v>5334</v>
      </c>
      <c r="G1254" s="2" t="s">
        <v>5335</v>
      </c>
      <c r="H1254" s="2" t="s">
        <v>356</v>
      </c>
      <c r="I1254" s="2" t="s">
        <v>357</v>
      </c>
      <c r="J1254" s="2" t="s">
        <v>13</v>
      </c>
      <c r="M1254" s="2" t="s">
        <v>358</v>
      </c>
      <c r="N1254" s="2" t="s">
        <v>359</v>
      </c>
      <c r="P1254" s="2" t="s">
        <v>426</v>
      </c>
      <c r="Q1254" s="2" t="s">
        <v>426</v>
      </c>
      <c r="R1254" s="2" t="s">
        <v>11265</v>
      </c>
      <c r="S1254" s="2" t="s">
        <v>478</v>
      </c>
      <c r="T1254" s="2" t="s">
        <v>11266</v>
      </c>
      <c r="U1254" s="2" t="s">
        <v>377</v>
      </c>
      <c r="V1254" s="2"/>
      <c r="W1254" s="2"/>
      <c r="X1254" s="2"/>
      <c r="Y1254" s="2"/>
      <c r="Z1254" s="4"/>
      <c r="AA1254" s="2"/>
      <c r="AE1254" s="4">
        <v>0</v>
      </c>
      <c r="AH1254" s="2" t="s">
        <v>11267</v>
      </c>
      <c r="EV1254" s="2" t="s">
        <v>11268</v>
      </c>
      <c r="EW1254" s="4">
        <v>9.2233720368547758E+18</v>
      </c>
      <c r="FG1254" s="4">
        <v>0</v>
      </c>
      <c r="FI1254" s="4">
        <v>0</v>
      </c>
      <c r="GL1254" s="2" t="s">
        <v>11269</v>
      </c>
    </row>
    <row r="1255" spans="1:220" ht="15.75" customHeight="1" x14ac:dyDescent="0.2">
      <c r="A1255" s="2" t="s">
        <v>4809</v>
      </c>
      <c r="B1255" s="2" t="s">
        <v>4808</v>
      </c>
      <c r="C1255" s="4">
        <v>12778002</v>
      </c>
      <c r="E1255" s="2" t="s">
        <v>389</v>
      </c>
      <c r="F1255" s="2" t="s">
        <v>5334</v>
      </c>
      <c r="G1255" s="2" t="s">
        <v>5335</v>
      </c>
      <c r="H1255" s="2" t="s">
        <v>356</v>
      </c>
      <c r="I1255" s="2" t="s">
        <v>357</v>
      </c>
      <c r="J1255" s="2" t="s">
        <v>13</v>
      </c>
      <c r="M1255" s="2" t="s">
        <v>358</v>
      </c>
      <c r="N1255" s="2" t="s">
        <v>359</v>
      </c>
      <c r="O1255" s="2" t="s">
        <v>14</v>
      </c>
      <c r="P1255" s="2" t="s">
        <v>373</v>
      </c>
      <c r="Q1255" s="2" t="s">
        <v>373</v>
      </c>
      <c r="R1255" s="2" t="s">
        <v>4810</v>
      </c>
      <c r="S1255" s="2" t="s">
        <v>4599</v>
      </c>
      <c r="T1255" s="2" t="s">
        <v>4811</v>
      </c>
      <c r="U1255" s="2" t="s">
        <v>3719</v>
      </c>
      <c r="V1255" s="2"/>
      <c r="W1255" s="2"/>
      <c r="X1255" s="2"/>
      <c r="Y1255" s="2"/>
      <c r="Z1255" s="24" t="s">
        <v>3719</v>
      </c>
      <c r="AA1255" s="2"/>
      <c r="AB1255" s="2" t="s">
        <v>379</v>
      </c>
      <c r="AE1255" s="4">
        <v>0</v>
      </c>
      <c r="AH1255" s="2" t="s">
        <v>4812</v>
      </c>
      <c r="BJ1255" s="2" t="s">
        <v>4813</v>
      </c>
      <c r="BK1255" s="2" t="s">
        <v>4814</v>
      </c>
      <c r="BL1255" s="2" t="s">
        <v>4815</v>
      </c>
      <c r="BM1255" s="2" t="s">
        <v>4816</v>
      </c>
      <c r="BN1255" s="2" t="s">
        <v>4817</v>
      </c>
      <c r="DH1255" s="2" t="s">
        <v>365</v>
      </c>
      <c r="DI1255" s="2" t="s">
        <v>383</v>
      </c>
      <c r="EM1255" s="2" t="s">
        <v>5</v>
      </c>
      <c r="EV1255" s="2" t="s">
        <v>4818</v>
      </c>
      <c r="EW1255" s="4">
        <v>9.2233720368547758E+18</v>
      </c>
      <c r="FG1255" s="4">
        <v>0</v>
      </c>
      <c r="FI1255" s="4">
        <v>0</v>
      </c>
      <c r="FO1255" s="2" t="s">
        <v>3722</v>
      </c>
      <c r="GA1255" s="2" t="s">
        <v>373</v>
      </c>
      <c r="GL1255" s="2" t="s">
        <v>4819</v>
      </c>
      <c r="GM1255" s="2" t="s">
        <v>4820</v>
      </c>
      <c r="GN1255" s="2" t="s">
        <v>4821</v>
      </c>
      <c r="GO1255" s="2" t="s">
        <v>4822</v>
      </c>
      <c r="GP1255" s="2" t="s">
        <v>4823</v>
      </c>
      <c r="GQ1255" s="2" t="s">
        <v>4824</v>
      </c>
      <c r="GR1255" s="2" t="s">
        <v>4825</v>
      </c>
      <c r="GS1255" s="2" t="s">
        <v>4826</v>
      </c>
      <c r="GT1255" s="2" t="s">
        <v>4827</v>
      </c>
      <c r="GU1255" s="2" t="s">
        <v>4828</v>
      </c>
      <c r="GV1255" s="2" t="s">
        <v>4829</v>
      </c>
      <c r="HK1255" s="2" t="s">
        <v>11</v>
      </c>
      <c r="HL1255" s="2" t="s">
        <v>13</v>
      </c>
    </row>
    <row r="1256" spans="1:220" ht="15.75" customHeight="1" x14ac:dyDescent="0.2">
      <c r="A1256" s="2" t="s">
        <v>4831</v>
      </c>
      <c r="B1256" s="2" t="s">
        <v>4830</v>
      </c>
      <c r="C1256" s="4">
        <v>12778004</v>
      </c>
      <c r="E1256" s="2" t="s">
        <v>389</v>
      </c>
      <c r="F1256" s="2" t="s">
        <v>5334</v>
      </c>
      <c r="G1256" s="2" t="s">
        <v>5335</v>
      </c>
      <c r="H1256" s="2" t="s">
        <v>356</v>
      </c>
      <c r="I1256" s="2" t="s">
        <v>357</v>
      </c>
      <c r="J1256" s="2" t="s">
        <v>13</v>
      </c>
      <c r="M1256" s="2" t="s">
        <v>358</v>
      </c>
      <c r="N1256" s="2" t="s">
        <v>359</v>
      </c>
      <c r="O1256" s="2" t="s">
        <v>14</v>
      </c>
      <c r="P1256" s="2" t="s">
        <v>373</v>
      </c>
      <c r="Q1256" s="2" t="s">
        <v>373</v>
      </c>
      <c r="R1256" s="2" t="s">
        <v>4832</v>
      </c>
      <c r="S1256" s="2" t="s">
        <v>4599</v>
      </c>
      <c r="T1256" s="2" t="s">
        <v>4833</v>
      </c>
      <c r="U1256" s="2" t="s">
        <v>3719</v>
      </c>
      <c r="V1256" s="2"/>
      <c r="W1256" s="2"/>
      <c r="X1256" s="2"/>
      <c r="Y1256" s="2"/>
      <c r="Z1256" s="24" t="s">
        <v>3719</v>
      </c>
      <c r="AA1256" s="2"/>
      <c r="AB1256" s="2" t="s">
        <v>379</v>
      </c>
      <c r="AE1256" s="4">
        <v>0</v>
      </c>
      <c r="AH1256" s="2" t="s">
        <v>4834</v>
      </c>
      <c r="BJ1256" s="2" t="s">
        <v>4835</v>
      </c>
      <c r="BK1256" s="2" t="s">
        <v>4836</v>
      </c>
      <c r="BL1256" s="2" t="s">
        <v>4837</v>
      </c>
      <c r="DH1256" s="2" t="s">
        <v>365</v>
      </c>
      <c r="DI1256" s="2" t="s">
        <v>383</v>
      </c>
      <c r="EM1256" s="2" t="s">
        <v>5</v>
      </c>
      <c r="EV1256" s="2" t="s">
        <v>4838</v>
      </c>
      <c r="EW1256" s="4">
        <v>9.2233720368547758E+18</v>
      </c>
      <c r="FG1256" s="4">
        <v>0</v>
      </c>
      <c r="FI1256" s="4">
        <v>0</v>
      </c>
      <c r="FO1256" s="2" t="s">
        <v>3722</v>
      </c>
      <c r="GA1256" s="2" t="s">
        <v>373</v>
      </c>
      <c r="GL1256" s="2" t="s">
        <v>4839</v>
      </c>
      <c r="GM1256" s="2" t="s">
        <v>4840</v>
      </c>
      <c r="GN1256" s="2" t="s">
        <v>4841</v>
      </c>
      <c r="GO1256" s="2" t="s">
        <v>4842</v>
      </c>
      <c r="GP1256" s="2" t="s">
        <v>4843</v>
      </c>
      <c r="GQ1256" s="2" t="s">
        <v>4844</v>
      </c>
      <c r="HK1256" s="2" t="s">
        <v>11</v>
      </c>
      <c r="HL1256" s="2" t="s">
        <v>13</v>
      </c>
    </row>
    <row r="1257" spans="1:220" ht="15.75" customHeight="1" x14ac:dyDescent="0.2">
      <c r="A1257" s="2" t="s">
        <v>4854</v>
      </c>
      <c r="B1257" s="2" t="s">
        <v>4853</v>
      </c>
      <c r="C1257" s="4">
        <v>12778617</v>
      </c>
      <c r="E1257" s="2" t="s">
        <v>389</v>
      </c>
      <c r="F1257" s="2" t="s">
        <v>5334</v>
      </c>
      <c r="G1257" s="2" t="s">
        <v>5335</v>
      </c>
      <c r="H1257" s="2" t="s">
        <v>356</v>
      </c>
      <c r="I1257" s="2" t="s">
        <v>357</v>
      </c>
      <c r="J1257" s="2" t="s">
        <v>13</v>
      </c>
      <c r="M1257" s="2" t="s">
        <v>358</v>
      </c>
      <c r="N1257" s="2" t="s">
        <v>359</v>
      </c>
      <c r="O1257" s="2" t="s">
        <v>5</v>
      </c>
      <c r="P1257" s="2" t="s">
        <v>5</v>
      </c>
      <c r="Q1257" s="2" t="s">
        <v>5</v>
      </c>
      <c r="R1257" s="2" t="s">
        <v>4855</v>
      </c>
      <c r="S1257" s="2" t="s">
        <v>376</v>
      </c>
      <c r="T1257" s="2" t="s">
        <v>4856</v>
      </c>
      <c r="U1257" s="2"/>
      <c r="V1257" s="2"/>
      <c r="W1257" s="2"/>
      <c r="X1257" s="2"/>
      <c r="Y1257" s="2"/>
      <c r="Z1257" s="4"/>
      <c r="AA1257" s="2"/>
      <c r="AE1257" s="4">
        <v>0</v>
      </c>
      <c r="AH1257" s="2" t="s">
        <v>4857</v>
      </c>
      <c r="EV1257" s="2" t="s">
        <v>4858</v>
      </c>
      <c r="EW1257" s="4">
        <v>9.2233720368547758E+18</v>
      </c>
      <c r="FG1257" s="4">
        <v>0</v>
      </c>
      <c r="FI1257" s="4">
        <v>0</v>
      </c>
      <c r="FO1257" s="2" t="s">
        <v>3722</v>
      </c>
      <c r="FR1257" s="4">
        <v>1</v>
      </c>
      <c r="GL1257" s="2" t="s">
        <v>4859</v>
      </c>
    </row>
    <row r="1258" spans="1:220" ht="15.75" customHeight="1" x14ac:dyDescent="0.2">
      <c r="A1258" s="2" t="s">
        <v>4861</v>
      </c>
      <c r="B1258" s="2" t="s">
        <v>4860</v>
      </c>
      <c r="C1258" s="4">
        <v>12778757</v>
      </c>
      <c r="E1258" s="2" t="s">
        <v>371</v>
      </c>
      <c r="F1258" s="2" t="s">
        <v>5334</v>
      </c>
      <c r="G1258" s="2" t="s">
        <v>5335</v>
      </c>
      <c r="H1258" s="2" t="s">
        <v>356</v>
      </c>
      <c r="I1258" s="2" t="s">
        <v>357</v>
      </c>
      <c r="J1258" s="2" t="s">
        <v>13</v>
      </c>
      <c r="M1258" s="2" t="s">
        <v>358</v>
      </c>
      <c r="N1258" s="2" t="s">
        <v>359</v>
      </c>
      <c r="O1258" s="2" t="s">
        <v>14</v>
      </c>
      <c r="P1258" s="2" t="s">
        <v>14</v>
      </c>
      <c r="Q1258" s="2" t="s">
        <v>14</v>
      </c>
      <c r="R1258" s="2" t="s">
        <v>4862</v>
      </c>
      <c r="S1258" s="2" t="s">
        <v>726</v>
      </c>
      <c r="T1258" s="2" t="s">
        <v>4863</v>
      </c>
      <c r="U1258" s="2"/>
      <c r="V1258" s="2"/>
      <c r="W1258" s="2"/>
      <c r="X1258" s="2"/>
      <c r="Y1258" s="2"/>
      <c r="Z1258" s="24" t="s">
        <v>3719</v>
      </c>
      <c r="AA1258" s="2"/>
      <c r="AB1258" s="2" t="s">
        <v>379</v>
      </c>
      <c r="AE1258" s="4">
        <v>0</v>
      </c>
      <c r="AH1258" s="2" t="s">
        <v>4864</v>
      </c>
      <c r="DH1258" s="2" t="s">
        <v>365</v>
      </c>
      <c r="EV1258" s="2" t="s">
        <v>4865</v>
      </c>
      <c r="EW1258" s="4">
        <v>9.2233720368547758E+18</v>
      </c>
      <c r="FG1258" s="4">
        <v>0</v>
      </c>
      <c r="FI1258" s="4">
        <v>0</v>
      </c>
      <c r="FO1258" s="2" t="s">
        <v>3722</v>
      </c>
      <c r="GL1258" s="2" t="s">
        <v>4866</v>
      </c>
    </row>
    <row r="1259" spans="1:220" ht="15.75" customHeight="1" x14ac:dyDescent="0.2">
      <c r="A1259" s="2" t="s">
        <v>4868</v>
      </c>
      <c r="B1259" s="2" t="s">
        <v>4867</v>
      </c>
      <c r="C1259" s="4">
        <v>12778758</v>
      </c>
      <c r="E1259" s="2" t="s">
        <v>371</v>
      </c>
      <c r="F1259" s="2" t="s">
        <v>5334</v>
      </c>
      <c r="G1259" s="2" t="s">
        <v>5335</v>
      </c>
      <c r="H1259" s="2" t="s">
        <v>356</v>
      </c>
      <c r="I1259" s="2" t="s">
        <v>357</v>
      </c>
      <c r="J1259" s="2" t="s">
        <v>13</v>
      </c>
      <c r="M1259" s="2" t="s">
        <v>358</v>
      </c>
      <c r="N1259" s="2" t="s">
        <v>359</v>
      </c>
      <c r="O1259" s="2" t="s">
        <v>14</v>
      </c>
      <c r="P1259" s="2" t="s">
        <v>14</v>
      </c>
      <c r="Q1259" s="2" t="s">
        <v>14</v>
      </c>
      <c r="R1259" s="2" t="s">
        <v>4869</v>
      </c>
      <c r="S1259" s="2" t="s">
        <v>429</v>
      </c>
      <c r="T1259" s="2" t="s">
        <v>4870</v>
      </c>
      <c r="U1259" s="2"/>
      <c r="V1259" s="2"/>
      <c r="W1259" s="2"/>
      <c r="X1259" s="2"/>
      <c r="Y1259" s="2"/>
      <c r="Z1259" s="24" t="s">
        <v>3719</v>
      </c>
      <c r="AA1259" s="2"/>
      <c r="AB1259" s="2" t="s">
        <v>379</v>
      </c>
      <c r="AE1259" s="4">
        <v>0</v>
      </c>
      <c r="AH1259" s="2" t="s">
        <v>4871</v>
      </c>
      <c r="DH1259" s="2" t="s">
        <v>365</v>
      </c>
      <c r="EV1259" s="2" t="s">
        <v>4872</v>
      </c>
      <c r="EW1259" s="4">
        <v>9.2233720368547758E+18</v>
      </c>
      <c r="FG1259" s="4">
        <v>0</v>
      </c>
      <c r="FI1259" s="4">
        <v>0</v>
      </c>
      <c r="FO1259" s="2" t="s">
        <v>3722</v>
      </c>
      <c r="GL1259" s="2" t="s">
        <v>4873</v>
      </c>
    </row>
    <row r="1260" spans="1:220" ht="15.75" customHeight="1" x14ac:dyDescent="0.2">
      <c r="A1260" s="2" t="s">
        <v>4875</v>
      </c>
      <c r="B1260" s="2" t="s">
        <v>4874</v>
      </c>
      <c r="C1260" s="4">
        <v>12778759</v>
      </c>
      <c r="E1260" s="2" t="s">
        <v>371</v>
      </c>
      <c r="F1260" s="2" t="s">
        <v>5334</v>
      </c>
      <c r="G1260" s="2" t="s">
        <v>5335</v>
      </c>
      <c r="H1260" s="2" t="s">
        <v>356</v>
      </c>
      <c r="I1260" s="2" t="s">
        <v>357</v>
      </c>
      <c r="J1260" s="2" t="s">
        <v>13</v>
      </c>
      <c r="M1260" s="2" t="s">
        <v>358</v>
      </c>
      <c r="N1260" s="2" t="s">
        <v>359</v>
      </c>
      <c r="O1260" s="2" t="s">
        <v>14</v>
      </c>
      <c r="P1260" s="2" t="s">
        <v>14</v>
      </c>
      <c r="Q1260" s="2" t="s">
        <v>14</v>
      </c>
      <c r="R1260" s="2" t="s">
        <v>4876</v>
      </c>
      <c r="S1260" s="2" t="s">
        <v>376</v>
      </c>
      <c r="T1260" s="2" t="s">
        <v>4877</v>
      </c>
      <c r="U1260" s="2"/>
      <c r="V1260" s="2"/>
      <c r="W1260" s="2"/>
      <c r="X1260" s="2"/>
      <c r="Y1260" s="2"/>
      <c r="Z1260" s="24" t="s">
        <v>3719</v>
      </c>
      <c r="AA1260" s="2"/>
      <c r="AB1260" s="2" t="s">
        <v>379</v>
      </c>
      <c r="AE1260" s="4">
        <v>0</v>
      </c>
      <c r="DH1260" s="2" t="s">
        <v>365</v>
      </c>
      <c r="EV1260" s="2" t="s">
        <v>4878</v>
      </c>
      <c r="EW1260" s="4">
        <v>9.2233720368547758E+18</v>
      </c>
      <c r="FG1260" s="4">
        <v>0</v>
      </c>
      <c r="FI1260" s="4">
        <v>0</v>
      </c>
      <c r="FO1260" s="2" t="s">
        <v>3722</v>
      </c>
      <c r="GL1260" s="2" t="s">
        <v>4879</v>
      </c>
    </row>
    <row r="1261" spans="1:220" ht="15.75" customHeight="1" x14ac:dyDescent="0.2">
      <c r="A1261" s="2" t="s">
        <v>4881</v>
      </c>
      <c r="B1261" s="2" t="s">
        <v>4880</v>
      </c>
      <c r="C1261" s="4">
        <v>12778768</v>
      </c>
      <c r="E1261" s="2" t="s">
        <v>371</v>
      </c>
      <c r="F1261" s="2" t="s">
        <v>5334</v>
      </c>
      <c r="G1261" s="2" t="s">
        <v>5335</v>
      </c>
      <c r="H1261" s="2" t="s">
        <v>356</v>
      </c>
      <c r="I1261" s="2" t="s">
        <v>357</v>
      </c>
      <c r="J1261" s="2" t="s">
        <v>13</v>
      </c>
      <c r="M1261" s="2" t="s">
        <v>358</v>
      </c>
      <c r="N1261" s="2" t="s">
        <v>406</v>
      </c>
      <c r="O1261" s="2" t="s">
        <v>14</v>
      </c>
      <c r="P1261" s="2" t="s">
        <v>14</v>
      </c>
      <c r="Q1261" s="2" t="s">
        <v>14</v>
      </c>
      <c r="R1261" s="2" t="s">
        <v>4882</v>
      </c>
      <c r="S1261" s="2" t="s">
        <v>776</v>
      </c>
      <c r="T1261" s="2" t="s">
        <v>4883</v>
      </c>
      <c r="U1261" s="2"/>
      <c r="V1261" s="2"/>
      <c r="W1261" s="2"/>
      <c r="X1261" s="2"/>
      <c r="Y1261" s="2"/>
      <c r="Z1261" s="4"/>
      <c r="AA1261" s="2"/>
      <c r="AB1261" s="2" t="s">
        <v>379</v>
      </c>
      <c r="AE1261" s="4">
        <v>0</v>
      </c>
      <c r="AH1261" s="2" t="s">
        <v>4884</v>
      </c>
      <c r="BD1261" s="2" t="s">
        <v>4885</v>
      </c>
      <c r="DH1261" s="2" t="s">
        <v>365</v>
      </c>
      <c r="EV1261" s="2" t="s">
        <v>4886</v>
      </c>
      <c r="EW1261" s="4">
        <v>9.2233720368547758E+18</v>
      </c>
      <c r="FG1261" s="4">
        <v>0</v>
      </c>
      <c r="FI1261" s="4">
        <v>0</v>
      </c>
      <c r="FO1261" s="2" t="s">
        <v>580</v>
      </c>
    </row>
    <row r="1262" spans="1:220" ht="15.75" customHeight="1" x14ac:dyDescent="0.2">
      <c r="A1262" s="2" t="s">
        <v>4888</v>
      </c>
      <c r="B1262" s="2" t="s">
        <v>4887</v>
      </c>
      <c r="C1262" s="4">
        <v>12778834</v>
      </c>
      <c r="E1262" s="2" t="s">
        <v>389</v>
      </c>
      <c r="F1262" s="2" t="s">
        <v>5334</v>
      </c>
      <c r="G1262" s="2" t="s">
        <v>5335</v>
      </c>
      <c r="H1262" s="2" t="s">
        <v>356</v>
      </c>
      <c r="I1262" s="2" t="s">
        <v>357</v>
      </c>
      <c r="J1262" s="2" t="s">
        <v>13</v>
      </c>
      <c r="M1262" s="2" t="s">
        <v>358</v>
      </c>
      <c r="N1262" s="2" t="s">
        <v>359</v>
      </c>
      <c r="O1262" s="2" t="s">
        <v>14</v>
      </c>
      <c r="P1262" s="2" t="s">
        <v>5</v>
      </c>
      <c r="Q1262" s="2" t="s">
        <v>5</v>
      </c>
      <c r="R1262" s="2" t="s">
        <v>4889</v>
      </c>
      <c r="S1262" s="2" t="s">
        <v>4890</v>
      </c>
      <c r="T1262" s="2" t="s">
        <v>4890</v>
      </c>
      <c r="U1262" s="2"/>
      <c r="V1262" s="2"/>
      <c r="W1262" s="2"/>
      <c r="X1262" s="2"/>
      <c r="Y1262" s="2"/>
      <c r="Z1262" s="4"/>
      <c r="AA1262" s="2"/>
      <c r="AE1262" s="4">
        <v>0</v>
      </c>
      <c r="AH1262" s="2" t="s">
        <v>4891</v>
      </c>
      <c r="EV1262" s="2" t="s">
        <v>4892</v>
      </c>
      <c r="EW1262" s="4">
        <v>9.2233720368547758E+18</v>
      </c>
      <c r="FG1262" s="4">
        <v>0</v>
      </c>
      <c r="FI1262" s="4">
        <v>0</v>
      </c>
      <c r="FR1262" s="4">
        <v>2</v>
      </c>
      <c r="FT1262" s="4">
        <v>1</v>
      </c>
      <c r="GL1262" s="2" t="s">
        <v>4893</v>
      </c>
    </row>
    <row r="1263" spans="1:220" ht="15.75" customHeight="1" x14ac:dyDescent="0.2">
      <c r="A1263" s="2" t="s">
        <v>4895</v>
      </c>
      <c r="B1263" s="2" t="s">
        <v>4894</v>
      </c>
      <c r="C1263" s="4">
        <v>12778979</v>
      </c>
      <c r="E1263" s="2" t="s">
        <v>371</v>
      </c>
      <c r="F1263" s="2" t="s">
        <v>5334</v>
      </c>
      <c r="G1263" s="2" t="s">
        <v>5335</v>
      </c>
      <c r="H1263" s="2" t="s">
        <v>356</v>
      </c>
      <c r="I1263" s="2" t="s">
        <v>357</v>
      </c>
      <c r="J1263" s="2" t="s">
        <v>13</v>
      </c>
      <c r="M1263" s="2" t="s">
        <v>358</v>
      </c>
      <c r="N1263" s="2" t="s">
        <v>359</v>
      </c>
      <c r="O1263" s="2" t="s">
        <v>14</v>
      </c>
      <c r="P1263" s="2" t="s">
        <v>14</v>
      </c>
      <c r="Q1263" s="2" t="s">
        <v>14</v>
      </c>
      <c r="R1263" s="2" t="s">
        <v>4896</v>
      </c>
      <c r="S1263" s="2" t="s">
        <v>726</v>
      </c>
      <c r="T1263" s="2" t="s">
        <v>4897</v>
      </c>
      <c r="U1263" s="2" t="s">
        <v>3719</v>
      </c>
      <c r="V1263" s="2"/>
      <c r="W1263" s="2"/>
      <c r="X1263" s="2"/>
      <c r="Y1263" s="2"/>
      <c r="Z1263" s="24" t="s">
        <v>3719</v>
      </c>
      <c r="AA1263" s="2"/>
      <c r="AB1263" s="2" t="s">
        <v>379</v>
      </c>
      <c r="AE1263" s="4">
        <v>0</v>
      </c>
      <c r="AH1263" s="2" t="s">
        <v>4898</v>
      </c>
      <c r="DH1263" s="2" t="s">
        <v>365</v>
      </c>
      <c r="EV1263" s="2" t="s">
        <v>4899</v>
      </c>
      <c r="EW1263" s="4">
        <v>9.2233720368547758E+18</v>
      </c>
      <c r="FG1263" s="4">
        <v>0</v>
      </c>
      <c r="FI1263" s="4">
        <v>0</v>
      </c>
      <c r="FO1263" s="2" t="s">
        <v>3722</v>
      </c>
      <c r="GL1263" s="2" t="s">
        <v>4900</v>
      </c>
    </row>
    <row r="1264" spans="1:220" ht="15.75" customHeight="1" x14ac:dyDescent="0.2">
      <c r="A1264" s="2" t="s">
        <v>4902</v>
      </c>
      <c r="B1264" s="2" t="s">
        <v>4901</v>
      </c>
      <c r="C1264" s="4">
        <v>12778985</v>
      </c>
      <c r="E1264" s="2" t="s">
        <v>371</v>
      </c>
      <c r="F1264" s="2" t="s">
        <v>5334</v>
      </c>
      <c r="G1264" s="2" t="s">
        <v>5335</v>
      </c>
      <c r="H1264" s="2" t="s">
        <v>356</v>
      </c>
      <c r="I1264" s="2" t="s">
        <v>357</v>
      </c>
      <c r="J1264" s="2" t="s">
        <v>13</v>
      </c>
      <c r="M1264" s="2" t="s">
        <v>358</v>
      </c>
      <c r="N1264" s="2" t="s">
        <v>359</v>
      </c>
      <c r="O1264" s="2" t="s">
        <v>14</v>
      </c>
      <c r="P1264" s="2" t="s">
        <v>14</v>
      </c>
      <c r="Q1264" s="2" t="s">
        <v>14</v>
      </c>
      <c r="R1264" s="2" t="s">
        <v>4903</v>
      </c>
      <c r="S1264" s="2" t="s">
        <v>868</v>
      </c>
      <c r="T1264" s="2" t="s">
        <v>4904</v>
      </c>
      <c r="U1264" s="2" t="s">
        <v>3719</v>
      </c>
      <c r="V1264" s="2"/>
      <c r="W1264" s="2"/>
      <c r="X1264" s="2"/>
      <c r="Y1264" s="2"/>
      <c r="Z1264" s="24" t="s">
        <v>3719</v>
      </c>
      <c r="AA1264" s="2"/>
      <c r="AB1264" s="2" t="s">
        <v>379</v>
      </c>
      <c r="AE1264" s="4">
        <v>0</v>
      </c>
      <c r="AH1264" s="2" t="s">
        <v>4905</v>
      </c>
      <c r="DH1264" s="2" t="s">
        <v>365</v>
      </c>
      <c r="EV1264" s="2" t="s">
        <v>4906</v>
      </c>
      <c r="EW1264" s="4">
        <v>9.2233720368547758E+18</v>
      </c>
      <c r="FG1264" s="4">
        <v>0</v>
      </c>
      <c r="FI1264" s="4">
        <v>0</v>
      </c>
      <c r="FO1264" s="2" t="s">
        <v>3722</v>
      </c>
      <c r="GL1264" s="2" t="s">
        <v>4907</v>
      </c>
    </row>
    <row r="1265" spans="1:197" ht="15.75" customHeight="1" x14ac:dyDescent="0.2">
      <c r="A1265" s="2" t="s">
        <v>4908</v>
      </c>
      <c r="B1265" s="2" t="s">
        <v>4885</v>
      </c>
      <c r="C1265" s="4">
        <v>12779130</v>
      </c>
      <c r="E1265" s="2" t="s">
        <v>389</v>
      </c>
      <c r="F1265" s="2" t="s">
        <v>5334</v>
      </c>
      <c r="G1265" s="2" t="s">
        <v>5335</v>
      </c>
      <c r="H1265" s="2" t="s">
        <v>356</v>
      </c>
      <c r="I1265" s="2" t="s">
        <v>357</v>
      </c>
      <c r="J1265" s="2" t="s">
        <v>13</v>
      </c>
      <c r="M1265" s="2" t="s">
        <v>516</v>
      </c>
      <c r="N1265" s="2" t="s">
        <v>359</v>
      </c>
      <c r="O1265" s="2" t="s">
        <v>11</v>
      </c>
      <c r="P1265" s="2" t="s">
        <v>373</v>
      </c>
      <c r="Q1265" s="2" t="s">
        <v>373</v>
      </c>
      <c r="R1265" s="2" t="s">
        <v>4909</v>
      </c>
      <c r="S1265" s="2" t="s">
        <v>755</v>
      </c>
      <c r="T1265" s="2" t="s">
        <v>4910</v>
      </c>
      <c r="U1265" s="2"/>
      <c r="V1265" s="2"/>
      <c r="W1265" s="2"/>
      <c r="X1265" s="2"/>
      <c r="Y1265" s="2"/>
      <c r="Z1265" s="4"/>
      <c r="AA1265" s="2"/>
      <c r="AB1265" s="2" t="s">
        <v>379</v>
      </c>
      <c r="AE1265" s="4">
        <v>0</v>
      </c>
      <c r="AF1265" s="2" t="s">
        <v>4911</v>
      </c>
      <c r="AH1265" s="2" t="s">
        <v>4912</v>
      </c>
      <c r="BC1265" s="2" t="s">
        <v>4880</v>
      </c>
      <c r="BJ1265" s="2" t="s">
        <v>4913</v>
      </c>
      <c r="BK1265" s="2" t="s">
        <v>4914</v>
      </c>
      <c r="BL1265" s="2" t="s">
        <v>4915</v>
      </c>
      <c r="BM1265" s="2" t="s">
        <v>4916</v>
      </c>
      <c r="DH1265" s="2" t="s">
        <v>365</v>
      </c>
      <c r="EM1265" s="2" t="s">
        <v>14</v>
      </c>
      <c r="EV1265" s="2" t="s">
        <v>4917</v>
      </c>
      <c r="EW1265" s="4">
        <v>9.2233720368547758E+18</v>
      </c>
      <c r="FG1265" s="4">
        <v>0</v>
      </c>
      <c r="FI1265" s="4">
        <v>0</v>
      </c>
      <c r="FT1265" s="4">
        <v>1</v>
      </c>
      <c r="GA1265" s="2" t="s">
        <v>373</v>
      </c>
    </row>
    <row r="1266" spans="1:197" ht="15.75" customHeight="1" x14ac:dyDescent="0.2">
      <c r="A1266" s="2" t="s">
        <v>4919</v>
      </c>
      <c r="B1266" s="2" t="s">
        <v>4918</v>
      </c>
      <c r="C1266" s="4">
        <v>12779143</v>
      </c>
      <c r="E1266" s="2" t="s">
        <v>389</v>
      </c>
      <c r="F1266" s="2" t="s">
        <v>5334</v>
      </c>
      <c r="G1266" s="2" t="s">
        <v>5335</v>
      </c>
      <c r="H1266" s="2" t="s">
        <v>356</v>
      </c>
      <c r="I1266" s="2" t="s">
        <v>357</v>
      </c>
      <c r="J1266" s="2" t="s">
        <v>13</v>
      </c>
      <c r="M1266" s="2" t="s">
        <v>358</v>
      </c>
      <c r="N1266" s="2" t="s">
        <v>359</v>
      </c>
      <c r="O1266" s="2" t="s">
        <v>14</v>
      </c>
      <c r="P1266" s="2" t="s">
        <v>14</v>
      </c>
      <c r="Q1266" s="2" t="s">
        <v>14</v>
      </c>
      <c r="R1266" s="2" t="s">
        <v>4920</v>
      </c>
      <c r="S1266" s="2" t="s">
        <v>392</v>
      </c>
      <c r="T1266" s="2" t="s">
        <v>4921</v>
      </c>
      <c r="U1266" s="2"/>
      <c r="V1266" s="2"/>
      <c r="W1266" s="2"/>
      <c r="X1266" s="2"/>
      <c r="Y1266" s="2"/>
      <c r="Z1266" s="24" t="s">
        <v>377</v>
      </c>
      <c r="AA1266" s="2"/>
      <c r="AB1266" s="2" t="s">
        <v>379</v>
      </c>
      <c r="AE1266" s="4">
        <v>0</v>
      </c>
      <c r="AH1266" s="2" t="s">
        <v>4922</v>
      </c>
      <c r="DH1266" s="2" t="s">
        <v>365</v>
      </c>
      <c r="EV1266" s="2" t="s">
        <v>4923</v>
      </c>
      <c r="EW1266" s="4">
        <v>9.2233720368547758E+18</v>
      </c>
      <c r="FG1266" s="4">
        <v>0</v>
      </c>
      <c r="FI1266" s="4">
        <v>0</v>
      </c>
      <c r="FO1266" s="2" t="s">
        <v>4382</v>
      </c>
      <c r="GL1266" s="2" t="s">
        <v>4924</v>
      </c>
      <c r="GM1266" s="2" t="s">
        <v>4925</v>
      </c>
    </row>
    <row r="1267" spans="1:197" ht="15.75" customHeight="1" x14ac:dyDescent="0.2">
      <c r="A1267" s="2" t="s">
        <v>11270</v>
      </c>
      <c r="B1267" s="2" t="s">
        <v>11271</v>
      </c>
      <c r="C1267" s="4">
        <v>12779285</v>
      </c>
      <c r="E1267" s="2" t="s">
        <v>355</v>
      </c>
      <c r="F1267" s="2" t="s">
        <v>5334</v>
      </c>
      <c r="G1267" s="2" t="s">
        <v>5335</v>
      </c>
      <c r="H1267" s="2" t="s">
        <v>356</v>
      </c>
      <c r="I1267" s="2" t="s">
        <v>357</v>
      </c>
      <c r="J1267" s="2" t="s">
        <v>13</v>
      </c>
      <c r="M1267" s="2" t="s">
        <v>358</v>
      </c>
      <c r="N1267" s="2" t="s">
        <v>359</v>
      </c>
      <c r="O1267" s="2" t="s">
        <v>5374</v>
      </c>
      <c r="P1267" s="2" t="s">
        <v>5374</v>
      </c>
      <c r="Q1267" s="2" t="s">
        <v>5374</v>
      </c>
      <c r="R1267" s="2" t="s">
        <v>11272</v>
      </c>
      <c r="S1267" s="2" t="s">
        <v>1290</v>
      </c>
      <c r="T1267" s="2" t="s">
        <v>11273</v>
      </c>
      <c r="U1267" s="2"/>
      <c r="V1267" s="2"/>
      <c r="W1267" s="2"/>
      <c r="X1267" s="2"/>
      <c r="Y1267" s="2"/>
      <c r="Z1267" s="4"/>
      <c r="AA1267" s="2"/>
      <c r="AB1267" s="2" t="s">
        <v>1457</v>
      </c>
      <c r="AE1267" s="4">
        <v>0</v>
      </c>
      <c r="AH1267" s="2" t="s">
        <v>11274</v>
      </c>
      <c r="DV1267" s="2" t="s">
        <v>11275</v>
      </c>
      <c r="DX1267" s="2" t="s">
        <v>11276</v>
      </c>
      <c r="DY1267" s="2" t="s">
        <v>1507</v>
      </c>
      <c r="EJ1267" s="4">
        <v>100</v>
      </c>
      <c r="EK1267" s="2" t="s">
        <v>1508</v>
      </c>
      <c r="EV1267" s="2" t="s">
        <v>11277</v>
      </c>
      <c r="EW1267" s="4">
        <v>9.2233720368547758E+18</v>
      </c>
      <c r="FG1267" s="4">
        <v>0</v>
      </c>
      <c r="FI1267" s="4">
        <v>0</v>
      </c>
    </row>
    <row r="1268" spans="1:197" ht="15.75" customHeight="1" x14ac:dyDescent="0.2">
      <c r="A1268" s="2" t="s">
        <v>11278</v>
      </c>
      <c r="B1268" s="2" t="s">
        <v>11279</v>
      </c>
      <c r="C1268" s="4">
        <v>12779292</v>
      </c>
      <c r="E1268" s="2" t="s">
        <v>389</v>
      </c>
      <c r="F1268" s="2" t="s">
        <v>5334</v>
      </c>
      <c r="G1268" s="2" t="s">
        <v>5335</v>
      </c>
      <c r="H1268" s="2" t="s">
        <v>356</v>
      </c>
      <c r="I1268" s="2" t="s">
        <v>357</v>
      </c>
      <c r="J1268" s="2" t="s">
        <v>13</v>
      </c>
      <c r="M1268" s="2" t="s">
        <v>358</v>
      </c>
      <c r="N1268" s="2" t="s">
        <v>359</v>
      </c>
      <c r="O1268" s="2" t="s">
        <v>5374</v>
      </c>
      <c r="P1268" s="2" t="s">
        <v>5374</v>
      </c>
      <c r="Q1268" s="2" t="s">
        <v>5374</v>
      </c>
      <c r="R1268" s="2" t="s">
        <v>11280</v>
      </c>
      <c r="S1268" s="2" t="s">
        <v>776</v>
      </c>
      <c r="T1268" s="2" t="s">
        <v>11281</v>
      </c>
      <c r="U1268" s="2"/>
      <c r="V1268" s="2"/>
      <c r="W1268" s="2"/>
      <c r="X1268" s="2"/>
      <c r="Y1268" s="2"/>
      <c r="Z1268" s="4"/>
      <c r="AA1268" s="2"/>
      <c r="AB1268" s="2" t="s">
        <v>1457</v>
      </c>
      <c r="AE1268" s="4">
        <v>0</v>
      </c>
      <c r="AH1268" s="2" t="s">
        <v>11282</v>
      </c>
      <c r="AK1268" s="4">
        <v>86400</v>
      </c>
      <c r="AL1268" s="4">
        <v>86400</v>
      </c>
      <c r="AN1268" s="4">
        <v>0</v>
      </c>
      <c r="AO1268" s="4">
        <v>86400</v>
      </c>
      <c r="AP1268" s="4">
        <v>86400</v>
      </c>
      <c r="DW1268" s="2" t="s">
        <v>11271</v>
      </c>
      <c r="EV1268" s="2" t="s">
        <v>11283</v>
      </c>
      <c r="EW1268" s="4">
        <v>9.2233720368547758E+18</v>
      </c>
      <c r="FG1268" s="4">
        <v>0</v>
      </c>
      <c r="FI1268" s="4">
        <v>0</v>
      </c>
      <c r="FO1268" s="2" t="s">
        <v>419</v>
      </c>
    </row>
    <row r="1269" spans="1:197" ht="15.75" customHeight="1" x14ac:dyDescent="0.2">
      <c r="A1269" s="2" t="s">
        <v>11284</v>
      </c>
      <c r="B1269" s="2" t="s">
        <v>11285</v>
      </c>
      <c r="C1269" s="4">
        <v>12779299</v>
      </c>
      <c r="E1269" s="2" t="s">
        <v>355</v>
      </c>
      <c r="F1269" s="2" t="s">
        <v>5334</v>
      </c>
      <c r="G1269" s="2" t="s">
        <v>5335</v>
      </c>
      <c r="H1269" s="2" t="s">
        <v>356</v>
      </c>
      <c r="I1269" s="2" t="s">
        <v>357</v>
      </c>
      <c r="J1269" s="2" t="s">
        <v>13</v>
      </c>
      <c r="M1269" s="2" t="s">
        <v>358</v>
      </c>
      <c r="N1269" s="2" t="s">
        <v>359</v>
      </c>
      <c r="P1269" s="2" t="s">
        <v>5374</v>
      </c>
      <c r="Q1269" s="2" t="s">
        <v>5374</v>
      </c>
      <c r="R1269" s="2" t="s">
        <v>11286</v>
      </c>
      <c r="S1269" s="2" t="s">
        <v>776</v>
      </c>
      <c r="T1269" s="2" t="s">
        <v>11287</v>
      </c>
      <c r="U1269" s="2"/>
      <c r="V1269" s="2"/>
      <c r="W1269" s="2"/>
      <c r="X1269" s="2"/>
      <c r="Y1269" s="2"/>
      <c r="Z1269" s="4"/>
      <c r="AA1269" s="2"/>
      <c r="AB1269" s="2" t="s">
        <v>1457</v>
      </c>
      <c r="AE1269" s="4">
        <v>0</v>
      </c>
      <c r="AH1269" s="2" t="s">
        <v>11288</v>
      </c>
      <c r="DV1269" s="2" t="s">
        <v>6571</v>
      </c>
      <c r="DX1269" s="2" t="s">
        <v>11289</v>
      </c>
      <c r="DY1269" s="2" t="s">
        <v>1507</v>
      </c>
      <c r="EJ1269" s="4">
        <v>100</v>
      </c>
      <c r="EK1269" s="2" t="s">
        <v>1508</v>
      </c>
      <c r="EV1269" s="2" t="s">
        <v>11290</v>
      </c>
      <c r="EW1269" s="4">
        <v>9.2233720368547758E+18</v>
      </c>
      <c r="FG1269" s="4">
        <v>0</v>
      </c>
      <c r="FI1269" s="4">
        <v>0</v>
      </c>
    </row>
    <row r="1270" spans="1:197" ht="15.75" customHeight="1" x14ac:dyDescent="0.2">
      <c r="A1270" s="2" t="s">
        <v>11291</v>
      </c>
      <c r="B1270" s="2" t="s">
        <v>11292</v>
      </c>
      <c r="C1270" s="4">
        <v>12779308</v>
      </c>
      <c r="E1270" s="2" t="s">
        <v>355</v>
      </c>
      <c r="F1270" s="2" t="s">
        <v>5334</v>
      </c>
      <c r="G1270" s="2" t="s">
        <v>5335</v>
      </c>
      <c r="H1270" s="2" t="s">
        <v>356</v>
      </c>
      <c r="I1270" s="2" t="s">
        <v>357</v>
      </c>
      <c r="J1270" s="2" t="s">
        <v>13</v>
      </c>
      <c r="M1270" s="2" t="s">
        <v>358</v>
      </c>
      <c r="N1270" s="2" t="s">
        <v>359</v>
      </c>
      <c r="P1270" s="2" t="s">
        <v>5374</v>
      </c>
      <c r="Q1270" s="2" t="s">
        <v>5374</v>
      </c>
      <c r="R1270" s="2" t="s">
        <v>11293</v>
      </c>
      <c r="S1270" s="2" t="s">
        <v>470</v>
      </c>
      <c r="T1270" s="2" t="s">
        <v>11294</v>
      </c>
      <c r="U1270" s="2"/>
      <c r="V1270" s="2"/>
      <c r="W1270" s="2"/>
      <c r="X1270" s="2"/>
      <c r="Y1270" s="2"/>
      <c r="Z1270" s="4"/>
      <c r="AA1270" s="2"/>
      <c r="AB1270" s="2" t="s">
        <v>1457</v>
      </c>
      <c r="AE1270" s="4">
        <v>0</v>
      </c>
      <c r="AF1270" s="2" t="s">
        <v>898</v>
      </c>
      <c r="AH1270" s="2" t="s">
        <v>11295</v>
      </c>
      <c r="DV1270" s="2" t="s">
        <v>1538</v>
      </c>
      <c r="DX1270" s="2" t="s">
        <v>11296</v>
      </c>
      <c r="DY1270" s="2" t="s">
        <v>1507</v>
      </c>
      <c r="EJ1270" s="4">
        <v>100</v>
      </c>
      <c r="EK1270" s="2" t="s">
        <v>1508</v>
      </c>
      <c r="EV1270" s="2" t="s">
        <v>11297</v>
      </c>
      <c r="EW1270" s="4">
        <v>9.2233720368547758E+18</v>
      </c>
      <c r="FG1270" s="4">
        <v>0</v>
      </c>
      <c r="FI1270" s="4">
        <v>0</v>
      </c>
    </row>
    <row r="1271" spans="1:197" ht="15.75" customHeight="1" x14ac:dyDescent="0.2">
      <c r="A1271" s="2" t="s">
        <v>11298</v>
      </c>
      <c r="B1271" s="2" t="s">
        <v>11299</v>
      </c>
      <c r="C1271" s="4">
        <v>12779326</v>
      </c>
      <c r="E1271" s="2" t="s">
        <v>389</v>
      </c>
      <c r="F1271" s="2" t="s">
        <v>5334</v>
      </c>
      <c r="G1271" s="2" t="s">
        <v>5335</v>
      </c>
      <c r="H1271" s="2" t="s">
        <v>356</v>
      </c>
      <c r="I1271" s="2" t="s">
        <v>357</v>
      </c>
      <c r="J1271" s="2" t="s">
        <v>13</v>
      </c>
      <c r="M1271" s="2" t="s">
        <v>358</v>
      </c>
      <c r="N1271" s="2" t="s">
        <v>359</v>
      </c>
      <c r="O1271" s="2" t="s">
        <v>1453</v>
      </c>
      <c r="P1271" s="2" t="s">
        <v>5374</v>
      </c>
      <c r="Q1271" s="2" t="s">
        <v>5374</v>
      </c>
      <c r="R1271" s="2" t="s">
        <v>11300</v>
      </c>
      <c r="S1271" s="2" t="s">
        <v>478</v>
      </c>
      <c r="T1271" s="2" t="s">
        <v>11301</v>
      </c>
      <c r="U1271" s="2"/>
      <c r="V1271" s="2"/>
      <c r="W1271" s="2"/>
      <c r="X1271" s="2"/>
      <c r="Y1271" s="2"/>
      <c r="Z1271" s="4"/>
      <c r="AA1271" s="2"/>
      <c r="AB1271" s="2" t="s">
        <v>1457</v>
      </c>
      <c r="AE1271" s="4">
        <v>0</v>
      </c>
      <c r="AH1271" s="2" t="s">
        <v>11302</v>
      </c>
      <c r="DW1271" s="2" t="s">
        <v>11271</v>
      </c>
      <c r="EV1271" s="2" t="s">
        <v>11303</v>
      </c>
      <c r="EW1271" s="4">
        <v>9.2233720368547758E+18</v>
      </c>
      <c r="FG1271" s="4">
        <v>0</v>
      </c>
      <c r="FI1271" s="4">
        <v>0</v>
      </c>
      <c r="FO1271" s="2" t="s">
        <v>419</v>
      </c>
    </row>
    <row r="1272" spans="1:197" ht="15.75" customHeight="1" x14ac:dyDescent="0.2">
      <c r="A1272" s="2" t="s">
        <v>11304</v>
      </c>
      <c r="B1272" s="2" t="s">
        <v>11305</v>
      </c>
      <c r="C1272" s="4">
        <v>12779330</v>
      </c>
      <c r="E1272" s="2" t="s">
        <v>389</v>
      </c>
      <c r="F1272" s="2" t="s">
        <v>5334</v>
      </c>
      <c r="G1272" s="2" t="s">
        <v>5335</v>
      </c>
      <c r="H1272" s="2" t="s">
        <v>356</v>
      </c>
      <c r="I1272" s="2" t="s">
        <v>357</v>
      </c>
      <c r="J1272" s="2" t="s">
        <v>13</v>
      </c>
      <c r="M1272" s="2" t="s">
        <v>358</v>
      </c>
      <c r="N1272" s="2" t="s">
        <v>359</v>
      </c>
      <c r="O1272" s="2" t="s">
        <v>1453</v>
      </c>
      <c r="P1272" s="2" t="s">
        <v>5374</v>
      </c>
      <c r="Q1272" s="2" t="s">
        <v>5374</v>
      </c>
      <c r="R1272" s="2" t="s">
        <v>11306</v>
      </c>
      <c r="S1272" s="2" t="s">
        <v>376</v>
      </c>
      <c r="T1272" s="2" t="s">
        <v>11307</v>
      </c>
      <c r="U1272" s="2"/>
      <c r="V1272" s="2"/>
      <c r="W1272" s="2"/>
      <c r="X1272" s="2"/>
      <c r="Y1272" s="2"/>
      <c r="Z1272" s="4"/>
      <c r="AA1272" s="2"/>
      <c r="AB1272" s="2" t="s">
        <v>1457</v>
      </c>
      <c r="AE1272" s="4">
        <v>0</v>
      </c>
      <c r="AH1272" s="2" t="s">
        <v>11308</v>
      </c>
      <c r="DW1272" s="2" t="s">
        <v>11285</v>
      </c>
      <c r="EV1272" s="2" t="s">
        <v>11309</v>
      </c>
      <c r="EW1272" s="4">
        <v>9.2233720368547758E+18</v>
      </c>
      <c r="FG1272" s="4">
        <v>0</v>
      </c>
      <c r="FI1272" s="4">
        <v>0</v>
      </c>
    </row>
    <row r="1273" spans="1:197" ht="15.75" customHeight="1" x14ac:dyDescent="0.2">
      <c r="A1273" s="2" t="s">
        <v>11310</v>
      </c>
      <c r="B1273" s="2" t="s">
        <v>11311</v>
      </c>
      <c r="C1273" s="4">
        <v>12779337</v>
      </c>
      <c r="E1273" s="2" t="s">
        <v>355</v>
      </c>
      <c r="F1273" s="2" t="s">
        <v>5334</v>
      </c>
      <c r="G1273" s="2" t="s">
        <v>5335</v>
      </c>
      <c r="H1273" s="2" t="s">
        <v>356</v>
      </c>
      <c r="I1273" s="2" t="s">
        <v>357</v>
      </c>
      <c r="J1273" s="2" t="s">
        <v>13</v>
      </c>
      <c r="M1273" s="2" t="s">
        <v>358</v>
      </c>
      <c r="N1273" s="2" t="s">
        <v>359</v>
      </c>
      <c r="P1273" s="2" t="s">
        <v>5374</v>
      </c>
      <c r="Q1273" s="2" t="s">
        <v>5374</v>
      </c>
      <c r="R1273" s="2" t="s">
        <v>11312</v>
      </c>
      <c r="S1273" s="2" t="s">
        <v>808</v>
      </c>
      <c r="T1273" s="2" t="s">
        <v>11287</v>
      </c>
      <c r="U1273" s="2"/>
      <c r="V1273" s="2"/>
      <c r="W1273" s="2"/>
      <c r="X1273" s="2"/>
      <c r="Y1273" s="2"/>
      <c r="Z1273" s="4"/>
      <c r="AA1273" s="2"/>
      <c r="AB1273" s="2" t="s">
        <v>1457</v>
      </c>
      <c r="AE1273" s="4">
        <v>0</v>
      </c>
      <c r="AF1273" s="2" t="s">
        <v>898</v>
      </c>
      <c r="AH1273" s="2" t="s">
        <v>11313</v>
      </c>
      <c r="DV1273" s="2" t="s">
        <v>10310</v>
      </c>
      <c r="DX1273" s="2" t="s">
        <v>11314</v>
      </c>
      <c r="DY1273" s="2" t="s">
        <v>1507</v>
      </c>
      <c r="EJ1273" s="4">
        <v>100</v>
      </c>
      <c r="EK1273" s="2" t="s">
        <v>1508</v>
      </c>
      <c r="EV1273" s="2" t="s">
        <v>11315</v>
      </c>
      <c r="EW1273" s="4">
        <v>9.2233720368547758E+18</v>
      </c>
      <c r="FG1273" s="4">
        <v>0</v>
      </c>
      <c r="FI1273" s="4">
        <v>0</v>
      </c>
    </row>
    <row r="1274" spans="1:197" ht="15.75" customHeight="1" x14ac:dyDescent="0.2">
      <c r="A1274" s="2" t="s">
        <v>11316</v>
      </c>
      <c r="B1274" s="2" t="s">
        <v>11317</v>
      </c>
      <c r="C1274" s="4">
        <v>12779338</v>
      </c>
      <c r="E1274" s="2" t="s">
        <v>355</v>
      </c>
      <c r="F1274" s="2" t="s">
        <v>5334</v>
      </c>
      <c r="G1274" s="2" t="s">
        <v>5335</v>
      </c>
      <c r="H1274" s="2" t="s">
        <v>356</v>
      </c>
      <c r="I1274" s="2" t="s">
        <v>357</v>
      </c>
      <c r="J1274" s="2" t="s">
        <v>13</v>
      </c>
      <c r="M1274" s="2" t="s">
        <v>358</v>
      </c>
      <c r="N1274" s="2" t="s">
        <v>359</v>
      </c>
      <c r="P1274" s="2" t="s">
        <v>5374</v>
      </c>
      <c r="Q1274" s="2" t="s">
        <v>5374</v>
      </c>
      <c r="R1274" s="2" t="s">
        <v>11318</v>
      </c>
      <c r="S1274" s="2" t="s">
        <v>409</v>
      </c>
      <c r="T1274" s="2" t="s">
        <v>11319</v>
      </c>
      <c r="U1274" s="2"/>
      <c r="V1274" s="2"/>
      <c r="W1274" s="2"/>
      <c r="X1274" s="2"/>
      <c r="Y1274" s="2"/>
      <c r="Z1274" s="4"/>
      <c r="AA1274" s="2"/>
      <c r="AB1274" s="2" t="s">
        <v>1457</v>
      </c>
      <c r="AE1274" s="4">
        <v>0</v>
      </c>
      <c r="AF1274" s="2" t="s">
        <v>898</v>
      </c>
      <c r="AH1274" s="2" t="s">
        <v>11320</v>
      </c>
      <c r="DV1274" s="2" t="s">
        <v>10361</v>
      </c>
      <c r="DX1274" s="2" t="s">
        <v>11321</v>
      </c>
      <c r="DY1274" s="2" t="s">
        <v>1507</v>
      </c>
      <c r="EJ1274" s="4">
        <v>100</v>
      </c>
      <c r="EK1274" s="2" t="s">
        <v>1508</v>
      </c>
      <c r="EV1274" s="2" t="s">
        <v>11322</v>
      </c>
      <c r="EW1274" s="4">
        <v>9.2233720368547758E+18</v>
      </c>
      <c r="FG1274" s="4">
        <v>0</v>
      </c>
      <c r="FI1274" s="4">
        <v>0</v>
      </c>
    </row>
    <row r="1275" spans="1:197" ht="15.75" customHeight="1" x14ac:dyDescent="0.2">
      <c r="A1275" s="2" t="s">
        <v>4927</v>
      </c>
      <c r="B1275" s="2" t="s">
        <v>4926</v>
      </c>
      <c r="C1275" s="4">
        <v>12779565</v>
      </c>
      <c r="E1275" s="2" t="s">
        <v>389</v>
      </c>
      <c r="F1275" s="2" t="s">
        <v>5334</v>
      </c>
      <c r="G1275" s="2" t="s">
        <v>5335</v>
      </c>
      <c r="H1275" s="2" t="s">
        <v>356</v>
      </c>
      <c r="I1275" s="2" t="s">
        <v>357</v>
      </c>
      <c r="J1275" s="2" t="s">
        <v>13</v>
      </c>
      <c r="M1275" s="2" t="s">
        <v>358</v>
      </c>
      <c r="N1275" s="2" t="s">
        <v>359</v>
      </c>
      <c r="O1275" s="2" t="s">
        <v>14</v>
      </c>
      <c r="P1275" s="2" t="s">
        <v>14</v>
      </c>
      <c r="Q1275" s="2" t="s">
        <v>14</v>
      </c>
      <c r="R1275" s="2" t="s">
        <v>4928</v>
      </c>
      <c r="S1275" s="2" t="s">
        <v>4285</v>
      </c>
      <c r="T1275" s="2" t="s">
        <v>4929</v>
      </c>
      <c r="U1275" s="2"/>
      <c r="V1275" s="2"/>
      <c r="W1275" s="2"/>
      <c r="X1275" s="2"/>
      <c r="Y1275" s="2"/>
      <c r="Z1275" s="24" t="s">
        <v>377</v>
      </c>
      <c r="AA1275" s="2"/>
      <c r="AB1275" s="2" t="s">
        <v>379</v>
      </c>
      <c r="AE1275" s="4">
        <v>0</v>
      </c>
      <c r="AH1275" s="2" t="s">
        <v>4930</v>
      </c>
      <c r="DH1275" s="2" t="s">
        <v>365</v>
      </c>
      <c r="EV1275" s="2" t="s">
        <v>4931</v>
      </c>
      <c r="EW1275" s="4">
        <v>9.2233720368547758E+18</v>
      </c>
      <c r="FG1275" s="4">
        <v>0</v>
      </c>
      <c r="FI1275" s="4">
        <v>0</v>
      </c>
      <c r="FO1275" s="2" t="s">
        <v>580</v>
      </c>
      <c r="GL1275" s="2" t="s">
        <v>4932</v>
      </c>
      <c r="GM1275" s="2" t="s">
        <v>4933</v>
      </c>
      <c r="GN1275" s="2" t="s">
        <v>4934</v>
      </c>
      <c r="GO1275" s="2" t="s">
        <v>4935</v>
      </c>
    </row>
    <row r="1276" spans="1:197" ht="15.75" customHeight="1" x14ac:dyDescent="0.2">
      <c r="A1276" s="2" t="s">
        <v>4937</v>
      </c>
      <c r="B1276" s="2" t="s">
        <v>4936</v>
      </c>
      <c r="C1276" s="4">
        <v>12779567</v>
      </c>
      <c r="E1276" s="2" t="s">
        <v>389</v>
      </c>
      <c r="F1276" s="2" t="s">
        <v>5334</v>
      </c>
      <c r="G1276" s="2" t="s">
        <v>5335</v>
      </c>
      <c r="H1276" s="2" t="s">
        <v>356</v>
      </c>
      <c r="I1276" s="2" t="s">
        <v>357</v>
      </c>
      <c r="J1276" s="2" t="s">
        <v>13</v>
      </c>
      <c r="M1276" s="2" t="s">
        <v>358</v>
      </c>
      <c r="N1276" s="2" t="s">
        <v>359</v>
      </c>
      <c r="O1276" s="2" t="s">
        <v>14</v>
      </c>
      <c r="P1276" s="2" t="s">
        <v>14</v>
      </c>
      <c r="Q1276" s="2" t="s">
        <v>14</v>
      </c>
      <c r="R1276" s="2" t="s">
        <v>4938</v>
      </c>
      <c r="S1276" s="2" t="s">
        <v>619</v>
      </c>
      <c r="T1276" s="2" t="s">
        <v>4939</v>
      </c>
      <c r="U1276" s="2"/>
      <c r="V1276" s="2"/>
      <c r="W1276" s="2"/>
      <c r="X1276" s="2"/>
      <c r="Y1276" s="2"/>
      <c r="Z1276" s="24" t="s">
        <v>377</v>
      </c>
      <c r="AA1276" s="2"/>
      <c r="AB1276" s="2" t="s">
        <v>379</v>
      </c>
      <c r="AE1276" s="4">
        <v>0</v>
      </c>
      <c r="AH1276" s="2" t="s">
        <v>4940</v>
      </c>
      <c r="DH1276" s="2" t="s">
        <v>365</v>
      </c>
      <c r="EV1276" s="2" t="s">
        <v>4941</v>
      </c>
      <c r="EW1276" s="4">
        <v>9.2233720368547758E+18</v>
      </c>
      <c r="FG1276" s="4">
        <v>0</v>
      </c>
      <c r="FI1276" s="4">
        <v>0</v>
      </c>
      <c r="FO1276" s="2" t="s">
        <v>580</v>
      </c>
      <c r="FT1276" s="4">
        <v>1</v>
      </c>
      <c r="GL1276" s="2" t="s">
        <v>4942</v>
      </c>
      <c r="GM1276" s="2" t="s">
        <v>4943</v>
      </c>
      <c r="GN1276" s="2" t="s">
        <v>4944</v>
      </c>
      <c r="GO1276" s="2" t="s">
        <v>4945</v>
      </c>
    </row>
    <row r="1277" spans="1:197" ht="15.75" customHeight="1" x14ac:dyDescent="0.2">
      <c r="A1277" s="2" t="s">
        <v>4955</v>
      </c>
      <c r="B1277" s="2" t="s">
        <v>4954</v>
      </c>
      <c r="C1277" s="4">
        <v>12779996</v>
      </c>
      <c r="E1277" s="2" t="s">
        <v>389</v>
      </c>
      <c r="F1277" s="2" t="s">
        <v>5334</v>
      </c>
      <c r="G1277" s="2" t="s">
        <v>5335</v>
      </c>
      <c r="H1277" s="2" t="s">
        <v>356</v>
      </c>
      <c r="I1277" s="2" t="s">
        <v>357</v>
      </c>
      <c r="J1277" s="2" t="s">
        <v>13</v>
      </c>
      <c r="M1277" s="2" t="s">
        <v>358</v>
      </c>
      <c r="N1277" s="2" t="s">
        <v>359</v>
      </c>
      <c r="O1277" s="2" t="s">
        <v>11</v>
      </c>
      <c r="P1277" s="2" t="s">
        <v>426</v>
      </c>
      <c r="Q1277" s="2" t="s">
        <v>426</v>
      </c>
      <c r="R1277" s="2" t="s">
        <v>4956</v>
      </c>
      <c r="S1277" s="2" t="s">
        <v>494</v>
      </c>
      <c r="T1277" s="2" t="s">
        <v>4957</v>
      </c>
      <c r="U1277" s="2"/>
      <c r="V1277" s="2"/>
      <c r="W1277" s="2"/>
      <c r="X1277" s="2"/>
      <c r="Y1277" s="2"/>
      <c r="Z1277" s="24" t="s">
        <v>377</v>
      </c>
      <c r="AA1277" s="2"/>
      <c r="AE1277" s="4">
        <v>0</v>
      </c>
      <c r="AH1277" s="2" t="s">
        <v>4958</v>
      </c>
      <c r="EV1277" s="2" t="s">
        <v>4959</v>
      </c>
      <c r="EW1277" s="4">
        <v>9.2233720368547758E+18</v>
      </c>
      <c r="FG1277" s="4">
        <v>0</v>
      </c>
      <c r="FI1277" s="4">
        <v>0</v>
      </c>
      <c r="FO1277" s="2" t="s">
        <v>4382</v>
      </c>
      <c r="GL1277" s="2" t="s">
        <v>4960</v>
      </c>
      <c r="GM1277" s="2" t="s">
        <v>4961</v>
      </c>
      <c r="GN1277" s="2" t="s">
        <v>4962</v>
      </c>
    </row>
    <row r="1278" spans="1:197" ht="15.75" customHeight="1" x14ac:dyDescent="0.2">
      <c r="A1278" s="2" t="s">
        <v>11323</v>
      </c>
      <c r="B1278" s="2" t="s">
        <v>11324</v>
      </c>
      <c r="C1278" s="4">
        <v>12779942</v>
      </c>
      <c r="E1278" s="2" t="s">
        <v>389</v>
      </c>
      <c r="F1278" s="2" t="s">
        <v>5334</v>
      </c>
      <c r="G1278" s="2" t="s">
        <v>5335</v>
      </c>
      <c r="H1278" s="2" t="s">
        <v>356</v>
      </c>
      <c r="I1278" s="2" t="s">
        <v>357</v>
      </c>
      <c r="J1278" s="2" t="s">
        <v>13</v>
      </c>
      <c r="M1278" s="2" t="s">
        <v>358</v>
      </c>
      <c r="N1278" s="2" t="s">
        <v>359</v>
      </c>
      <c r="P1278" s="2" t="s">
        <v>426</v>
      </c>
      <c r="Q1278" s="2" t="s">
        <v>426</v>
      </c>
      <c r="R1278" s="2" t="s">
        <v>11325</v>
      </c>
      <c r="S1278" s="2" t="s">
        <v>536</v>
      </c>
      <c r="T1278" s="2" t="s">
        <v>11219</v>
      </c>
      <c r="U1278" s="2"/>
      <c r="V1278" s="2"/>
      <c r="W1278" s="2"/>
      <c r="X1278" s="2"/>
      <c r="Y1278" s="2"/>
      <c r="Z1278" s="4"/>
      <c r="AA1278" s="2"/>
      <c r="AE1278" s="4">
        <v>0</v>
      </c>
      <c r="AH1278" s="2" t="s">
        <v>11326</v>
      </c>
      <c r="EV1278" s="2" t="s">
        <v>11327</v>
      </c>
      <c r="EW1278" s="4">
        <v>9.2233720368547758E+18</v>
      </c>
      <c r="FG1278" s="4">
        <v>0</v>
      </c>
      <c r="FI1278" s="4">
        <v>0</v>
      </c>
    </row>
    <row r="1279" spans="1:197" ht="15.75" customHeight="1" x14ac:dyDescent="0.2">
      <c r="A1279" s="2" t="s">
        <v>11328</v>
      </c>
      <c r="B1279" s="2" t="s">
        <v>11329</v>
      </c>
      <c r="C1279" s="4">
        <v>12779976</v>
      </c>
      <c r="E1279" s="2" t="s">
        <v>389</v>
      </c>
      <c r="F1279" s="2" t="s">
        <v>5334</v>
      </c>
      <c r="G1279" s="2" t="s">
        <v>5335</v>
      </c>
      <c r="H1279" s="2" t="s">
        <v>356</v>
      </c>
      <c r="I1279" s="2" t="s">
        <v>357</v>
      </c>
      <c r="J1279" s="2" t="s">
        <v>13</v>
      </c>
      <c r="M1279" s="2" t="s">
        <v>358</v>
      </c>
      <c r="N1279" s="2" t="s">
        <v>745</v>
      </c>
      <c r="P1279" s="2" t="s">
        <v>373</v>
      </c>
      <c r="Q1279" s="2" t="s">
        <v>373</v>
      </c>
      <c r="R1279" s="2" t="s">
        <v>11330</v>
      </c>
      <c r="S1279" s="2" t="s">
        <v>868</v>
      </c>
      <c r="T1279" s="2" t="s">
        <v>11331</v>
      </c>
      <c r="U1279" s="2"/>
      <c r="V1279" s="2"/>
      <c r="W1279" s="2"/>
      <c r="X1279" s="2"/>
      <c r="Y1279" s="2"/>
      <c r="Z1279" s="4"/>
      <c r="AA1279" s="2"/>
      <c r="AE1279" s="4">
        <v>0</v>
      </c>
      <c r="AH1279" s="2" t="s">
        <v>11332</v>
      </c>
      <c r="EV1279" s="2" t="s">
        <v>11333</v>
      </c>
      <c r="EW1279" s="4">
        <v>9.2233720368547758E+18</v>
      </c>
      <c r="FG1279" s="4">
        <v>0</v>
      </c>
      <c r="FI1279" s="4">
        <v>0</v>
      </c>
    </row>
    <row r="1280" spans="1:197" ht="15.75" customHeight="1" x14ac:dyDescent="0.2">
      <c r="A1280" s="2" t="s">
        <v>4947</v>
      </c>
      <c r="B1280" s="2" t="s">
        <v>4946</v>
      </c>
      <c r="C1280" s="4">
        <v>12779977</v>
      </c>
      <c r="E1280" s="2" t="s">
        <v>389</v>
      </c>
      <c r="F1280" s="2" t="s">
        <v>5334</v>
      </c>
      <c r="G1280" s="2" t="s">
        <v>5335</v>
      </c>
      <c r="H1280" s="2" t="s">
        <v>356</v>
      </c>
      <c r="I1280" s="2" t="s">
        <v>357</v>
      </c>
      <c r="J1280" s="2" t="s">
        <v>13</v>
      </c>
      <c r="M1280" s="2" t="s">
        <v>358</v>
      </c>
      <c r="N1280" s="2" t="s">
        <v>359</v>
      </c>
      <c r="O1280" s="2" t="s">
        <v>11</v>
      </c>
      <c r="P1280" s="2" t="s">
        <v>426</v>
      </c>
      <c r="Q1280" s="2" t="s">
        <v>426</v>
      </c>
      <c r="R1280" s="2" t="s">
        <v>4948</v>
      </c>
      <c r="S1280" s="2" t="s">
        <v>4599</v>
      </c>
      <c r="T1280" s="2" t="s">
        <v>4949</v>
      </c>
      <c r="U1280" s="2"/>
      <c r="V1280" s="2"/>
      <c r="W1280" s="2"/>
      <c r="X1280" s="2"/>
      <c r="Y1280" s="2"/>
      <c r="Z1280" s="24" t="s">
        <v>377</v>
      </c>
      <c r="AA1280" s="2"/>
      <c r="AE1280" s="4">
        <v>0</v>
      </c>
      <c r="AH1280" s="2" t="s">
        <v>4950</v>
      </c>
      <c r="EV1280" s="2" t="s">
        <v>4951</v>
      </c>
      <c r="EW1280" s="4">
        <v>9.2233720368547758E+18</v>
      </c>
      <c r="FG1280" s="4">
        <v>0</v>
      </c>
      <c r="FI1280" s="4">
        <v>0</v>
      </c>
      <c r="FO1280" s="2" t="s">
        <v>4382</v>
      </c>
      <c r="GL1280" s="2" t="s">
        <v>4952</v>
      </c>
      <c r="GM1280" s="2" t="s">
        <v>4953</v>
      </c>
    </row>
    <row r="1281" spans="1:195" ht="15.75" customHeight="1" x14ac:dyDescent="0.2">
      <c r="A1281" s="2" t="s">
        <v>4964</v>
      </c>
      <c r="B1281" s="2" t="s">
        <v>4963</v>
      </c>
      <c r="C1281" s="4">
        <v>12780177</v>
      </c>
      <c r="E1281" s="2" t="s">
        <v>389</v>
      </c>
      <c r="F1281" s="2" t="s">
        <v>5334</v>
      </c>
      <c r="G1281" s="2" t="s">
        <v>5335</v>
      </c>
      <c r="H1281" s="2" t="s">
        <v>356</v>
      </c>
      <c r="I1281" s="2" t="s">
        <v>357</v>
      </c>
      <c r="J1281" s="2" t="s">
        <v>13</v>
      </c>
      <c r="M1281" s="2" t="s">
        <v>358</v>
      </c>
      <c r="N1281" s="2" t="s">
        <v>359</v>
      </c>
      <c r="O1281" s="2" t="s">
        <v>11</v>
      </c>
      <c r="P1281" s="2" t="s">
        <v>426</v>
      </c>
      <c r="Q1281" s="2" t="s">
        <v>426</v>
      </c>
      <c r="R1281" s="2" t="s">
        <v>4965</v>
      </c>
      <c r="S1281" s="2" t="s">
        <v>1015</v>
      </c>
      <c r="T1281" s="2" t="s">
        <v>4966</v>
      </c>
      <c r="U1281" s="2"/>
      <c r="V1281" s="2"/>
      <c r="W1281" s="2"/>
      <c r="X1281" s="2"/>
      <c r="Y1281" s="2"/>
      <c r="Z1281" s="4"/>
      <c r="AA1281" s="2"/>
      <c r="AE1281" s="4">
        <v>0</v>
      </c>
      <c r="AH1281" s="2" t="s">
        <v>4967</v>
      </c>
      <c r="EV1281" s="2" t="s">
        <v>4968</v>
      </c>
      <c r="EW1281" s="4">
        <v>9.2233720368547758E+18</v>
      </c>
      <c r="FG1281" s="4">
        <v>0</v>
      </c>
      <c r="FI1281" s="4">
        <v>0</v>
      </c>
      <c r="FO1281" s="2" t="s">
        <v>4382</v>
      </c>
    </row>
    <row r="1282" spans="1:195" ht="15.75" customHeight="1" x14ac:dyDescent="0.2">
      <c r="A1282" s="2" t="s">
        <v>11334</v>
      </c>
      <c r="B1282" s="2" t="s">
        <v>11335</v>
      </c>
      <c r="C1282" s="4">
        <v>12780179</v>
      </c>
      <c r="E1282" s="2" t="s">
        <v>389</v>
      </c>
      <c r="F1282" s="2" t="s">
        <v>5334</v>
      </c>
      <c r="G1282" s="2" t="s">
        <v>5335</v>
      </c>
      <c r="H1282" s="2" t="s">
        <v>356</v>
      </c>
      <c r="I1282" s="2" t="s">
        <v>357</v>
      </c>
      <c r="J1282" s="2" t="s">
        <v>13</v>
      </c>
      <c r="M1282" s="2" t="s">
        <v>358</v>
      </c>
      <c r="N1282" s="2" t="s">
        <v>359</v>
      </c>
      <c r="P1282" s="2" t="s">
        <v>11</v>
      </c>
      <c r="Q1282" s="2" t="s">
        <v>11</v>
      </c>
      <c r="R1282" s="2" t="s">
        <v>11336</v>
      </c>
      <c r="S1282" s="2" t="s">
        <v>435</v>
      </c>
      <c r="T1282" s="2" t="s">
        <v>11337</v>
      </c>
      <c r="U1282" s="2"/>
      <c r="V1282" s="2"/>
      <c r="W1282" s="2"/>
      <c r="X1282" s="2"/>
      <c r="Y1282" s="2"/>
      <c r="Z1282" s="4"/>
      <c r="AA1282" s="2"/>
      <c r="AE1282" s="4">
        <v>0</v>
      </c>
      <c r="AH1282" s="2" t="s">
        <v>11338</v>
      </c>
      <c r="EV1282" s="2" t="s">
        <v>11339</v>
      </c>
      <c r="EW1282" s="4">
        <v>9.2233720368547758E+18</v>
      </c>
      <c r="FG1282" s="4">
        <v>0</v>
      </c>
      <c r="FI1282" s="4">
        <v>0</v>
      </c>
      <c r="FO1282" s="2" t="s">
        <v>4382</v>
      </c>
    </row>
    <row r="1283" spans="1:195" ht="15.75" customHeight="1" x14ac:dyDescent="0.2">
      <c r="A1283" s="2" t="s">
        <v>4964</v>
      </c>
      <c r="B1283" s="2" t="s">
        <v>11340</v>
      </c>
      <c r="C1283" s="4">
        <v>12780178</v>
      </c>
      <c r="E1283" s="2" t="s">
        <v>389</v>
      </c>
      <c r="F1283" s="2" t="s">
        <v>5334</v>
      </c>
      <c r="G1283" s="2" t="s">
        <v>5335</v>
      </c>
      <c r="H1283" s="2" t="s">
        <v>356</v>
      </c>
      <c r="I1283" s="2" t="s">
        <v>357</v>
      </c>
      <c r="J1283" s="2" t="s">
        <v>13</v>
      </c>
      <c r="M1283" s="2" t="s">
        <v>358</v>
      </c>
      <c r="N1283" s="2" t="s">
        <v>406</v>
      </c>
      <c r="P1283" s="2" t="s">
        <v>426</v>
      </c>
      <c r="Q1283" s="2" t="s">
        <v>11</v>
      </c>
      <c r="R1283" s="2" t="s">
        <v>11336</v>
      </c>
      <c r="S1283" s="2" t="s">
        <v>376</v>
      </c>
      <c r="T1283" s="2" t="s">
        <v>11341</v>
      </c>
      <c r="U1283" s="2"/>
      <c r="V1283" s="2"/>
      <c r="W1283" s="2"/>
      <c r="X1283" s="2"/>
      <c r="Y1283" s="2"/>
      <c r="Z1283" s="4"/>
      <c r="AA1283" s="2"/>
      <c r="AE1283" s="4">
        <v>0</v>
      </c>
      <c r="AH1283" s="2" t="s">
        <v>4967</v>
      </c>
      <c r="EV1283" s="2" t="s">
        <v>11342</v>
      </c>
      <c r="EW1283" s="4">
        <v>9.2233720368547758E+18</v>
      </c>
      <c r="FG1283" s="4">
        <v>0</v>
      </c>
      <c r="FI1283" s="4">
        <v>0</v>
      </c>
    </row>
    <row r="1284" spans="1:195" ht="15.75" customHeight="1" x14ac:dyDescent="0.2">
      <c r="A1284" s="2" t="s">
        <v>11343</v>
      </c>
      <c r="B1284" s="2" t="s">
        <v>11344</v>
      </c>
      <c r="C1284" s="4">
        <v>12780181</v>
      </c>
      <c r="E1284" s="2" t="s">
        <v>389</v>
      </c>
      <c r="F1284" s="2" t="s">
        <v>5334</v>
      </c>
      <c r="G1284" s="2" t="s">
        <v>5335</v>
      </c>
      <c r="H1284" s="2" t="s">
        <v>356</v>
      </c>
      <c r="I1284" s="2" t="s">
        <v>357</v>
      </c>
      <c r="J1284" s="2" t="s">
        <v>13</v>
      </c>
      <c r="M1284" s="2" t="s">
        <v>358</v>
      </c>
      <c r="N1284" s="2" t="s">
        <v>359</v>
      </c>
      <c r="O1284" s="2" t="s">
        <v>5336</v>
      </c>
      <c r="P1284" s="2" t="s">
        <v>5336</v>
      </c>
      <c r="Q1284" s="2" t="s">
        <v>5336</v>
      </c>
      <c r="R1284" s="2" t="s">
        <v>4799</v>
      </c>
      <c r="S1284" s="2" t="s">
        <v>435</v>
      </c>
      <c r="T1284" s="2" t="s">
        <v>1485</v>
      </c>
      <c r="U1284" s="2"/>
      <c r="V1284" s="2"/>
      <c r="W1284" s="2"/>
      <c r="X1284" s="2"/>
      <c r="Y1284" s="2"/>
      <c r="Z1284" s="4"/>
      <c r="AA1284" s="2"/>
      <c r="AE1284" s="4">
        <v>0</v>
      </c>
      <c r="AK1284" s="4">
        <v>60</v>
      </c>
      <c r="AL1284" s="4">
        <v>60</v>
      </c>
      <c r="AN1284" s="4">
        <v>0</v>
      </c>
      <c r="AO1284" s="4">
        <v>60</v>
      </c>
      <c r="AP1284" s="4">
        <v>60</v>
      </c>
      <c r="EE1284" s="2" t="s">
        <v>11345</v>
      </c>
      <c r="EV1284" s="2" t="s">
        <v>11346</v>
      </c>
      <c r="EW1284" s="4">
        <v>9.2233720368547758E+18</v>
      </c>
      <c r="FG1284" s="4">
        <v>0</v>
      </c>
      <c r="FI1284" s="4">
        <v>0</v>
      </c>
      <c r="FO1284" s="2" t="s">
        <v>580</v>
      </c>
      <c r="GL1284" s="2" t="s">
        <v>11347</v>
      </c>
      <c r="GM1284" s="2" t="s">
        <v>1489</v>
      </c>
    </row>
    <row r="1285" spans="1:195" ht="15.75" customHeight="1" x14ac:dyDescent="0.2">
      <c r="A1285" s="2" t="s">
        <v>4970</v>
      </c>
      <c r="B1285" s="2" t="s">
        <v>4969</v>
      </c>
      <c r="C1285" s="4">
        <v>12780183</v>
      </c>
      <c r="E1285" s="2" t="s">
        <v>389</v>
      </c>
      <c r="F1285" s="2" t="s">
        <v>5334</v>
      </c>
      <c r="G1285" s="2" t="s">
        <v>5335</v>
      </c>
      <c r="H1285" s="2" t="s">
        <v>356</v>
      </c>
      <c r="I1285" s="2" t="s">
        <v>357</v>
      </c>
      <c r="J1285" s="2" t="s">
        <v>13</v>
      </c>
      <c r="M1285" s="2" t="s">
        <v>358</v>
      </c>
      <c r="N1285" s="2" t="s">
        <v>359</v>
      </c>
      <c r="O1285" s="2" t="s">
        <v>11</v>
      </c>
      <c r="P1285" s="2" t="s">
        <v>11</v>
      </c>
      <c r="Q1285" s="2" t="s">
        <v>11</v>
      </c>
      <c r="R1285" s="2" t="s">
        <v>4971</v>
      </c>
      <c r="S1285" s="2" t="s">
        <v>698</v>
      </c>
      <c r="T1285" s="2" t="s">
        <v>4972</v>
      </c>
      <c r="U1285" s="2"/>
      <c r="V1285" s="2"/>
      <c r="W1285" s="2"/>
      <c r="X1285" s="2"/>
      <c r="Y1285" s="2"/>
      <c r="Z1285" s="4"/>
      <c r="AA1285" s="2"/>
      <c r="AE1285" s="4">
        <v>0</v>
      </c>
      <c r="AH1285" s="2" t="s">
        <v>4973</v>
      </c>
      <c r="EV1285" s="2" t="s">
        <v>4974</v>
      </c>
      <c r="EW1285" s="4">
        <v>9.2233720368547758E+18</v>
      </c>
      <c r="FG1285" s="4">
        <v>0</v>
      </c>
      <c r="FI1285" s="4">
        <v>0</v>
      </c>
      <c r="FO1285" s="2" t="s">
        <v>4382</v>
      </c>
      <c r="GA1285" s="2" t="s">
        <v>373</v>
      </c>
      <c r="GL1285" s="2" t="s">
        <v>4975</v>
      </c>
    </row>
    <row r="1286" spans="1:195" ht="15.75" customHeight="1" x14ac:dyDescent="0.2">
      <c r="A1286" s="2" t="s">
        <v>4977</v>
      </c>
      <c r="B1286" s="2" t="s">
        <v>4976</v>
      </c>
      <c r="C1286" s="4">
        <v>12780188</v>
      </c>
      <c r="E1286" s="2" t="s">
        <v>389</v>
      </c>
      <c r="F1286" s="2" t="s">
        <v>5334</v>
      </c>
      <c r="G1286" s="2" t="s">
        <v>5335</v>
      </c>
      <c r="H1286" s="2" t="s">
        <v>356</v>
      </c>
      <c r="I1286" s="2" t="s">
        <v>357</v>
      </c>
      <c r="J1286" s="2" t="s">
        <v>13</v>
      </c>
      <c r="M1286" s="2" t="s">
        <v>358</v>
      </c>
      <c r="N1286" s="2" t="s">
        <v>359</v>
      </c>
      <c r="O1286" s="2" t="s">
        <v>11</v>
      </c>
      <c r="P1286" s="2" t="s">
        <v>11</v>
      </c>
      <c r="Q1286" s="2" t="s">
        <v>11</v>
      </c>
      <c r="R1286" s="2" t="s">
        <v>4978</v>
      </c>
      <c r="S1286" s="2" t="s">
        <v>4599</v>
      </c>
      <c r="T1286" s="2" t="s">
        <v>4979</v>
      </c>
      <c r="U1286" s="2"/>
      <c r="V1286" s="2"/>
      <c r="W1286" s="2"/>
      <c r="X1286" s="2"/>
      <c r="Y1286" s="2"/>
      <c r="Z1286" s="4"/>
      <c r="AA1286" s="2"/>
      <c r="AE1286" s="4">
        <v>0</v>
      </c>
      <c r="AH1286" s="2" t="s">
        <v>4980</v>
      </c>
      <c r="EV1286" s="2" t="s">
        <v>4981</v>
      </c>
      <c r="EW1286" s="4">
        <v>9.2233720368547758E+18</v>
      </c>
      <c r="FG1286" s="4">
        <v>0</v>
      </c>
      <c r="FI1286" s="4">
        <v>0</v>
      </c>
      <c r="FO1286" s="2" t="s">
        <v>4382</v>
      </c>
      <c r="GL1286" s="2" t="s">
        <v>4982</v>
      </c>
    </row>
    <row r="1287" spans="1:195" ht="15.75" customHeight="1" x14ac:dyDescent="0.2">
      <c r="A1287" s="2" t="s">
        <v>11348</v>
      </c>
      <c r="B1287" s="2" t="s">
        <v>11349</v>
      </c>
      <c r="C1287" s="4">
        <v>12780198</v>
      </c>
      <c r="E1287" s="2" t="s">
        <v>389</v>
      </c>
      <c r="F1287" s="2" t="s">
        <v>5334</v>
      </c>
      <c r="G1287" s="2" t="s">
        <v>5335</v>
      </c>
      <c r="H1287" s="2" t="s">
        <v>356</v>
      </c>
      <c r="I1287" s="2" t="s">
        <v>357</v>
      </c>
      <c r="J1287" s="2" t="s">
        <v>13</v>
      </c>
      <c r="M1287" s="2" t="s">
        <v>358</v>
      </c>
      <c r="N1287" s="2" t="s">
        <v>723</v>
      </c>
      <c r="O1287" s="2" t="s">
        <v>426</v>
      </c>
      <c r="P1287" s="2" t="s">
        <v>426</v>
      </c>
      <c r="Q1287" s="2" t="s">
        <v>426</v>
      </c>
      <c r="R1287" s="2" t="s">
        <v>11350</v>
      </c>
      <c r="S1287" s="2" t="s">
        <v>470</v>
      </c>
      <c r="T1287" s="2" t="s">
        <v>11351</v>
      </c>
      <c r="U1287" s="2"/>
      <c r="V1287" s="2"/>
      <c r="W1287" s="2"/>
      <c r="X1287" s="2"/>
      <c r="Y1287" s="2"/>
      <c r="Z1287" s="4"/>
      <c r="AA1287" s="2"/>
      <c r="AE1287" s="4">
        <v>0</v>
      </c>
      <c r="EV1287" s="2" t="s">
        <v>11352</v>
      </c>
      <c r="EW1287" s="4">
        <v>9.2233720368547758E+18</v>
      </c>
      <c r="FG1287" s="4">
        <v>0</v>
      </c>
      <c r="FI1287" s="4">
        <v>0</v>
      </c>
      <c r="FO1287" s="2" t="s">
        <v>419</v>
      </c>
      <c r="GL1287" s="2" t="s">
        <v>11353</v>
      </c>
    </row>
    <row r="1288" spans="1:195" ht="15.75" customHeight="1" x14ac:dyDescent="0.2">
      <c r="A1288" s="2" t="s">
        <v>4984</v>
      </c>
      <c r="B1288" s="2" t="s">
        <v>4983</v>
      </c>
      <c r="C1288" s="4">
        <v>12780453</v>
      </c>
      <c r="E1288" s="2" t="s">
        <v>371</v>
      </c>
      <c r="F1288" s="2" t="s">
        <v>5334</v>
      </c>
      <c r="G1288" s="2" t="s">
        <v>5335</v>
      </c>
      <c r="H1288" s="2" t="s">
        <v>356</v>
      </c>
      <c r="I1288" s="2" t="s">
        <v>357</v>
      </c>
      <c r="J1288" s="2" t="s">
        <v>13</v>
      </c>
      <c r="M1288" s="2" t="s">
        <v>358</v>
      </c>
      <c r="N1288" s="2" t="s">
        <v>359</v>
      </c>
      <c r="O1288" s="2" t="s">
        <v>14</v>
      </c>
      <c r="P1288" s="2" t="s">
        <v>14</v>
      </c>
      <c r="Q1288" s="2" t="s">
        <v>14</v>
      </c>
      <c r="R1288" s="2" t="s">
        <v>4985</v>
      </c>
      <c r="S1288" s="2" t="s">
        <v>611</v>
      </c>
      <c r="T1288" s="2" t="s">
        <v>4986</v>
      </c>
      <c r="U1288" s="2" t="s">
        <v>3719</v>
      </c>
      <c r="V1288" s="2"/>
      <c r="W1288" s="2"/>
      <c r="X1288" s="2"/>
      <c r="Y1288" s="2"/>
      <c r="Z1288" s="24" t="s">
        <v>3719</v>
      </c>
      <c r="AA1288" s="2"/>
      <c r="AB1288" s="2" t="s">
        <v>379</v>
      </c>
      <c r="AE1288" s="4">
        <v>0</v>
      </c>
      <c r="AH1288" s="2" t="s">
        <v>4987</v>
      </c>
      <c r="DH1288" s="2" t="s">
        <v>365</v>
      </c>
      <c r="EV1288" s="2" t="s">
        <v>4988</v>
      </c>
      <c r="EW1288" s="4">
        <v>9.2233720368547758E+18</v>
      </c>
      <c r="FG1288" s="4">
        <v>0</v>
      </c>
      <c r="FI1288" s="4">
        <v>0</v>
      </c>
      <c r="FO1288" s="2" t="s">
        <v>4382</v>
      </c>
      <c r="GL1288" s="2" t="s">
        <v>4989</v>
      </c>
      <c r="GM1288" s="2" t="s">
        <v>4990</v>
      </c>
    </row>
    <row r="1289" spans="1:195" ht="15.75" customHeight="1" x14ac:dyDescent="0.2">
      <c r="A1289" s="2" t="s">
        <v>11354</v>
      </c>
      <c r="B1289" s="2" t="s">
        <v>11355</v>
      </c>
      <c r="C1289" s="4">
        <v>12782899</v>
      </c>
      <c r="E1289" s="2" t="s">
        <v>389</v>
      </c>
      <c r="F1289" s="2" t="s">
        <v>5334</v>
      </c>
      <c r="G1289" s="2" t="s">
        <v>5335</v>
      </c>
      <c r="H1289" s="2" t="s">
        <v>356</v>
      </c>
      <c r="I1289" s="2" t="s">
        <v>357</v>
      </c>
      <c r="J1289" s="2" t="s">
        <v>13</v>
      </c>
      <c r="M1289" s="2" t="s">
        <v>358</v>
      </c>
      <c r="N1289" s="2" t="s">
        <v>359</v>
      </c>
      <c r="O1289" s="2" t="s">
        <v>1453</v>
      </c>
      <c r="P1289" s="2" t="s">
        <v>1453</v>
      </c>
      <c r="Q1289" s="2" t="s">
        <v>1453</v>
      </c>
      <c r="R1289" s="2" t="s">
        <v>11356</v>
      </c>
      <c r="S1289" s="2" t="s">
        <v>698</v>
      </c>
      <c r="T1289" s="2" t="s">
        <v>11357</v>
      </c>
      <c r="U1289" s="2"/>
      <c r="V1289" s="2"/>
      <c r="W1289" s="2"/>
      <c r="X1289" s="2"/>
      <c r="Y1289" s="2"/>
      <c r="Z1289" s="4"/>
      <c r="AA1289" s="2"/>
      <c r="AB1289" s="2" t="s">
        <v>1457</v>
      </c>
      <c r="AE1289" s="4">
        <v>0</v>
      </c>
      <c r="AH1289" s="2" t="s">
        <v>11358</v>
      </c>
      <c r="AK1289" s="4">
        <v>57600</v>
      </c>
      <c r="AL1289" s="4">
        <v>28800</v>
      </c>
      <c r="AN1289" s="4">
        <v>0</v>
      </c>
      <c r="AO1289" s="4">
        <v>57600</v>
      </c>
      <c r="AP1289" s="4">
        <v>28800</v>
      </c>
      <c r="DW1289" s="2" t="s">
        <v>11285</v>
      </c>
      <c r="EV1289" s="2" t="s">
        <v>11359</v>
      </c>
      <c r="EW1289" s="4">
        <v>9.2233720368547758E+18</v>
      </c>
      <c r="FG1289" s="4">
        <v>0</v>
      </c>
      <c r="FI1289" s="4">
        <v>0</v>
      </c>
    </row>
    <row r="1290" spans="1:195" ht="15.75" customHeight="1" x14ac:dyDescent="0.2">
      <c r="A1290" s="2" t="s">
        <v>11360</v>
      </c>
      <c r="B1290" s="2" t="s">
        <v>11361</v>
      </c>
      <c r="C1290" s="4">
        <v>12782905</v>
      </c>
      <c r="E1290" s="2" t="s">
        <v>389</v>
      </c>
      <c r="F1290" s="2" t="s">
        <v>5334</v>
      </c>
      <c r="G1290" s="2" t="s">
        <v>5335</v>
      </c>
      <c r="H1290" s="2" t="s">
        <v>356</v>
      </c>
      <c r="I1290" s="2" t="s">
        <v>357</v>
      </c>
      <c r="J1290" s="2" t="s">
        <v>13</v>
      </c>
      <c r="M1290" s="2" t="s">
        <v>358</v>
      </c>
      <c r="N1290" s="2" t="s">
        <v>359</v>
      </c>
      <c r="P1290" s="2" t="s">
        <v>5374</v>
      </c>
      <c r="Q1290" s="2" t="s">
        <v>5374</v>
      </c>
      <c r="R1290" s="2" t="s">
        <v>11362</v>
      </c>
      <c r="S1290" s="2" t="s">
        <v>409</v>
      </c>
      <c r="T1290" s="2" t="s">
        <v>11363</v>
      </c>
      <c r="U1290" s="2"/>
      <c r="V1290" s="2"/>
      <c r="W1290" s="2"/>
      <c r="X1290" s="2"/>
      <c r="Y1290" s="2"/>
      <c r="Z1290" s="4"/>
      <c r="AA1290" s="2"/>
      <c r="AB1290" s="2" t="s">
        <v>1457</v>
      </c>
      <c r="AE1290" s="4">
        <v>0</v>
      </c>
      <c r="AK1290" s="4">
        <v>57600</v>
      </c>
      <c r="AL1290" s="4">
        <v>57600</v>
      </c>
      <c r="AN1290" s="4">
        <v>0</v>
      </c>
      <c r="AO1290" s="4">
        <v>57600</v>
      </c>
      <c r="AP1290" s="4">
        <v>57600</v>
      </c>
      <c r="DW1290" s="2" t="s">
        <v>11292</v>
      </c>
      <c r="EV1290" s="2" t="s">
        <v>11364</v>
      </c>
      <c r="EW1290" s="4">
        <v>9.2233720368547758E+18</v>
      </c>
      <c r="FG1290" s="4">
        <v>0</v>
      </c>
      <c r="FI1290" s="4">
        <v>0</v>
      </c>
    </row>
    <row r="1291" spans="1:195" ht="15.75" customHeight="1" x14ac:dyDescent="0.2">
      <c r="A1291" s="2" t="s">
        <v>11365</v>
      </c>
      <c r="B1291" s="2" t="s">
        <v>11366</v>
      </c>
      <c r="C1291" s="4">
        <v>12782907</v>
      </c>
      <c r="E1291" s="2" t="s">
        <v>389</v>
      </c>
      <c r="F1291" s="2" t="s">
        <v>5334</v>
      </c>
      <c r="G1291" s="2" t="s">
        <v>5335</v>
      </c>
      <c r="H1291" s="2" t="s">
        <v>356</v>
      </c>
      <c r="I1291" s="2" t="s">
        <v>357</v>
      </c>
      <c r="J1291" s="2" t="s">
        <v>13</v>
      </c>
      <c r="M1291" s="2" t="s">
        <v>358</v>
      </c>
      <c r="N1291" s="2" t="s">
        <v>359</v>
      </c>
      <c r="P1291" s="2" t="s">
        <v>5374</v>
      </c>
      <c r="Q1291" s="2" t="s">
        <v>5374</v>
      </c>
      <c r="R1291" s="2" t="s">
        <v>11367</v>
      </c>
      <c r="S1291" s="2" t="s">
        <v>1120</v>
      </c>
      <c r="T1291" s="2" t="s">
        <v>11368</v>
      </c>
      <c r="U1291" s="2"/>
      <c r="V1291" s="2"/>
      <c r="W1291" s="2"/>
      <c r="X1291" s="2"/>
      <c r="Y1291" s="2"/>
      <c r="Z1291" s="4"/>
      <c r="AA1291" s="2"/>
      <c r="AB1291" s="2" t="s">
        <v>1457</v>
      </c>
      <c r="AE1291" s="4">
        <v>0</v>
      </c>
      <c r="AH1291" s="2" t="s">
        <v>11369</v>
      </c>
      <c r="AK1291" s="4">
        <v>28800</v>
      </c>
      <c r="AL1291" s="4">
        <v>28800</v>
      </c>
      <c r="AN1291" s="4">
        <v>0</v>
      </c>
      <c r="AO1291" s="4">
        <v>28800</v>
      </c>
      <c r="AP1291" s="4">
        <v>28800</v>
      </c>
      <c r="DW1291" s="2" t="s">
        <v>11292</v>
      </c>
      <c r="EV1291" s="2" t="s">
        <v>11370</v>
      </c>
      <c r="EW1291" s="4">
        <v>9.2233720368547758E+18</v>
      </c>
      <c r="FG1291" s="4">
        <v>0</v>
      </c>
      <c r="FI1291" s="4">
        <v>0</v>
      </c>
    </row>
    <row r="1292" spans="1:195" ht="15.75" customHeight="1" x14ac:dyDescent="0.2">
      <c r="A1292" s="2" t="s">
        <v>11371</v>
      </c>
      <c r="B1292" s="2" t="s">
        <v>11372</v>
      </c>
      <c r="C1292" s="4">
        <v>12782908</v>
      </c>
      <c r="E1292" s="2" t="s">
        <v>389</v>
      </c>
      <c r="F1292" s="2" t="s">
        <v>5334</v>
      </c>
      <c r="G1292" s="2" t="s">
        <v>5335</v>
      </c>
      <c r="H1292" s="2" t="s">
        <v>356</v>
      </c>
      <c r="I1292" s="2" t="s">
        <v>357</v>
      </c>
      <c r="J1292" s="2" t="s">
        <v>13</v>
      </c>
      <c r="M1292" s="2" t="s">
        <v>358</v>
      </c>
      <c r="N1292" s="2" t="s">
        <v>359</v>
      </c>
      <c r="P1292" s="2" t="s">
        <v>1453</v>
      </c>
      <c r="Q1292" s="2" t="s">
        <v>1453</v>
      </c>
      <c r="R1292" s="2" t="s">
        <v>11373</v>
      </c>
      <c r="S1292" s="2" t="s">
        <v>808</v>
      </c>
      <c r="T1292" s="2" t="s">
        <v>11374</v>
      </c>
      <c r="U1292" s="2"/>
      <c r="V1292" s="2"/>
      <c r="W1292" s="2"/>
      <c r="X1292" s="2"/>
      <c r="Y1292" s="2"/>
      <c r="Z1292" s="24" t="s">
        <v>727</v>
      </c>
      <c r="AA1292" s="2"/>
      <c r="AB1292" s="2" t="s">
        <v>1457</v>
      </c>
      <c r="AE1292" s="4">
        <v>0</v>
      </c>
      <c r="AH1292" s="2" t="s">
        <v>11375</v>
      </c>
      <c r="AK1292" s="4">
        <v>115200</v>
      </c>
      <c r="AL1292" s="4">
        <v>115200</v>
      </c>
      <c r="AN1292" s="4">
        <v>0</v>
      </c>
      <c r="AO1292" s="4">
        <v>115200</v>
      </c>
      <c r="AP1292" s="4">
        <v>115200</v>
      </c>
      <c r="DW1292" s="2" t="s">
        <v>11376</v>
      </c>
      <c r="EV1292" s="2" t="s">
        <v>11377</v>
      </c>
      <c r="EW1292" s="4">
        <v>9.2233720368547758E+18</v>
      </c>
      <c r="FG1292" s="4">
        <v>0</v>
      </c>
      <c r="FI1292" s="4">
        <v>0</v>
      </c>
    </row>
    <row r="1293" spans="1:195" ht="15.75" customHeight="1" x14ac:dyDescent="0.2">
      <c r="A1293" s="2" t="s">
        <v>11378</v>
      </c>
      <c r="B1293" s="2" t="s">
        <v>11379</v>
      </c>
      <c r="C1293" s="4">
        <v>12782910</v>
      </c>
      <c r="E1293" s="2" t="s">
        <v>389</v>
      </c>
      <c r="F1293" s="2" t="s">
        <v>5334</v>
      </c>
      <c r="G1293" s="2" t="s">
        <v>5335</v>
      </c>
      <c r="H1293" s="2" t="s">
        <v>356</v>
      </c>
      <c r="I1293" s="2" t="s">
        <v>357</v>
      </c>
      <c r="J1293" s="2" t="s">
        <v>13</v>
      </c>
      <c r="M1293" s="2" t="s">
        <v>358</v>
      </c>
      <c r="N1293" s="2" t="s">
        <v>359</v>
      </c>
      <c r="P1293" s="2" t="s">
        <v>5374</v>
      </c>
      <c r="Q1293" s="2" t="s">
        <v>5374</v>
      </c>
      <c r="R1293" s="2" t="s">
        <v>11380</v>
      </c>
      <c r="S1293" s="2" t="s">
        <v>409</v>
      </c>
      <c r="T1293" s="2" t="s">
        <v>11381</v>
      </c>
      <c r="U1293" s="2"/>
      <c r="V1293" s="2"/>
      <c r="W1293" s="2"/>
      <c r="X1293" s="2"/>
      <c r="Y1293" s="2"/>
      <c r="Z1293" s="4"/>
      <c r="AA1293" s="2"/>
      <c r="AB1293" s="2" t="s">
        <v>1457</v>
      </c>
      <c r="AE1293" s="4">
        <v>0</v>
      </c>
      <c r="AK1293" s="4">
        <v>14400</v>
      </c>
      <c r="AL1293" s="4">
        <v>14400</v>
      </c>
      <c r="AN1293" s="4">
        <v>0</v>
      </c>
      <c r="AO1293" s="4">
        <v>14400</v>
      </c>
      <c r="AP1293" s="4">
        <v>14400</v>
      </c>
      <c r="DW1293" s="2" t="s">
        <v>11311</v>
      </c>
      <c r="EV1293" s="2" t="s">
        <v>11382</v>
      </c>
      <c r="EW1293" s="4">
        <v>9.2233720368547758E+18</v>
      </c>
      <c r="FG1293" s="4">
        <v>0</v>
      </c>
      <c r="FI1293" s="4">
        <v>0</v>
      </c>
    </row>
    <row r="1294" spans="1:195" ht="15.75" customHeight="1" x14ac:dyDescent="0.2">
      <c r="A1294" s="2" t="s">
        <v>11383</v>
      </c>
      <c r="B1294" s="2" t="s">
        <v>11384</v>
      </c>
      <c r="C1294" s="4">
        <v>12782911</v>
      </c>
      <c r="E1294" s="2" t="s">
        <v>389</v>
      </c>
      <c r="F1294" s="2" t="s">
        <v>5334</v>
      </c>
      <c r="G1294" s="2" t="s">
        <v>5335</v>
      </c>
      <c r="H1294" s="2" t="s">
        <v>356</v>
      </c>
      <c r="I1294" s="2" t="s">
        <v>357</v>
      </c>
      <c r="J1294" s="2" t="s">
        <v>13</v>
      </c>
      <c r="M1294" s="2" t="s">
        <v>358</v>
      </c>
      <c r="N1294" s="2" t="s">
        <v>359</v>
      </c>
      <c r="P1294" s="2" t="s">
        <v>5374</v>
      </c>
      <c r="Q1294" s="2" t="s">
        <v>5374</v>
      </c>
      <c r="R1294" s="2" t="s">
        <v>11385</v>
      </c>
      <c r="S1294" s="2" t="s">
        <v>478</v>
      </c>
      <c r="T1294" s="2" t="s">
        <v>11386</v>
      </c>
      <c r="U1294" s="2"/>
      <c r="V1294" s="2"/>
      <c r="W1294" s="2"/>
      <c r="X1294" s="2"/>
      <c r="Y1294" s="2"/>
      <c r="Z1294" s="4"/>
      <c r="AA1294" s="2"/>
      <c r="AB1294" s="2" t="s">
        <v>1457</v>
      </c>
      <c r="AE1294" s="4">
        <v>0</v>
      </c>
      <c r="AK1294" s="4">
        <v>14400</v>
      </c>
      <c r="AL1294" s="4">
        <v>14400</v>
      </c>
      <c r="AN1294" s="4">
        <v>0</v>
      </c>
      <c r="AO1294" s="4">
        <v>14400</v>
      </c>
      <c r="AP1294" s="4">
        <v>14400</v>
      </c>
      <c r="DW1294" s="2" t="s">
        <v>11311</v>
      </c>
      <c r="EV1294" s="2" t="s">
        <v>11387</v>
      </c>
      <c r="EW1294" s="4">
        <v>9.2233720368547758E+18</v>
      </c>
      <c r="FG1294" s="4">
        <v>0</v>
      </c>
      <c r="FI1294" s="4">
        <v>0</v>
      </c>
    </row>
    <row r="1295" spans="1:195" ht="15.75" customHeight="1" x14ac:dyDescent="0.2">
      <c r="A1295" s="2" t="s">
        <v>11388</v>
      </c>
      <c r="B1295" s="2" t="s">
        <v>11389</v>
      </c>
      <c r="C1295" s="4">
        <v>12782912</v>
      </c>
      <c r="E1295" s="2" t="s">
        <v>389</v>
      </c>
      <c r="F1295" s="2" t="s">
        <v>5334</v>
      </c>
      <c r="G1295" s="2" t="s">
        <v>5335</v>
      </c>
      <c r="H1295" s="2" t="s">
        <v>356</v>
      </c>
      <c r="I1295" s="2" t="s">
        <v>357</v>
      </c>
      <c r="J1295" s="2" t="s">
        <v>13</v>
      </c>
      <c r="M1295" s="2" t="s">
        <v>358</v>
      </c>
      <c r="N1295" s="2" t="s">
        <v>359</v>
      </c>
      <c r="P1295" s="2" t="s">
        <v>5374</v>
      </c>
      <c r="Q1295" s="2" t="s">
        <v>5374</v>
      </c>
      <c r="R1295" s="2" t="s">
        <v>11385</v>
      </c>
      <c r="S1295" s="2" t="s">
        <v>1120</v>
      </c>
      <c r="T1295" s="2" t="s">
        <v>11390</v>
      </c>
      <c r="U1295" s="2"/>
      <c r="V1295" s="2"/>
      <c r="W1295" s="2"/>
      <c r="X1295" s="2"/>
      <c r="Y1295" s="2"/>
      <c r="Z1295" s="4"/>
      <c r="AA1295" s="2"/>
      <c r="AB1295" s="2" t="s">
        <v>1457</v>
      </c>
      <c r="AE1295" s="4">
        <v>0</v>
      </c>
      <c r="AK1295" s="4">
        <v>28800</v>
      </c>
      <c r="AL1295" s="4">
        <v>28800</v>
      </c>
      <c r="AN1295" s="4">
        <v>0</v>
      </c>
      <c r="AO1295" s="4">
        <v>28800</v>
      </c>
      <c r="AP1295" s="4">
        <v>28800</v>
      </c>
      <c r="DW1295" s="2" t="s">
        <v>11271</v>
      </c>
      <c r="EV1295" s="2" t="s">
        <v>11391</v>
      </c>
      <c r="EW1295" s="4">
        <v>9.2233720368547758E+18</v>
      </c>
      <c r="FG1295" s="4">
        <v>0</v>
      </c>
      <c r="FI1295" s="4">
        <v>0</v>
      </c>
    </row>
    <row r="1296" spans="1:195" ht="15.75" customHeight="1" x14ac:dyDescent="0.2">
      <c r="A1296" s="2" t="s">
        <v>11392</v>
      </c>
      <c r="B1296" s="2" t="s">
        <v>11393</v>
      </c>
      <c r="C1296" s="4">
        <v>12782914</v>
      </c>
      <c r="E1296" s="2" t="s">
        <v>389</v>
      </c>
      <c r="F1296" s="2" t="s">
        <v>5334</v>
      </c>
      <c r="G1296" s="2" t="s">
        <v>5335</v>
      </c>
      <c r="H1296" s="2" t="s">
        <v>356</v>
      </c>
      <c r="I1296" s="2" t="s">
        <v>357</v>
      </c>
      <c r="J1296" s="2" t="s">
        <v>13</v>
      </c>
      <c r="M1296" s="2" t="s">
        <v>358</v>
      </c>
      <c r="N1296" s="2" t="s">
        <v>359</v>
      </c>
      <c r="P1296" s="2" t="s">
        <v>5374</v>
      </c>
      <c r="Q1296" s="2" t="s">
        <v>5374</v>
      </c>
      <c r="R1296" s="2" t="s">
        <v>11394</v>
      </c>
      <c r="S1296" s="2" t="s">
        <v>1290</v>
      </c>
      <c r="T1296" s="2" t="s">
        <v>11395</v>
      </c>
      <c r="U1296" s="2"/>
      <c r="V1296" s="2"/>
      <c r="W1296" s="2"/>
      <c r="X1296" s="2"/>
      <c r="Y1296" s="2"/>
      <c r="Z1296" s="4"/>
      <c r="AA1296" s="2"/>
      <c r="AB1296" s="2" t="s">
        <v>1457</v>
      </c>
      <c r="AE1296" s="4">
        <v>0</v>
      </c>
      <c r="AK1296" s="4">
        <v>14400</v>
      </c>
      <c r="AL1296" s="4">
        <v>14400</v>
      </c>
      <c r="AN1296" s="4">
        <v>0</v>
      </c>
      <c r="AO1296" s="4">
        <v>14400</v>
      </c>
      <c r="AP1296" s="4">
        <v>14400</v>
      </c>
      <c r="DW1296" s="2" t="s">
        <v>11317</v>
      </c>
      <c r="EV1296" s="2" t="s">
        <v>11396</v>
      </c>
      <c r="EW1296" s="4">
        <v>9.2233720368547758E+18</v>
      </c>
      <c r="FG1296" s="4">
        <v>0</v>
      </c>
      <c r="FI1296" s="4">
        <v>0</v>
      </c>
    </row>
    <row r="1297" spans="1:197" ht="15.75" customHeight="1" x14ac:dyDescent="0.2">
      <c r="A1297" s="2" t="s">
        <v>11397</v>
      </c>
      <c r="B1297" s="2" t="s">
        <v>11398</v>
      </c>
      <c r="C1297" s="4">
        <v>12782915</v>
      </c>
      <c r="E1297" s="2" t="s">
        <v>389</v>
      </c>
      <c r="F1297" s="2" t="s">
        <v>5334</v>
      </c>
      <c r="G1297" s="2" t="s">
        <v>5335</v>
      </c>
      <c r="H1297" s="2" t="s">
        <v>356</v>
      </c>
      <c r="I1297" s="2" t="s">
        <v>357</v>
      </c>
      <c r="J1297" s="2" t="s">
        <v>13</v>
      </c>
      <c r="M1297" s="2" t="s">
        <v>358</v>
      </c>
      <c r="N1297" s="2" t="s">
        <v>359</v>
      </c>
      <c r="P1297" s="2" t="s">
        <v>1453</v>
      </c>
      <c r="Q1297" s="2" t="s">
        <v>1453</v>
      </c>
      <c r="R1297" s="2" t="s">
        <v>11394</v>
      </c>
      <c r="S1297" s="2" t="s">
        <v>429</v>
      </c>
      <c r="T1297" s="2" t="s">
        <v>11399</v>
      </c>
      <c r="U1297" s="2"/>
      <c r="V1297" s="2"/>
      <c r="W1297" s="2"/>
      <c r="X1297" s="2"/>
      <c r="Y1297" s="2"/>
      <c r="Z1297" s="4"/>
      <c r="AA1297" s="2"/>
      <c r="AB1297" s="2" t="s">
        <v>1457</v>
      </c>
      <c r="AE1297" s="4">
        <v>0</v>
      </c>
      <c r="AH1297" s="2" t="s">
        <v>11400</v>
      </c>
      <c r="AK1297" s="4">
        <v>14400</v>
      </c>
      <c r="AL1297" s="4">
        <v>14400</v>
      </c>
      <c r="AN1297" s="4">
        <v>0</v>
      </c>
      <c r="AO1297" s="4">
        <v>14400</v>
      </c>
      <c r="AP1297" s="4">
        <v>14400</v>
      </c>
      <c r="DW1297" s="2" t="s">
        <v>11285</v>
      </c>
      <c r="EV1297" s="2" t="s">
        <v>11401</v>
      </c>
      <c r="EW1297" s="4">
        <v>9.2233720368547758E+18</v>
      </c>
      <c r="FG1297" s="4">
        <v>0</v>
      </c>
      <c r="FI1297" s="4">
        <v>0</v>
      </c>
    </row>
    <row r="1298" spans="1:197" ht="15.75" customHeight="1" x14ac:dyDescent="0.2">
      <c r="A1298" s="2" t="s">
        <v>11402</v>
      </c>
      <c r="B1298" s="2" t="s">
        <v>11403</v>
      </c>
      <c r="C1298" s="4">
        <v>12782916</v>
      </c>
      <c r="E1298" s="2" t="s">
        <v>389</v>
      </c>
      <c r="F1298" s="2" t="s">
        <v>5334</v>
      </c>
      <c r="G1298" s="2" t="s">
        <v>5335</v>
      </c>
      <c r="H1298" s="2" t="s">
        <v>356</v>
      </c>
      <c r="I1298" s="2" t="s">
        <v>357</v>
      </c>
      <c r="J1298" s="2" t="s">
        <v>13</v>
      </c>
      <c r="M1298" s="2" t="s">
        <v>358</v>
      </c>
      <c r="N1298" s="2" t="s">
        <v>359</v>
      </c>
      <c r="P1298" s="2" t="s">
        <v>5374</v>
      </c>
      <c r="Q1298" s="2" t="s">
        <v>5374</v>
      </c>
      <c r="R1298" s="2" t="s">
        <v>11404</v>
      </c>
      <c r="S1298" s="2" t="s">
        <v>868</v>
      </c>
      <c r="T1298" s="2" t="s">
        <v>11405</v>
      </c>
      <c r="U1298" s="2"/>
      <c r="V1298" s="2"/>
      <c r="W1298" s="2"/>
      <c r="X1298" s="2"/>
      <c r="Y1298" s="2"/>
      <c r="Z1298" s="4"/>
      <c r="AA1298" s="2"/>
      <c r="AB1298" s="2" t="s">
        <v>1457</v>
      </c>
      <c r="AE1298" s="4">
        <v>0</v>
      </c>
      <c r="AK1298" s="4">
        <v>14400</v>
      </c>
      <c r="AL1298" s="4">
        <v>14400</v>
      </c>
      <c r="AN1298" s="4">
        <v>0</v>
      </c>
      <c r="AO1298" s="4">
        <v>14400</v>
      </c>
      <c r="AP1298" s="4">
        <v>14400</v>
      </c>
      <c r="DW1298" s="2" t="s">
        <v>11317</v>
      </c>
      <c r="EV1298" s="2" t="s">
        <v>11406</v>
      </c>
      <c r="EW1298" s="4">
        <v>9.2233720368547758E+18</v>
      </c>
      <c r="FG1298" s="4">
        <v>0</v>
      </c>
      <c r="FI1298" s="4">
        <v>0</v>
      </c>
    </row>
    <row r="1299" spans="1:197" ht="15.75" customHeight="1" x14ac:dyDescent="0.2">
      <c r="A1299" s="2" t="s">
        <v>11407</v>
      </c>
      <c r="B1299" s="2" t="s">
        <v>11408</v>
      </c>
      <c r="C1299" s="4">
        <v>12782917</v>
      </c>
      <c r="E1299" s="2" t="s">
        <v>389</v>
      </c>
      <c r="F1299" s="2" t="s">
        <v>5334</v>
      </c>
      <c r="G1299" s="2" t="s">
        <v>5335</v>
      </c>
      <c r="H1299" s="2" t="s">
        <v>356</v>
      </c>
      <c r="I1299" s="2" t="s">
        <v>357</v>
      </c>
      <c r="J1299" s="2" t="s">
        <v>13</v>
      </c>
      <c r="M1299" s="2" t="s">
        <v>358</v>
      </c>
      <c r="N1299" s="2" t="s">
        <v>359</v>
      </c>
      <c r="P1299" s="2" t="s">
        <v>1453</v>
      </c>
      <c r="Q1299" s="2" t="s">
        <v>1453</v>
      </c>
      <c r="R1299" s="2" t="s">
        <v>11409</v>
      </c>
      <c r="S1299" s="2" t="s">
        <v>519</v>
      </c>
      <c r="T1299" s="2" t="s">
        <v>11410</v>
      </c>
      <c r="U1299" s="2"/>
      <c r="V1299" s="2"/>
      <c r="W1299" s="2"/>
      <c r="X1299" s="2"/>
      <c r="Y1299" s="2"/>
      <c r="Z1299" s="4"/>
      <c r="AA1299" s="2"/>
      <c r="AB1299" s="2" t="s">
        <v>1457</v>
      </c>
      <c r="AE1299" s="4">
        <v>0</v>
      </c>
      <c r="AH1299" s="2" t="s">
        <v>11411</v>
      </c>
      <c r="AK1299" s="4">
        <v>28800</v>
      </c>
      <c r="AL1299" s="4">
        <v>28800</v>
      </c>
      <c r="AN1299" s="4">
        <v>0</v>
      </c>
      <c r="AO1299" s="4">
        <v>28800</v>
      </c>
      <c r="AP1299" s="4">
        <v>28800</v>
      </c>
      <c r="DW1299" s="2" t="s">
        <v>11285</v>
      </c>
      <c r="EV1299" s="2" t="s">
        <v>11412</v>
      </c>
      <c r="EW1299" s="4">
        <v>9.2233720368547758E+18</v>
      </c>
      <c r="FG1299" s="4">
        <v>0</v>
      </c>
      <c r="FI1299" s="4">
        <v>0</v>
      </c>
    </row>
    <row r="1300" spans="1:197" ht="15.75" customHeight="1" x14ac:dyDescent="0.2">
      <c r="A1300" s="2" t="s">
        <v>11413</v>
      </c>
      <c r="B1300" s="2" t="s">
        <v>11414</v>
      </c>
      <c r="C1300" s="4">
        <v>12782921</v>
      </c>
      <c r="E1300" s="2" t="s">
        <v>355</v>
      </c>
      <c r="F1300" s="2" t="s">
        <v>5334</v>
      </c>
      <c r="G1300" s="2" t="s">
        <v>5335</v>
      </c>
      <c r="H1300" s="2" t="s">
        <v>356</v>
      </c>
      <c r="I1300" s="2" t="s">
        <v>357</v>
      </c>
      <c r="J1300" s="2" t="s">
        <v>13</v>
      </c>
      <c r="M1300" s="2" t="s">
        <v>358</v>
      </c>
      <c r="N1300" s="2" t="s">
        <v>359</v>
      </c>
      <c r="P1300" s="2" t="s">
        <v>5374</v>
      </c>
      <c r="Q1300" s="2" t="s">
        <v>5374</v>
      </c>
      <c r="R1300" s="2" t="s">
        <v>11415</v>
      </c>
      <c r="S1300" s="2" t="s">
        <v>726</v>
      </c>
      <c r="T1300" s="2" t="s">
        <v>11416</v>
      </c>
      <c r="U1300" s="2"/>
      <c r="V1300" s="2"/>
      <c r="W1300" s="2"/>
      <c r="X1300" s="2"/>
      <c r="Y1300" s="2"/>
      <c r="Z1300" s="4"/>
      <c r="AA1300" s="2"/>
      <c r="AB1300" s="2" t="s">
        <v>1457</v>
      </c>
      <c r="AE1300" s="4">
        <v>0</v>
      </c>
      <c r="DV1300" s="2" t="s">
        <v>1571</v>
      </c>
      <c r="DX1300" s="2" t="s">
        <v>11417</v>
      </c>
      <c r="DY1300" s="2" t="s">
        <v>1507</v>
      </c>
      <c r="EJ1300" s="4">
        <v>100</v>
      </c>
      <c r="EK1300" s="2" t="s">
        <v>1508</v>
      </c>
      <c r="EV1300" s="2" t="s">
        <v>11418</v>
      </c>
      <c r="EW1300" s="4">
        <v>9.2233720368547758E+18</v>
      </c>
      <c r="FG1300" s="4">
        <v>0</v>
      </c>
      <c r="FI1300" s="4">
        <v>0</v>
      </c>
    </row>
    <row r="1301" spans="1:197" ht="15.75" customHeight="1" x14ac:dyDescent="0.2">
      <c r="A1301" s="2" t="s">
        <v>11419</v>
      </c>
      <c r="B1301" s="2" t="s">
        <v>11420</v>
      </c>
      <c r="C1301" s="4">
        <v>12782922</v>
      </c>
      <c r="E1301" s="2" t="s">
        <v>389</v>
      </c>
      <c r="F1301" s="2" t="s">
        <v>5334</v>
      </c>
      <c r="G1301" s="2" t="s">
        <v>5335</v>
      </c>
      <c r="H1301" s="2" t="s">
        <v>356</v>
      </c>
      <c r="I1301" s="2" t="s">
        <v>357</v>
      </c>
      <c r="J1301" s="2" t="s">
        <v>13</v>
      </c>
      <c r="M1301" s="2" t="s">
        <v>358</v>
      </c>
      <c r="N1301" s="2" t="s">
        <v>359</v>
      </c>
      <c r="P1301" s="2" t="s">
        <v>5374</v>
      </c>
      <c r="Q1301" s="2" t="s">
        <v>5374</v>
      </c>
      <c r="R1301" s="2" t="s">
        <v>11421</v>
      </c>
      <c r="S1301" s="2" t="s">
        <v>1120</v>
      </c>
      <c r="T1301" s="2" t="s">
        <v>11422</v>
      </c>
      <c r="U1301" s="2"/>
      <c r="V1301" s="2"/>
      <c r="W1301" s="2"/>
      <c r="X1301" s="2"/>
      <c r="Y1301" s="2"/>
      <c r="Z1301" s="24" t="s">
        <v>506</v>
      </c>
      <c r="AA1301" s="2"/>
      <c r="AB1301" s="2" t="s">
        <v>1457</v>
      </c>
      <c r="AE1301" s="4">
        <v>0</v>
      </c>
      <c r="AK1301" s="4">
        <v>144000</v>
      </c>
      <c r="AL1301" s="4">
        <v>144000</v>
      </c>
      <c r="AN1301" s="4">
        <v>0</v>
      </c>
      <c r="AO1301" s="4">
        <v>144000</v>
      </c>
      <c r="AP1301" s="4">
        <v>144000</v>
      </c>
      <c r="DW1301" s="2" t="s">
        <v>11414</v>
      </c>
      <c r="EV1301" s="2" t="s">
        <v>11423</v>
      </c>
      <c r="EW1301" s="4">
        <v>9.2233720368547758E+18</v>
      </c>
      <c r="FG1301" s="4">
        <v>0</v>
      </c>
      <c r="FI1301" s="4">
        <v>0</v>
      </c>
      <c r="FO1301" s="2" t="s">
        <v>394</v>
      </c>
      <c r="GL1301" s="2" t="s">
        <v>11424</v>
      </c>
    </row>
    <row r="1302" spans="1:197" ht="15.75" customHeight="1" x14ac:dyDescent="0.2">
      <c r="A1302" s="2" t="s">
        <v>11425</v>
      </c>
      <c r="B1302" s="2" t="s">
        <v>11426</v>
      </c>
      <c r="C1302" s="4">
        <v>12782923</v>
      </c>
      <c r="E1302" s="2" t="s">
        <v>389</v>
      </c>
      <c r="F1302" s="2" t="s">
        <v>5334</v>
      </c>
      <c r="G1302" s="2" t="s">
        <v>5335</v>
      </c>
      <c r="H1302" s="2" t="s">
        <v>356</v>
      </c>
      <c r="I1302" s="2" t="s">
        <v>357</v>
      </c>
      <c r="J1302" s="2" t="s">
        <v>13</v>
      </c>
      <c r="M1302" s="2" t="s">
        <v>358</v>
      </c>
      <c r="N1302" s="2" t="s">
        <v>359</v>
      </c>
      <c r="P1302" s="2" t="s">
        <v>5374</v>
      </c>
      <c r="Q1302" s="2" t="s">
        <v>5374</v>
      </c>
      <c r="R1302" s="2" t="s">
        <v>11421</v>
      </c>
      <c r="S1302" s="2" t="s">
        <v>776</v>
      </c>
      <c r="T1302" s="2" t="s">
        <v>11427</v>
      </c>
      <c r="U1302" s="2"/>
      <c r="V1302" s="2"/>
      <c r="W1302" s="2"/>
      <c r="X1302" s="2"/>
      <c r="Y1302" s="2"/>
      <c r="Z1302" s="24" t="s">
        <v>506</v>
      </c>
      <c r="AA1302" s="2"/>
      <c r="AB1302" s="2" t="s">
        <v>1457</v>
      </c>
      <c r="AE1302" s="4">
        <v>0</v>
      </c>
      <c r="AK1302" s="4">
        <v>144000</v>
      </c>
      <c r="AL1302" s="4">
        <v>144000</v>
      </c>
      <c r="AN1302" s="4">
        <v>0</v>
      </c>
      <c r="AO1302" s="4">
        <v>144000</v>
      </c>
      <c r="AP1302" s="4">
        <v>144000</v>
      </c>
      <c r="DW1302" s="2" t="s">
        <v>11414</v>
      </c>
      <c r="EV1302" s="2" t="s">
        <v>11428</v>
      </c>
      <c r="EW1302" s="4">
        <v>9.2233720368547758E+18</v>
      </c>
      <c r="FG1302" s="4">
        <v>0</v>
      </c>
      <c r="FI1302" s="4">
        <v>0</v>
      </c>
      <c r="FO1302" s="2" t="s">
        <v>394</v>
      </c>
    </row>
    <row r="1303" spans="1:197" ht="15.75" customHeight="1" x14ac:dyDescent="0.2">
      <c r="A1303" s="2" t="s">
        <v>11429</v>
      </c>
      <c r="B1303" s="2" t="s">
        <v>11430</v>
      </c>
      <c r="C1303" s="4">
        <v>12782925</v>
      </c>
      <c r="E1303" s="2" t="s">
        <v>389</v>
      </c>
      <c r="F1303" s="2" t="s">
        <v>5334</v>
      </c>
      <c r="G1303" s="2" t="s">
        <v>5335</v>
      </c>
      <c r="H1303" s="2" t="s">
        <v>356</v>
      </c>
      <c r="I1303" s="2" t="s">
        <v>357</v>
      </c>
      <c r="J1303" s="2" t="s">
        <v>13</v>
      </c>
      <c r="M1303" s="2" t="s">
        <v>358</v>
      </c>
      <c r="N1303" s="2" t="s">
        <v>359</v>
      </c>
      <c r="P1303" s="2" t="s">
        <v>1453</v>
      </c>
      <c r="Q1303" s="2" t="s">
        <v>1453</v>
      </c>
      <c r="R1303" s="2" t="s">
        <v>11431</v>
      </c>
      <c r="S1303" s="2" t="s">
        <v>1120</v>
      </c>
      <c r="T1303" s="2" t="s">
        <v>11432</v>
      </c>
      <c r="U1303" s="2" t="s">
        <v>969</v>
      </c>
      <c r="V1303" s="2"/>
      <c r="W1303" s="2"/>
      <c r="X1303" s="2"/>
      <c r="Y1303" s="2"/>
      <c r="Z1303" s="24" t="s">
        <v>1034</v>
      </c>
      <c r="AA1303" s="2"/>
      <c r="AB1303" s="2" t="s">
        <v>1457</v>
      </c>
      <c r="AE1303" s="4">
        <v>0</v>
      </c>
      <c r="AF1303" s="2" t="s">
        <v>898</v>
      </c>
      <c r="DV1303" s="2" t="s">
        <v>11275</v>
      </c>
      <c r="DX1303" s="2" t="s">
        <v>11433</v>
      </c>
      <c r="DY1303" s="2" t="s">
        <v>1507</v>
      </c>
      <c r="EV1303" s="2" t="s">
        <v>11434</v>
      </c>
      <c r="EW1303" s="4">
        <v>9.2233720368547758E+18</v>
      </c>
      <c r="FG1303" s="4">
        <v>0</v>
      </c>
      <c r="FI1303" s="4">
        <v>0</v>
      </c>
    </row>
    <row r="1304" spans="1:197" ht="15.75" customHeight="1" x14ac:dyDescent="0.2">
      <c r="A1304" s="2" t="s">
        <v>4992</v>
      </c>
      <c r="B1304" s="2" t="s">
        <v>4991</v>
      </c>
      <c r="C1304" s="4">
        <v>12783274</v>
      </c>
      <c r="E1304" s="2" t="s">
        <v>371</v>
      </c>
      <c r="F1304" s="2" t="s">
        <v>5334</v>
      </c>
      <c r="G1304" s="2" t="s">
        <v>5335</v>
      </c>
      <c r="H1304" s="2" t="s">
        <v>356</v>
      </c>
      <c r="I1304" s="2" t="s">
        <v>357</v>
      </c>
      <c r="J1304" s="2" t="s">
        <v>13</v>
      </c>
      <c r="M1304" s="2" t="s">
        <v>1722</v>
      </c>
      <c r="N1304" s="2" t="s">
        <v>359</v>
      </c>
      <c r="O1304" s="2" t="s">
        <v>11</v>
      </c>
      <c r="P1304" s="2" t="s">
        <v>5</v>
      </c>
      <c r="Q1304" s="2" t="s">
        <v>5</v>
      </c>
      <c r="R1304" s="2" t="s">
        <v>4993</v>
      </c>
      <c r="S1304" s="2" t="s">
        <v>639</v>
      </c>
      <c r="T1304" s="2" t="s">
        <v>4994</v>
      </c>
      <c r="U1304" s="2"/>
      <c r="V1304" s="2"/>
      <c r="W1304" s="2"/>
      <c r="X1304" s="2"/>
      <c r="Y1304" s="2"/>
      <c r="Z1304" s="24" t="s">
        <v>377</v>
      </c>
      <c r="AA1304" s="2"/>
      <c r="AE1304" s="4">
        <v>0</v>
      </c>
      <c r="AH1304" s="2" t="s">
        <v>4995</v>
      </c>
      <c r="EV1304" s="2" t="s">
        <v>4996</v>
      </c>
      <c r="EW1304" s="4">
        <v>9.2233720368547758E+18</v>
      </c>
      <c r="FG1304" s="4">
        <v>0</v>
      </c>
      <c r="FI1304" s="4">
        <v>0</v>
      </c>
      <c r="FO1304" s="2" t="s">
        <v>580</v>
      </c>
      <c r="GL1304" s="2" t="s">
        <v>4997</v>
      </c>
    </row>
    <row r="1305" spans="1:197" ht="15.75" customHeight="1" x14ac:dyDescent="0.2">
      <c r="A1305" s="2" t="s">
        <v>11435</v>
      </c>
      <c r="B1305" s="2" t="s">
        <v>11436</v>
      </c>
      <c r="C1305" s="4">
        <v>12784683</v>
      </c>
      <c r="E1305" s="2" t="s">
        <v>389</v>
      </c>
      <c r="F1305" s="2" t="s">
        <v>5334</v>
      </c>
      <c r="G1305" s="2" t="s">
        <v>5335</v>
      </c>
      <c r="H1305" s="2" t="s">
        <v>356</v>
      </c>
      <c r="I1305" s="2" t="s">
        <v>357</v>
      </c>
      <c r="J1305" s="2" t="s">
        <v>13</v>
      </c>
      <c r="M1305" s="2" t="s">
        <v>358</v>
      </c>
      <c r="N1305" s="2" t="s">
        <v>359</v>
      </c>
      <c r="O1305" s="2" t="s">
        <v>373</v>
      </c>
      <c r="P1305" s="2" t="s">
        <v>14</v>
      </c>
      <c r="Q1305" s="2" t="s">
        <v>14</v>
      </c>
      <c r="R1305" s="2" t="s">
        <v>11437</v>
      </c>
      <c r="S1305" s="2" t="s">
        <v>4599</v>
      </c>
      <c r="T1305" s="2" t="s">
        <v>11438</v>
      </c>
      <c r="U1305" s="2"/>
      <c r="V1305" s="2"/>
      <c r="W1305" s="2"/>
      <c r="X1305" s="2"/>
      <c r="Y1305" s="2"/>
      <c r="Z1305" s="24" t="s">
        <v>377</v>
      </c>
      <c r="AA1305" s="2"/>
      <c r="AB1305" s="2" t="s">
        <v>379</v>
      </c>
      <c r="AE1305" s="4">
        <v>0</v>
      </c>
      <c r="AH1305" s="2" t="s">
        <v>11439</v>
      </c>
      <c r="DH1305" s="2" t="s">
        <v>365</v>
      </c>
      <c r="EV1305" s="2" t="s">
        <v>11440</v>
      </c>
      <c r="EW1305" s="4">
        <v>9.2233720368547758E+18</v>
      </c>
      <c r="FG1305" s="4">
        <v>0</v>
      </c>
      <c r="FI1305" s="4">
        <v>0</v>
      </c>
      <c r="FO1305" s="2" t="s">
        <v>580</v>
      </c>
      <c r="FT1305" s="4">
        <v>1</v>
      </c>
      <c r="GA1305" s="2" t="s">
        <v>373</v>
      </c>
      <c r="GL1305" s="2" t="s">
        <v>11441</v>
      </c>
      <c r="GM1305" s="2" t="s">
        <v>11442</v>
      </c>
      <c r="GN1305" s="2" t="s">
        <v>11443</v>
      </c>
      <c r="GO1305" s="2" t="s">
        <v>11444</v>
      </c>
    </row>
    <row r="1306" spans="1:197" ht="15.75" customHeight="1" x14ac:dyDescent="0.2">
      <c r="A1306" s="2" t="s">
        <v>4999</v>
      </c>
      <c r="B1306" s="2" t="s">
        <v>4998</v>
      </c>
      <c r="C1306" s="4">
        <v>12784684</v>
      </c>
      <c r="E1306" s="2" t="s">
        <v>389</v>
      </c>
      <c r="F1306" s="2" t="s">
        <v>5334</v>
      </c>
      <c r="G1306" s="2" t="s">
        <v>5335</v>
      </c>
      <c r="H1306" s="2" t="s">
        <v>356</v>
      </c>
      <c r="I1306" s="2" t="s">
        <v>357</v>
      </c>
      <c r="J1306" s="2" t="s">
        <v>13</v>
      </c>
      <c r="M1306" s="2" t="s">
        <v>358</v>
      </c>
      <c r="N1306" s="2" t="s">
        <v>359</v>
      </c>
      <c r="O1306" s="2" t="s">
        <v>14</v>
      </c>
      <c r="P1306" s="2" t="s">
        <v>14</v>
      </c>
      <c r="Q1306" s="2" t="s">
        <v>14</v>
      </c>
      <c r="R1306" s="2" t="s">
        <v>5000</v>
      </c>
      <c r="S1306" s="2" t="s">
        <v>519</v>
      </c>
      <c r="T1306" s="2" t="s">
        <v>5001</v>
      </c>
      <c r="U1306" s="2"/>
      <c r="V1306" s="2"/>
      <c r="W1306" s="2"/>
      <c r="X1306" s="2"/>
      <c r="Y1306" s="2"/>
      <c r="Z1306" s="24" t="s">
        <v>377</v>
      </c>
      <c r="AA1306" s="2"/>
      <c r="AB1306" s="2" t="s">
        <v>379</v>
      </c>
      <c r="AE1306" s="4">
        <v>0</v>
      </c>
      <c r="AH1306" s="2" t="s">
        <v>5002</v>
      </c>
      <c r="DH1306" s="2" t="s">
        <v>365</v>
      </c>
      <c r="EV1306" s="2" t="s">
        <v>5003</v>
      </c>
      <c r="EW1306" s="4">
        <v>9.2233720368547758E+18</v>
      </c>
      <c r="FG1306" s="4">
        <v>0</v>
      </c>
      <c r="FI1306" s="4">
        <v>0</v>
      </c>
      <c r="FO1306" s="2" t="s">
        <v>580</v>
      </c>
      <c r="GL1306" s="2" t="s">
        <v>5004</v>
      </c>
      <c r="GM1306" s="2" t="s">
        <v>5005</v>
      </c>
    </row>
    <row r="1307" spans="1:197" ht="15.75" customHeight="1" x14ac:dyDescent="0.2">
      <c r="A1307" s="2" t="s">
        <v>5007</v>
      </c>
      <c r="B1307" s="2" t="s">
        <v>5006</v>
      </c>
      <c r="C1307" s="4">
        <v>12784690</v>
      </c>
      <c r="E1307" s="2" t="s">
        <v>389</v>
      </c>
      <c r="F1307" s="2" t="s">
        <v>5334</v>
      </c>
      <c r="G1307" s="2" t="s">
        <v>5335</v>
      </c>
      <c r="H1307" s="2" t="s">
        <v>356</v>
      </c>
      <c r="I1307" s="2" t="s">
        <v>357</v>
      </c>
      <c r="J1307" s="2" t="s">
        <v>13</v>
      </c>
      <c r="M1307" s="2" t="s">
        <v>358</v>
      </c>
      <c r="N1307" s="2" t="s">
        <v>359</v>
      </c>
      <c r="O1307" s="2" t="s">
        <v>5</v>
      </c>
      <c r="P1307" s="2" t="s">
        <v>14</v>
      </c>
      <c r="Q1307" s="2" t="s">
        <v>14</v>
      </c>
      <c r="R1307" s="2" t="s">
        <v>5008</v>
      </c>
      <c r="S1307" s="2" t="s">
        <v>611</v>
      </c>
      <c r="T1307" s="2" t="s">
        <v>5009</v>
      </c>
      <c r="U1307" s="2"/>
      <c r="V1307" s="2"/>
      <c r="W1307" s="2"/>
      <c r="X1307" s="2"/>
      <c r="Y1307" s="2"/>
      <c r="Z1307" s="24" t="s">
        <v>416</v>
      </c>
      <c r="AA1307" s="2"/>
      <c r="AB1307" s="2" t="s">
        <v>379</v>
      </c>
      <c r="AE1307" s="4">
        <v>0</v>
      </c>
      <c r="AF1307" s="2" t="s">
        <v>436</v>
      </c>
      <c r="AH1307" s="2" t="s">
        <v>5010</v>
      </c>
      <c r="DH1307" s="2" t="s">
        <v>365</v>
      </c>
      <c r="EV1307" s="2" t="s">
        <v>5011</v>
      </c>
      <c r="EW1307" s="4">
        <v>9.2233720368547758E+18</v>
      </c>
      <c r="FG1307" s="4">
        <v>0</v>
      </c>
      <c r="FI1307" s="4">
        <v>0</v>
      </c>
      <c r="FO1307" s="2" t="s">
        <v>394</v>
      </c>
      <c r="GL1307" s="2" t="s">
        <v>5012</v>
      </c>
      <c r="GM1307" s="2" t="s">
        <v>5013</v>
      </c>
      <c r="GN1307" s="2" t="s">
        <v>5014</v>
      </c>
      <c r="GO1307" s="2" t="s">
        <v>5015</v>
      </c>
    </row>
    <row r="1308" spans="1:197" ht="15.75" customHeight="1" x14ac:dyDescent="0.2">
      <c r="A1308" s="2" t="s">
        <v>4964</v>
      </c>
      <c r="B1308" s="2" t="s">
        <v>11445</v>
      </c>
      <c r="C1308" s="4">
        <v>12784790</v>
      </c>
      <c r="E1308" s="2" t="s">
        <v>389</v>
      </c>
      <c r="F1308" s="2" t="s">
        <v>5334</v>
      </c>
      <c r="G1308" s="2" t="s">
        <v>5335</v>
      </c>
      <c r="H1308" s="2" t="s">
        <v>356</v>
      </c>
      <c r="I1308" s="2" t="s">
        <v>357</v>
      </c>
      <c r="J1308" s="2" t="s">
        <v>13</v>
      </c>
      <c r="M1308" s="2" t="s">
        <v>358</v>
      </c>
      <c r="N1308" s="2" t="s">
        <v>359</v>
      </c>
      <c r="P1308" s="2" t="s">
        <v>426</v>
      </c>
      <c r="Q1308" s="2" t="s">
        <v>11</v>
      </c>
      <c r="R1308" s="2" t="s">
        <v>11446</v>
      </c>
      <c r="S1308" s="2" t="s">
        <v>409</v>
      </c>
      <c r="T1308" s="2" t="s">
        <v>11447</v>
      </c>
      <c r="U1308" s="2"/>
      <c r="V1308" s="2"/>
      <c r="W1308" s="2"/>
      <c r="X1308" s="2"/>
      <c r="Y1308" s="2"/>
      <c r="Z1308" s="24" t="s">
        <v>969</v>
      </c>
      <c r="AA1308" s="2"/>
      <c r="AE1308" s="4">
        <v>0</v>
      </c>
      <c r="AH1308" s="2" t="s">
        <v>11448</v>
      </c>
      <c r="EV1308" s="2" t="s">
        <v>11449</v>
      </c>
      <c r="EW1308" s="4">
        <v>9.2233720368547758E+18</v>
      </c>
      <c r="FG1308" s="4">
        <v>0</v>
      </c>
      <c r="FI1308" s="4">
        <v>0</v>
      </c>
      <c r="GL1308" s="2" t="s">
        <v>11450</v>
      </c>
    </row>
    <row r="1309" spans="1:197" ht="15.75" customHeight="1" x14ac:dyDescent="0.2">
      <c r="A1309" s="2" t="s">
        <v>5017</v>
      </c>
      <c r="B1309" s="2" t="s">
        <v>5016</v>
      </c>
      <c r="C1309" s="4">
        <v>12784792</v>
      </c>
      <c r="E1309" s="2" t="s">
        <v>389</v>
      </c>
      <c r="F1309" s="2" t="s">
        <v>5334</v>
      </c>
      <c r="G1309" s="2" t="s">
        <v>5335</v>
      </c>
      <c r="H1309" s="2" t="s">
        <v>356</v>
      </c>
      <c r="I1309" s="2" t="s">
        <v>357</v>
      </c>
      <c r="J1309" s="2" t="s">
        <v>13</v>
      </c>
      <c r="M1309" s="2" t="s">
        <v>358</v>
      </c>
      <c r="N1309" s="2" t="s">
        <v>359</v>
      </c>
      <c r="O1309" s="2" t="s">
        <v>11</v>
      </c>
      <c r="P1309" s="2" t="s">
        <v>11</v>
      </c>
      <c r="Q1309" s="2" t="s">
        <v>11</v>
      </c>
      <c r="R1309" s="2" t="s">
        <v>5018</v>
      </c>
      <c r="S1309" s="2" t="s">
        <v>816</v>
      </c>
      <c r="T1309" s="2" t="s">
        <v>1485</v>
      </c>
      <c r="U1309" s="2"/>
      <c r="V1309" s="2"/>
      <c r="W1309" s="2"/>
      <c r="X1309" s="2"/>
      <c r="Y1309" s="2"/>
      <c r="Z1309" s="4"/>
      <c r="AA1309" s="2"/>
      <c r="AE1309" s="4">
        <v>0</v>
      </c>
      <c r="AH1309" s="2" t="s">
        <v>5019</v>
      </c>
      <c r="EV1309" s="2" t="s">
        <v>5020</v>
      </c>
      <c r="EW1309" s="4">
        <v>9.2233720368547758E+18</v>
      </c>
      <c r="FG1309" s="4">
        <v>0</v>
      </c>
      <c r="FI1309" s="4">
        <v>0</v>
      </c>
      <c r="FO1309" s="2" t="s">
        <v>580</v>
      </c>
      <c r="GL1309" s="2" t="s">
        <v>1489</v>
      </c>
    </row>
    <row r="1310" spans="1:197" ht="15.75" customHeight="1" x14ac:dyDescent="0.2">
      <c r="A1310" s="2" t="s">
        <v>11451</v>
      </c>
      <c r="B1310" s="2" t="s">
        <v>11452</v>
      </c>
      <c r="C1310" s="4">
        <v>12784864</v>
      </c>
      <c r="E1310" s="2" t="s">
        <v>389</v>
      </c>
      <c r="F1310" s="2" t="s">
        <v>5334</v>
      </c>
      <c r="G1310" s="2" t="s">
        <v>5335</v>
      </c>
      <c r="H1310" s="2" t="s">
        <v>356</v>
      </c>
      <c r="I1310" s="2" t="s">
        <v>357</v>
      </c>
      <c r="J1310" s="2" t="s">
        <v>13</v>
      </c>
      <c r="M1310" s="2" t="s">
        <v>358</v>
      </c>
      <c r="N1310" s="2" t="s">
        <v>359</v>
      </c>
      <c r="O1310" s="2" t="s">
        <v>1040</v>
      </c>
      <c r="P1310" s="2" t="s">
        <v>5</v>
      </c>
      <c r="Q1310" s="2" t="s">
        <v>5</v>
      </c>
      <c r="R1310" s="2" t="s">
        <v>11453</v>
      </c>
      <c r="S1310" s="2" t="s">
        <v>1015</v>
      </c>
      <c r="T1310" s="2" t="s">
        <v>11454</v>
      </c>
      <c r="U1310" s="2"/>
      <c r="V1310" s="2"/>
      <c r="W1310" s="2"/>
      <c r="X1310" s="2"/>
      <c r="Y1310" s="2"/>
      <c r="Z1310" s="4"/>
      <c r="AA1310" s="2"/>
      <c r="AE1310" s="4">
        <v>0</v>
      </c>
      <c r="AH1310" s="2" t="s">
        <v>11455</v>
      </c>
      <c r="EV1310" s="2" t="s">
        <v>11456</v>
      </c>
      <c r="EW1310" s="4">
        <v>9.2233720368547758E+18</v>
      </c>
      <c r="FG1310" s="4">
        <v>0</v>
      </c>
      <c r="FI1310" s="4">
        <v>0</v>
      </c>
    </row>
    <row r="1311" spans="1:197" ht="15.75" customHeight="1" x14ac:dyDescent="0.2">
      <c r="A1311" s="2" t="s">
        <v>5022</v>
      </c>
      <c r="B1311" s="2" t="s">
        <v>5021</v>
      </c>
      <c r="C1311" s="4">
        <v>12784884</v>
      </c>
      <c r="E1311" s="2" t="s">
        <v>389</v>
      </c>
      <c r="F1311" s="2" t="s">
        <v>5334</v>
      </c>
      <c r="G1311" s="2" t="s">
        <v>5335</v>
      </c>
      <c r="H1311" s="2" t="s">
        <v>356</v>
      </c>
      <c r="I1311" s="2" t="s">
        <v>357</v>
      </c>
      <c r="J1311" s="2" t="s">
        <v>13</v>
      </c>
      <c r="M1311" s="2" t="s">
        <v>358</v>
      </c>
      <c r="N1311" s="2" t="s">
        <v>359</v>
      </c>
      <c r="O1311" s="2" t="s">
        <v>13</v>
      </c>
      <c r="P1311" s="2" t="s">
        <v>13</v>
      </c>
      <c r="Q1311" s="2" t="s">
        <v>13</v>
      </c>
      <c r="R1311" s="2" t="s">
        <v>5023</v>
      </c>
      <c r="S1311" s="2" t="s">
        <v>519</v>
      </c>
      <c r="T1311" s="2" t="s">
        <v>4994</v>
      </c>
      <c r="U1311" s="2"/>
      <c r="V1311" s="2"/>
      <c r="W1311" s="2"/>
      <c r="X1311" s="2"/>
      <c r="Y1311" s="2"/>
      <c r="Z1311" s="4"/>
      <c r="AA1311" s="2"/>
      <c r="AE1311" s="4">
        <v>0</v>
      </c>
      <c r="AH1311" s="2" t="s">
        <v>5024</v>
      </c>
      <c r="EV1311" s="2" t="s">
        <v>5025</v>
      </c>
      <c r="EW1311" s="4">
        <v>9.2233720368547758E+18</v>
      </c>
      <c r="FG1311" s="4">
        <v>0</v>
      </c>
      <c r="FI1311" s="4">
        <v>0</v>
      </c>
      <c r="FO1311" s="2" t="s">
        <v>580</v>
      </c>
      <c r="GL1311" s="2" t="s">
        <v>5026</v>
      </c>
    </row>
    <row r="1312" spans="1:197" ht="15.75" customHeight="1" x14ac:dyDescent="0.2">
      <c r="A1312" s="2" t="s">
        <v>11457</v>
      </c>
      <c r="B1312" s="2" t="s">
        <v>11458</v>
      </c>
      <c r="C1312" s="4">
        <v>12785101</v>
      </c>
      <c r="E1312" s="2" t="s">
        <v>389</v>
      </c>
      <c r="F1312" s="2" t="s">
        <v>5334</v>
      </c>
      <c r="G1312" s="2" t="s">
        <v>5335</v>
      </c>
      <c r="H1312" s="2" t="s">
        <v>356</v>
      </c>
      <c r="I1312" s="2" t="s">
        <v>357</v>
      </c>
      <c r="J1312" s="2" t="s">
        <v>13</v>
      </c>
      <c r="M1312" s="2" t="s">
        <v>358</v>
      </c>
      <c r="N1312" s="2" t="s">
        <v>723</v>
      </c>
      <c r="P1312" s="2" t="s">
        <v>5</v>
      </c>
      <c r="Q1312" s="2" t="s">
        <v>5</v>
      </c>
      <c r="R1312" s="2" t="s">
        <v>11459</v>
      </c>
      <c r="S1312" s="2" t="s">
        <v>868</v>
      </c>
      <c r="T1312" s="2" t="s">
        <v>11460</v>
      </c>
      <c r="U1312" s="2"/>
      <c r="V1312" s="2"/>
      <c r="W1312" s="2"/>
      <c r="X1312" s="2"/>
      <c r="Y1312" s="2"/>
      <c r="Z1312" s="4"/>
      <c r="AA1312" s="2"/>
      <c r="AE1312" s="4">
        <v>0</v>
      </c>
      <c r="AH1312" s="2" t="s">
        <v>11461</v>
      </c>
      <c r="EV1312" s="2" t="s">
        <v>11462</v>
      </c>
      <c r="EW1312" s="4">
        <v>9.2233720368547758E+18</v>
      </c>
      <c r="FG1312" s="4">
        <v>0</v>
      </c>
      <c r="FI1312" s="4">
        <v>0</v>
      </c>
    </row>
    <row r="1313" spans="1:218" ht="15.75" customHeight="1" x14ac:dyDescent="0.2">
      <c r="A1313" s="2" t="s">
        <v>11463</v>
      </c>
      <c r="B1313" s="2" t="s">
        <v>11464</v>
      </c>
      <c r="C1313" s="4">
        <v>12786137</v>
      </c>
      <c r="E1313" s="2" t="s">
        <v>389</v>
      </c>
      <c r="F1313" s="2" t="s">
        <v>5334</v>
      </c>
      <c r="G1313" s="2" t="s">
        <v>5335</v>
      </c>
      <c r="H1313" s="2" t="s">
        <v>356</v>
      </c>
      <c r="I1313" s="2" t="s">
        <v>357</v>
      </c>
      <c r="J1313" s="2" t="s">
        <v>13</v>
      </c>
      <c r="M1313" s="2" t="s">
        <v>358</v>
      </c>
      <c r="N1313" s="2" t="s">
        <v>359</v>
      </c>
      <c r="O1313" s="2" t="s">
        <v>373</v>
      </c>
      <c r="P1313" s="2" t="s">
        <v>426</v>
      </c>
      <c r="Q1313" s="2" t="s">
        <v>426</v>
      </c>
      <c r="R1313" s="2" t="s">
        <v>11465</v>
      </c>
      <c r="S1313" s="2" t="s">
        <v>435</v>
      </c>
      <c r="T1313" s="2" t="s">
        <v>11466</v>
      </c>
      <c r="U1313" s="2"/>
      <c r="V1313" s="2"/>
      <c r="W1313" s="2"/>
      <c r="X1313" s="2"/>
      <c r="Y1313" s="2"/>
      <c r="Z1313" s="4"/>
      <c r="AA1313" s="2"/>
      <c r="AE1313" s="4">
        <v>0</v>
      </c>
      <c r="AH1313" s="2" t="s">
        <v>11467</v>
      </c>
      <c r="EV1313" s="2" t="s">
        <v>11468</v>
      </c>
      <c r="EW1313" s="4">
        <v>9.2233720368547758E+18</v>
      </c>
      <c r="FG1313" s="4">
        <v>0</v>
      </c>
      <c r="FI1313" s="4">
        <v>0</v>
      </c>
      <c r="FO1313" s="2" t="s">
        <v>580</v>
      </c>
      <c r="GA1313" s="2" t="s">
        <v>373</v>
      </c>
      <c r="GL1313" s="2" t="s">
        <v>11469</v>
      </c>
    </row>
    <row r="1314" spans="1:218" ht="15.75" customHeight="1" x14ac:dyDescent="0.2">
      <c r="A1314" s="2" t="s">
        <v>5028</v>
      </c>
      <c r="B1314" s="2" t="s">
        <v>5027</v>
      </c>
      <c r="C1314" s="4">
        <v>12786353</v>
      </c>
      <c r="E1314" s="2" t="s">
        <v>389</v>
      </c>
      <c r="F1314" s="2" t="s">
        <v>5334</v>
      </c>
      <c r="G1314" s="2" t="s">
        <v>5335</v>
      </c>
      <c r="H1314" s="2" t="s">
        <v>356</v>
      </c>
      <c r="I1314" s="2" t="s">
        <v>357</v>
      </c>
      <c r="J1314" s="2" t="s">
        <v>13</v>
      </c>
      <c r="M1314" s="2" t="s">
        <v>358</v>
      </c>
      <c r="N1314" s="2" t="s">
        <v>359</v>
      </c>
      <c r="O1314" s="2" t="s">
        <v>14</v>
      </c>
      <c r="P1314" s="2" t="s">
        <v>14</v>
      </c>
      <c r="Q1314" s="2" t="s">
        <v>14</v>
      </c>
      <c r="R1314" s="2" t="s">
        <v>5029</v>
      </c>
      <c r="S1314" s="2" t="s">
        <v>611</v>
      </c>
      <c r="T1314" s="2" t="s">
        <v>5030</v>
      </c>
      <c r="U1314" s="2"/>
      <c r="V1314" s="2"/>
      <c r="W1314" s="2"/>
      <c r="X1314" s="2"/>
      <c r="Y1314" s="2"/>
      <c r="Z1314" s="24" t="s">
        <v>377</v>
      </c>
      <c r="AA1314" s="2"/>
      <c r="AB1314" s="2" t="s">
        <v>379</v>
      </c>
      <c r="AE1314" s="4">
        <v>0</v>
      </c>
      <c r="DH1314" s="2" t="s">
        <v>365</v>
      </c>
      <c r="EV1314" s="2" t="s">
        <v>5031</v>
      </c>
      <c r="EW1314" s="4">
        <v>9.2233720368547758E+18</v>
      </c>
      <c r="FG1314" s="4">
        <v>0</v>
      </c>
      <c r="FI1314" s="4">
        <v>0</v>
      </c>
      <c r="FO1314" s="2" t="s">
        <v>580</v>
      </c>
      <c r="GL1314" s="2" t="s">
        <v>5032</v>
      </c>
      <c r="GM1314" s="2" t="s">
        <v>5033</v>
      </c>
      <c r="GN1314" s="2" t="s">
        <v>5034</v>
      </c>
    </row>
    <row r="1315" spans="1:218" ht="15.75" customHeight="1" x14ac:dyDescent="0.2">
      <c r="A1315" s="2" t="s">
        <v>5036</v>
      </c>
      <c r="B1315" s="2" t="s">
        <v>5035</v>
      </c>
      <c r="C1315" s="4">
        <v>12786359</v>
      </c>
      <c r="E1315" s="2" t="s">
        <v>389</v>
      </c>
      <c r="F1315" s="2" t="s">
        <v>5334</v>
      </c>
      <c r="G1315" s="2" t="s">
        <v>5335</v>
      </c>
      <c r="H1315" s="2" t="s">
        <v>356</v>
      </c>
      <c r="I1315" s="2" t="s">
        <v>357</v>
      </c>
      <c r="J1315" s="2" t="s">
        <v>13</v>
      </c>
      <c r="M1315" s="2" t="s">
        <v>358</v>
      </c>
      <c r="N1315" s="2" t="s">
        <v>359</v>
      </c>
      <c r="O1315" s="2" t="s">
        <v>5</v>
      </c>
      <c r="P1315" s="2" t="s">
        <v>5</v>
      </c>
      <c r="Q1315" s="2" t="s">
        <v>5</v>
      </c>
      <c r="R1315" s="2" t="s">
        <v>5037</v>
      </c>
      <c r="S1315" s="2" t="s">
        <v>5039</v>
      </c>
      <c r="T1315" s="2" t="s">
        <v>5038</v>
      </c>
      <c r="U1315" s="2"/>
      <c r="V1315" s="2"/>
      <c r="W1315" s="2"/>
      <c r="X1315" s="2"/>
      <c r="Y1315" s="2"/>
      <c r="Z1315" s="24" t="s">
        <v>377</v>
      </c>
      <c r="AA1315" s="2"/>
      <c r="AB1315" s="2" t="s">
        <v>379</v>
      </c>
      <c r="AE1315" s="4">
        <v>0</v>
      </c>
      <c r="BF1315" s="2" t="s">
        <v>5040</v>
      </c>
      <c r="BG1315" s="2" t="s">
        <v>5041</v>
      </c>
      <c r="BJ1315" s="2" t="s">
        <v>5042</v>
      </c>
      <c r="BK1315" s="2" t="s">
        <v>5043</v>
      </c>
      <c r="EV1315" s="2" t="s">
        <v>5044</v>
      </c>
      <c r="EW1315" s="4">
        <v>9.2233720368547758E+18</v>
      </c>
      <c r="FG1315" s="4">
        <v>0</v>
      </c>
      <c r="FI1315" s="4">
        <v>0</v>
      </c>
      <c r="FR1315" s="4">
        <v>3</v>
      </c>
      <c r="FT1315" s="4">
        <v>1</v>
      </c>
      <c r="GL1315" s="2" t="s">
        <v>5045</v>
      </c>
      <c r="GM1315" s="2" t="s">
        <v>5046</v>
      </c>
      <c r="GN1315" s="2" t="s">
        <v>5047</v>
      </c>
      <c r="GO1315" s="2" t="s">
        <v>5048</v>
      </c>
      <c r="GP1315" s="2" t="s">
        <v>5049</v>
      </c>
      <c r="GQ1315" s="2" t="s">
        <v>5050</v>
      </c>
      <c r="GR1315" s="2" t="s">
        <v>5051</v>
      </c>
      <c r="GS1315" s="2" t="s">
        <v>5052</v>
      </c>
      <c r="GT1315" s="2" t="s">
        <v>5053</v>
      </c>
      <c r="HJ1315" s="2" t="s">
        <v>5054</v>
      </c>
    </row>
    <row r="1316" spans="1:218" ht="15.75" customHeight="1" x14ac:dyDescent="0.2">
      <c r="A1316" s="2" t="s">
        <v>11470</v>
      </c>
      <c r="B1316" s="2" t="s">
        <v>11471</v>
      </c>
      <c r="C1316" s="4">
        <v>12786605</v>
      </c>
      <c r="E1316" s="2" t="s">
        <v>389</v>
      </c>
      <c r="F1316" s="2" t="s">
        <v>5334</v>
      </c>
      <c r="G1316" s="2" t="s">
        <v>5335</v>
      </c>
      <c r="H1316" s="2" t="s">
        <v>356</v>
      </c>
      <c r="I1316" s="2" t="s">
        <v>357</v>
      </c>
      <c r="J1316" s="2" t="s">
        <v>13</v>
      </c>
      <c r="M1316" s="2" t="s">
        <v>358</v>
      </c>
      <c r="N1316" s="2" t="s">
        <v>359</v>
      </c>
      <c r="P1316" s="2" t="s">
        <v>373</v>
      </c>
      <c r="Q1316" s="2" t="s">
        <v>373</v>
      </c>
      <c r="R1316" s="2" t="s">
        <v>11472</v>
      </c>
      <c r="S1316" s="2" t="s">
        <v>868</v>
      </c>
      <c r="T1316" s="2" t="s">
        <v>11473</v>
      </c>
      <c r="U1316" s="2"/>
      <c r="V1316" s="2"/>
      <c r="W1316" s="2"/>
      <c r="X1316" s="2"/>
      <c r="Y1316" s="2"/>
      <c r="Z1316" s="4"/>
      <c r="AA1316" s="2"/>
      <c r="AE1316" s="4">
        <v>0</v>
      </c>
      <c r="AH1316" s="2" t="s">
        <v>11474</v>
      </c>
      <c r="EV1316" s="2" t="s">
        <v>11475</v>
      </c>
      <c r="EW1316" s="4">
        <v>9.2233720368547758E+18</v>
      </c>
      <c r="FG1316" s="4">
        <v>0</v>
      </c>
      <c r="FI1316" s="4">
        <v>0</v>
      </c>
      <c r="GL1316" s="2" t="s">
        <v>11476</v>
      </c>
    </row>
    <row r="1317" spans="1:218" ht="15.75" customHeight="1" x14ac:dyDescent="0.2">
      <c r="A1317" s="2" t="s">
        <v>5056</v>
      </c>
      <c r="B1317" s="2" t="s">
        <v>5055</v>
      </c>
      <c r="C1317" s="4">
        <v>12786819</v>
      </c>
      <c r="E1317" s="2" t="s">
        <v>389</v>
      </c>
      <c r="F1317" s="2" t="s">
        <v>5334</v>
      </c>
      <c r="G1317" s="2" t="s">
        <v>5335</v>
      </c>
      <c r="H1317" s="2" t="s">
        <v>356</v>
      </c>
      <c r="I1317" s="2" t="s">
        <v>357</v>
      </c>
      <c r="J1317" s="2" t="s">
        <v>13</v>
      </c>
      <c r="M1317" s="2" t="s">
        <v>358</v>
      </c>
      <c r="N1317" s="2" t="s">
        <v>359</v>
      </c>
      <c r="O1317" s="2" t="s">
        <v>14</v>
      </c>
      <c r="P1317" s="2" t="s">
        <v>14</v>
      </c>
      <c r="Q1317" s="2" t="s">
        <v>14</v>
      </c>
      <c r="R1317" s="2" t="s">
        <v>5057</v>
      </c>
      <c r="S1317" s="2" t="s">
        <v>798</v>
      </c>
      <c r="T1317" s="2" t="s">
        <v>5030</v>
      </c>
      <c r="U1317" s="2"/>
      <c r="V1317" s="2"/>
      <c r="W1317" s="2"/>
      <c r="X1317" s="2"/>
      <c r="Y1317" s="2"/>
      <c r="Z1317" s="24" t="s">
        <v>377</v>
      </c>
      <c r="AA1317" s="2"/>
      <c r="AB1317" s="2" t="s">
        <v>379</v>
      </c>
      <c r="AE1317" s="4">
        <v>0</v>
      </c>
      <c r="EV1317" s="2" t="s">
        <v>5058</v>
      </c>
      <c r="EW1317" s="4">
        <v>9.2233720368547758E+18</v>
      </c>
      <c r="FG1317" s="4">
        <v>0</v>
      </c>
      <c r="FI1317" s="4">
        <v>0</v>
      </c>
      <c r="FO1317" s="2" t="s">
        <v>580</v>
      </c>
      <c r="GL1317" s="2" t="s">
        <v>5059</v>
      </c>
      <c r="GM1317" s="2" t="s">
        <v>5060</v>
      </c>
      <c r="GN1317" s="2" t="s">
        <v>5061</v>
      </c>
    </row>
    <row r="1318" spans="1:218" ht="15.75" customHeight="1" x14ac:dyDescent="0.2">
      <c r="A1318" s="2" t="s">
        <v>5063</v>
      </c>
      <c r="B1318" s="2" t="s">
        <v>5062</v>
      </c>
      <c r="C1318" s="4">
        <v>12787569</v>
      </c>
      <c r="E1318" s="2" t="s">
        <v>389</v>
      </c>
      <c r="F1318" s="2" t="s">
        <v>5334</v>
      </c>
      <c r="G1318" s="2" t="s">
        <v>5335</v>
      </c>
      <c r="H1318" s="2" t="s">
        <v>356</v>
      </c>
      <c r="I1318" s="2" t="s">
        <v>357</v>
      </c>
      <c r="J1318" s="2" t="s">
        <v>13</v>
      </c>
      <c r="M1318" s="2" t="s">
        <v>358</v>
      </c>
      <c r="N1318" s="2" t="s">
        <v>723</v>
      </c>
      <c r="O1318" s="2" t="s">
        <v>14</v>
      </c>
      <c r="P1318" s="2" t="s">
        <v>14</v>
      </c>
      <c r="Q1318" s="2" t="s">
        <v>14</v>
      </c>
      <c r="R1318" s="2" t="s">
        <v>5064</v>
      </c>
      <c r="S1318" s="2" t="s">
        <v>611</v>
      </c>
      <c r="T1318" s="2" t="s">
        <v>5065</v>
      </c>
      <c r="U1318" s="2" t="s">
        <v>377</v>
      </c>
      <c r="V1318" s="2"/>
      <c r="W1318" s="2"/>
      <c r="X1318" s="2"/>
      <c r="Y1318" s="2"/>
      <c r="Z1318" s="4"/>
      <c r="AA1318" s="2"/>
      <c r="AB1318" s="2" t="s">
        <v>379</v>
      </c>
      <c r="AE1318" s="4">
        <v>0</v>
      </c>
      <c r="AH1318" s="2" t="s">
        <v>5066</v>
      </c>
      <c r="DH1318" s="2" t="s">
        <v>365</v>
      </c>
      <c r="EV1318" s="2" t="s">
        <v>5067</v>
      </c>
      <c r="EW1318" s="4">
        <v>9.2233720368547758E+18</v>
      </c>
      <c r="FG1318" s="4">
        <v>0</v>
      </c>
      <c r="FI1318" s="4">
        <v>0</v>
      </c>
      <c r="FO1318" s="2" t="s">
        <v>580</v>
      </c>
      <c r="GL1318" s="2" t="s">
        <v>5068</v>
      </c>
    </row>
    <row r="1319" spans="1:218" ht="15.75" customHeight="1" x14ac:dyDescent="0.2">
      <c r="A1319" s="2" t="s">
        <v>11477</v>
      </c>
      <c r="B1319" s="2" t="s">
        <v>5040</v>
      </c>
      <c r="C1319" s="4">
        <v>12787950</v>
      </c>
      <c r="E1319" s="2" t="s">
        <v>371</v>
      </c>
      <c r="F1319" s="2" t="s">
        <v>5334</v>
      </c>
      <c r="G1319" s="2" t="s">
        <v>5335</v>
      </c>
      <c r="H1319" s="2" t="s">
        <v>356</v>
      </c>
      <c r="I1319" s="2" t="s">
        <v>357</v>
      </c>
      <c r="J1319" s="2" t="s">
        <v>13</v>
      </c>
      <c r="M1319" s="2" t="s">
        <v>358</v>
      </c>
      <c r="N1319" s="2" t="s">
        <v>359</v>
      </c>
      <c r="O1319" s="2" t="s">
        <v>373</v>
      </c>
      <c r="P1319" s="2" t="s">
        <v>14</v>
      </c>
      <c r="Q1319" s="2" t="s">
        <v>14</v>
      </c>
      <c r="R1319" s="2" t="s">
        <v>11478</v>
      </c>
      <c r="S1319" s="2" t="s">
        <v>5039</v>
      </c>
      <c r="T1319" s="2" t="s">
        <v>11479</v>
      </c>
      <c r="U1319" s="2"/>
      <c r="V1319" s="2"/>
      <c r="W1319" s="2"/>
      <c r="X1319" s="2"/>
      <c r="Y1319" s="2"/>
      <c r="Z1319" s="24" t="s">
        <v>377</v>
      </c>
      <c r="AA1319" s="2"/>
      <c r="AB1319" s="2" t="s">
        <v>379</v>
      </c>
      <c r="AE1319" s="4">
        <v>0</v>
      </c>
      <c r="AH1319" s="2" t="s">
        <v>11480</v>
      </c>
      <c r="BH1319" s="2" t="s">
        <v>5035</v>
      </c>
      <c r="DH1319" s="2" t="s">
        <v>365</v>
      </c>
      <c r="EV1319" s="2" t="s">
        <v>11481</v>
      </c>
      <c r="EW1319" s="4">
        <v>9.2233720368547758E+18</v>
      </c>
      <c r="FG1319" s="4">
        <v>0</v>
      </c>
      <c r="FI1319" s="4">
        <v>0</v>
      </c>
      <c r="FO1319" s="2" t="s">
        <v>580</v>
      </c>
      <c r="GA1319" s="2" t="s">
        <v>373</v>
      </c>
      <c r="GL1319" s="2" t="s">
        <v>11482</v>
      </c>
      <c r="GM1319" s="2" t="s">
        <v>11483</v>
      </c>
      <c r="GN1319" s="2" t="s">
        <v>11484</v>
      </c>
    </row>
    <row r="1320" spans="1:218" ht="15.75" customHeight="1" x14ac:dyDescent="0.2">
      <c r="A1320" s="2" t="s">
        <v>11485</v>
      </c>
      <c r="B1320" s="2" t="s">
        <v>5054</v>
      </c>
      <c r="C1320" s="4">
        <v>12787930</v>
      </c>
      <c r="E1320" s="2" t="s">
        <v>371</v>
      </c>
      <c r="F1320" s="2" t="s">
        <v>5334</v>
      </c>
      <c r="G1320" s="2" t="s">
        <v>5335</v>
      </c>
      <c r="H1320" s="2" t="s">
        <v>356</v>
      </c>
      <c r="I1320" s="2" t="s">
        <v>357</v>
      </c>
      <c r="J1320" s="2" t="s">
        <v>13</v>
      </c>
      <c r="M1320" s="2" t="s">
        <v>358</v>
      </c>
      <c r="N1320" s="2" t="s">
        <v>359</v>
      </c>
      <c r="O1320" s="2" t="s">
        <v>373</v>
      </c>
      <c r="P1320" s="2" t="s">
        <v>14</v>
      </c>
      <c r="Q1320" s="2" t="s">
        <v>14</v>
      </c>
      <c r="R1320" s="2" t="s">
        <v>11486</v>
      </c>
      <c r="S1320" s="2" t="s">
        <v>5039</v>
      </c>
      <c r="T1320" s="2" t="s">
        <v>11487</v>
      </c>
      <c r="U1320" s="2"/>
      <c r="V1320" s="2"/>
      <c r="W1320" s="2"/>
      <c r="X1320" s="2"/>
      <c r="Y1320" s="2"/>
      <c r="Z1320" s="24" t="s">
        <v>377</v>
      </c>
      <c r="AA1320" s="2"/>
      <c r="AB1320" s="2" t="s">
        <v>379</v>
      </c>
      <c r="AE1320" s="4">
        <v>0</v>
      </c>
      <c r="BH1320" s="2" t="s">
        <v>5035</v>
      </c>
      <c r="DH1320" s="2" t="s">
        <v>365</v>
      </c>
      <c r="EV1320" s="2" t="s">
        <v>11488</v>
      </c>
      <c r="EW1320" s="4">
        <v>9.2233720368547758E+18</v>
      </c>
      <c r="FG1320" s="4">
        <v>0</v>
      </c>
      <c r="FI1320" s="4">
        <v>0</v>
      </c>
      <c r="FO1320" s="2" t="s">
        <v>580</v>
      </c>
      <c r="GA1320" s="2" t="s">
        <v>373</v>
      </c>
      <c r="GL1320" s="2" t="s">
        <v>11489</v>
      </c>
      <c r="GM1320" s="2" t="s">
        <v>11490</v>
      </c>
      <c r="GN1320" s="2" t="s">
        <v>11491</v>
      </c>
    </row>
    <row r="1321" spans="1:218" ht="15.75" customHeight="1" x14ac:dyDescent="0.2">
      <c r="A1321" s="2" t="s">
        <v>5070</v>
      </c>
      <c r="B1321" s="2" t="s">
        <v>5069</v>
      </c>
      <c r="C1321" s="4">
        <v>12787946</v>
      </c>
      <c r="E1321" s="2" t="s">
        <v>389</v>
      </c>
      <c r="F1321" s="2" t="s">
        <v>5334</v>
      </c>
      <c r="G1321" s="2" t="s">
        <v>5335</v>
      </c>
      <c r="H1321" s="2" t="s">
        <v>356</v>
      </c>
      <c r="I1321" s="2" t="s">
        <v>357</v>
      </c>
      <c r="J1321" s="2" t="s">
        <v>13</v>
      </c>
      <c r="M1321" s="2" t="s">
        <v>358</v>
      </c>
      <c r="N1321" s="2" t="s">
        <v>359</v>
      </c>
      <c r="O1321" s="2" t="s">
        <v>14</v>
      </c>
      <c r="P1321" s="2" t="s">
        <v>14</v>
      </c>
      <c r="Q1321" s="2" t="s">
        <v>14</v>
      </c>
      <c r="R1321" s="2" t="s">
        <v>5071</v>
      </c>
      <c r="S1321" s="2" t="s">
        <v>444</v>
      </c>
      <c r="T1321" s="2" t="s">
        <v>5072</v>
      </c>
      <c r="U1321" s="2" t="s">
        <v>377</v>
      </c>
      <c r="V1321" s="2"/>
      <c r="W1321" s="2"/>
      <c r="X1321" s="2"/>
      <c r="Y1321" s="2"/>
      <c r="Z1321" s="24" t="s">
        <v>445</v>
      </c>
      <c r="AA1321" s="2"/>
      <c r="AB1321" s="2" t="s">
        <v>379</v>
      </c>
      <c r="AE1321" s="4">
        <v>0</v>
      </c>
      <c r="AF1321" s="2" t="s">
        <v>436</v>
      </c>
      <c r="AH1321" s="2" t="s">
        <v>5073</v>
      </c>
      <c r="DH1321" s="2" t="s">
        <v>365</v>
      </c>
      <c r="EV1321" s="2" t="s">
        <v>5074</v>
      </c>
      <c r="EW1321" s="4">
        <v>9.2233720368547758E+18</v>
      </c>
      <c r="FG1321" s="4">
        <v>0</v>
      </c>
      <c r="FI1321" s="4">
        <v>0</v>
      </c>
      <c r="FO1321" s="2" t="s">
        <v>449</v>
      </c>
      <c r="GL1321" s="2" t="s">
        <v>5075</v>
      </c>
      <c r="GM1321" s="2" t="s">
        <v>5076</v>
      </c>
      <c r="GN1321" s="2" t="s">
        <v>5077</v>
      </c>
      <c r="GO1321" s="2" t="s">
        <v>5078</v>
      </c>
      <c r="GP1321" s="2" t="s">
        <v>5079</v>
      </c>
      <c r="GQ1321" s="2" t="s">
        <v>5080</v>
      </c>
      <c r="GR1321" s="2" t="s">
        <v>5081</v>
      </c>
      <c r="GS1321" s="2" t="s">
        <v>5082</v>
      </c>
      <c r="GT1321" s="2" t="s">
        <v>5083</v>
      </c>
    </row>
    <row r="1322" spans="1:218" ht="15.75" customHeight="1" x14ac:dyDescent="0.2">
      <c r="A1322" s="2" t="s">
        <v>11492</v>
      </c>
      <c r="B1322" s="2" t="s">
        <v>5041</v>
      </c>
      <c r="C1322" s="4">
        <v>12787947</v>
      </c>
      <c r="E1322" s="2" t="s">
        <v>371</v>
      </c>
      <c r="F1322" s="2" t="s">
        <v>5334</v>
      </c>
      <c r="G1322" s="2" t="s">
        <v>5335</v>
      </c>
      <c r="H1322" s="2" t="s">
        <v>356</v>
      </c>
      <c r="I1322" s="2" t="s">
        <v>357</v>
      </c>
      <c r="J1322" s="2" t="s">
        <v>13</v>
      </c>
      <c r="M1322" s="2" t="s">
        <v>358</v>
      </c>
      <c r="N1322" s="2" t="s">
        <v>359</v>
      </c>
      <c r="O1322" s="2" t="s">
        <v>373</v>
      </c>
      <c r="P1322" s="2" t="s">
        <v>14</v>
      </c>
      <c r="Q1322" s="2" t="s">
        <v>14</v>
      </c>
      <c r="R1322" s="2" t="s">
        <v>11493</v>
      </c>
      <c r="S1322" s="2" t="s">
        <v>5039</v>
      </c>
      <c r="T1322" s="2" t="s">
        <v>11494</v>
      </c>
      <c r="U1322" s="2"/>
      <c r="V1322" s="2"/>
      <c r="W1322" s="2"/>
      <c r="X1322" s="2"/>
      <c r="Y1322" s="2"/>
      <c r="Z1322" s="24" t="s">
        <v>377</v>
      </c>
      <c r="AA1322" s="2"/>
      <c r="AB1322" s="2" t="s">
        <v>379</v>
      </c>
      <c r="AE1322" s="4">
        <v>0</v>
      </c>
      <c r="AH1322" s="2" t="s">
        <v>11495</v>
      </c>
      <c r="BH1322" s="2" t="s">
        <v>5035</v>
      </c>
      <c r="DH1322" s="2" t="s">
        <v>365</v>
      </c>
      <c r="EV1322" s="2" t="s">
        <v>11496</v>
      </c>
      <c r="EW1322" s="4">
        <v>9.2233720368547758E+18</v>
      </c>
      <c r="FG1322" s="4">
        <v>0</v>
      </c>
      <c r="FI1322" s="4">
        <v>0</v>
      </c>
      <c r="FO1322" s="2" t="s">
        <v>580</v>
      </c>
      <c r="GA1322" s="2" t="s">
        <v>373</v>
      </c>
      <c r="GL1322" s="2" t="s">
        <v>11497</v>
      </c>
      <c r="GM1322" s="2" t="s">
        <v>11498</v>
      </c>
    </row>
    <row r="1323" spans="1:218" ht="15.75" customHeight="1" x14ac:dyDescent="0.2">
      <c r="A1323" s="2" t="s">
        <v>5085</v>
      </c>
      <c r="B1323" s="2" t="s">
        <v>5084</v>
      </c>
      <c r="C1323" s="4">
        <v>12788161</v>
      </c>
      <c r="E1323" s="2" t="s">
        <v>371</v>
      </c>
      <c r="F1323" s="2" t="s">
        <v>5334</v>
      </c>
      <c r="G1323" s="2" t="s">
        <v>5335</v>
      </c>
      <c r="H1323" s="2" t="s">
        <v>356</v>
      </c>
      <c r="I1323" s="2" t="s">
        <v>357</v>
      </c>
      <c r="J1323" s="2" t="s">
        <v>13</v>
      </c>
      <c r="M1323" s="2" t="s">
        <v>358</v>
      </c>
      <c r="N1323" s="2" t="s">
        <v>359</v>
      </c>
      <c r="O1323" s="2" t="s">
        <v>14</v>
      </c>
      <c r="P1323" s="2" t="s">
        <v>14</v>
      </c>
      <c r="Q1323" s="2" t="s">
        <v>14</v>
      </c>
      <c r="R1323" s="2" t="s">
        <v>5086</v>
      </c>
      <c r="S1323" s="2" t="s">
        <v>4285</v>
      </c>
      <c r="T1323" s="2" t="s">
        <v>5087</v>
      </c>
      <c r="U1323" s="2"/>
      <c r="V1323" s="2"/>
      <c r="W1323" s="2"/>
      <c r="X1323" s="2"/>
      <c r="Y1323" s="2"/>
      <c r="Z1323" s="24" t="s">
        <v>377</v>
      </c>
      <c r="AA1323" s="2"/>
      <c r="AB1323" s="2" t="s">
        <v>379</v>
      </c>
      <c r="AE1323" s="4">
        <v>0</v>
      </c>
      <c r="AH1323" s="2" t="s">
        <v>5088</v>
      </c>
      <c r="DH1323" s="2" t="s">
        <v>365</v>
      </c>
      <c r="EV1323" s="2" t="s">
        <v>5089</v>
      </c>
      <c r="EW1323" s="4">
        <v>9.2233720368547758E+18</v>
      </c>
      <c r="FG1323" s="4">
        <v>0</v>
      </c>
      <c r="FI1323" s="4">
        <v>0</v>
      </c>
      <c r="FO1323" s="2" t="s">
        <v>580</v>
      </c>
      <c r="GL1323" s="2" t="s">
        <v>5090</v>
      </c>
      <c r="GM1323" s="2" t="s">
        <v>5091</v>
      </c>
    </row>
    <row r="1324" spans="1:218" ht="15.75" customHeight="1" x14ac:dyDescent="0.2">
      <c r="A1324" s="2" t="s">
        <v>11499</v>
      </c>
      <c r="B1324" s="2" t="s">
        <v>11500</v>
      </c>
      <c r="C1324" s="4">
        <v>12788413</v>
      </c>
      <c r="E1324" s="2" t="s">
        <v>371</v>
      </c>
      <c r="F1324" s="2" t="s">
        <v>5334</v>
      </c>
      <c r="G1324" s="2" t="s">
        <v>5335</v>
      </c>
      <c r="H1324" s="2" t="s">
        <v>356</v>
      </c>
      <c r="I1324" s="2" t="s">
        <v>357</v>
      </c>
      <c r="J1324" s="2" t="s">
        <v>13</v>
      </c>
      <c r="M1324" s="2" t="s">
        <v>358</v>
      </c>
      <c r="N1324" s="2" t="s">
        <v>359</v>
      </c>
      <c r="O1324" s="2" t="s">
        <v>3023</v>
      </c>
      <c r="P1324" s="2" t="s">
        <v>502</v>
      </c>
      <c r="Q1324" s="2" t="s">
        <v>502</v>
      </c>
      <c r="R1324" s="2" t="s">
        <v>11501</v>
      </c>
      <c r="S1324" s="2" t="s">
        <v>505</v>
      </c>
      <c r="T1324" s="2" t="s">
        <v>11502</v>
      </c>
      <c r="U1324" s="2" t="s">
        <v>3719</v>
      </c>
      <c r="V1324" s="2"/>
      <c r="W1324" s="2"/>
      <c r="X1324" s="2"/>
      <c r="Y1324" s="2"/>
      <c r="Z1324" s="24" t="s">
        <v>1034</v>
      </c>
      <c r="AA1324" s="2"/>
      <c r="AB1324" s="2" t="s">
        <v>379</v>
      </c>
      <c r="AE1324" s="4">
        <v>0</v>
      </c>
      <c r="AH1324" s="2" t="s">
        <v>11503</v>
      </c>
      <c r="EV1324" s="2" t="s">
        <v>11504</v>
      </c>
      <c r="EW1324" s="4">
        <v>9.2233720368547758E+18</v>
      </c>
      <c r="FG1324" s="4">
        <v>0</v>
      </c>
      <c r="FI1324" s="4">
        <v>0</v>
      </c>
      <c r="GL1324" s="2" t="s">
        <v>11505</v>
      </c>
    </row>
    <row r="1325" spans="1:218" ht="15.75" customHeight="1" x14ac:dyDescent="0.2">
      <c r="A1325" s="2" t="s">
        <v>5093</v>
      </c>
      <c r="B1325" s="2" t="s">
        <v>5092</v>
      </c>
      <c r="C1325" s="4">
        <v>12788682</v>
      </c>
      <c r="E1325" s="2" t="s">
        <v>389</v>
      </c>
      <c r="F1325" s="2" t="s">
        <v>5334</v>
      </c>
      <c r="G1325" s="2" t="s">
        <v>5335</v>
      </c>
      <c r="H1325" s="2" t="s">
        <v>356</v>
      </c>
      <c r="I1325" s="2" t="s">
        <v>357</v>
      </c>
      <c r="J1325" s="2" t="s">
        <v>13</v>
      </c>
      <c r="M1325" s="2" t="s">
        <v>358</v>
      </c>
      <c r="N1325" s="2" t="s">
        <v>359</v>
      </c>
      <c r="O1325" s="2" t="s">
        <v>5</v>
      </c>
      <c r="P1325" s="2" t="s">
        <v>14</v>
      </c>
      <c r="Q1325" s="2" t="s">
        <v>14</v>
      </c>
      <c r="R1325" s="2" t="s">
        <v>5094</v>
      </c>
      <c r="S1325" s="2" t="s">
        <v>459</v>
      </c>
      <c r="T1325" s="2" t="s">
        <v>5095</v>
      </c>
      <c r="U1325" s="2" t="s">
        <v>377</v>
      </c>
      <c r="V1325" s="2"/>
      <c r="W1325" s="2"/>
      <c r="X1325" s="2"/>
      <c r="Y1325" s="2"/>
      <c r="Z1325" s="24" t="s">
        <v>416</v>
      </c>
      <c r="AA1325" s="2"/>
      <c r="AB1325" s="2" t="s">
        <v>379</v>
      </c>
      <c r="AE1325" s="4">
        <v>0</v>
      </c>
      <c r="AF1325" s="2" t="s">
        <v>436</v>
      </c>
      <c r="AG1325" s="2" t="s">
        <v>5096</v>
      </c>
      <c r="AH1325" s="2" t="s">
        <v>5097</v>
      </c>
      <c r="DH1325" s="2" t="s">
        <v>365</v>
      </c>
      <c r="EV1325" s="2" t="s">
        <v>5098</v>
      </c>
      <c r="EW1325" s="4">
        <v>9.2233720368547758E+18</v>
      </c>
      <c r="FG1325" s="4">
        <v>0</v>
      </c>
      <c r="FI1325" s="4">
        <v>0</v>
      </c>
      <c r="FO1325" s="2" t="s">
        <v>394</v>
      </c>
      <c r="GL1325" s="2" t="s">
        <v>5099</v>
      </c>
      <c r="GM1325" s="2" t="s">
        <v>5100</v>
      </c>
      <c r="GN1325" s="2" t="s">
        <v>5101</v>
      </c>
      <c r="GO1325" s="2" t="s">
        <v>5102</v>
      </c>
      <c r="GP1325" s="2" t="s">
        <v>5103</v>
      </c>
      <c r="GQ1325" s="2" t="s">
        <v>5104</v>
      </c>
      <c r="GR1325" s="2" t="s">
        <v>5105</v>
      </c>
      <c r="GS1325" s="2" t="s">
        <v>5106</v>
      </c>
      <c r="GT1325" s="2" t="s">
        <v>5107</v>
      </c>
      <c r="GU1325" s="2" t="s">
        <v>5108</v>
      </c>
      <c r="GV1325" s="2" t="s">
        <v>5109</v>
      </c>
      <c r="GW1325" s="2" t="s">
        <v>5110</v>
      </c>
      <c r="GX1325" s="2" t="s">
        <v>5111</v>
      </c>
      <c r="GY1325" s="2" t="s">
        <v>5112</v>
      </c>
      <c r="GZ1325" s="2" t="s">
        <v>5113</v>
      </c>
    </row>
    <row r="1326" spans="1:218" ht="15.75" customHeight="1" x14ac:dyDescent="0.2">
      <c r="A1326" s="2" t="s">
        <v>11506</v>
      </c>
      <c r="B1326" s="2" t="s">
        <v>11507</v>
      </c>
      <c r="C1326" s="4">
        <v>12788891</v>
      </c>
      <c r="E1326" s="2" t="s">
        <v>371</v>
      </c>
      <c r="F1326" s="2" t="s">
        <v>5334</v>
      </c>
      <c r="G1326" s="2" t="s">
        <v>5335</v>
      </c>
      <c r="H1326" s="2" t="s">
        <v>356</v>
      </c>
      <c r="I1326" s="2" t="s">
        <v>357</v>
      </c>
      <c r="J1326" s="2" t="s">
        <v>13</v>
      </c>
      <c r="M1326" s="2" t="s">
        <v>358</v>
      </c>
      <c r="N1326" s="2" t="s">
        <v>359</v>
      </c>
      <c r="O1326" s="2" t="s">
        <v>373</v>
      </c>
      <c r="P1326" s="2" t="s">
        <v>14</v>
      </c>
      <c r="Q1326" s="2" t="s">
        <v>14</v>
      </c>
      <c r="R1326" s="2" t="s">
        <v>11508</v>
      </c>
      <c r="S1326" s="2" t="s">
        <v>4599</v>
      </c>
      <c r="T1326" s="2" t="s">
        <v>11509</v>
      </c>
      <c r="U1326" s="2" t="s">
        <v>377</v>
      </c>
      <c r="V1326" s="2"/>
      <c r="W1326" s="2"/>
      <c r="X1326" s="2"/>
      <c r="Y1326" s="2"/>
      <c r="Z1326" s="24" t="s">
        <v>377</v>
      </c>
      <c r="AA1326" s="2"/>
      <c r="AB1326" s="2" t="s">
        <v>379</v>
      </c>
      <c r="AE1326" s="4">
        <v>0</v>
      </c>
      <c r="AH1326" s="2" t="s">
        <v>11510</v>
      </c>
      <c r="DH1326" s="2" t="s">
        <v>365</v>
      </c>
      <c r="EV1326" s="2" t="s">
        <v>11511</v>
      </c>
      <c r="EW1326" s="4">
        <v>9.2233720368547758E+18</v>
      </c>
      <c r="FG1326" s="4">
        <v>0</v>
      </c>
      <c r="FI1326" s="4">
        <v>0</v>
      </c>
      <c r="FO1326" s="2" t="s">
        <v>580</v>
      </c>
      <c r="GA1326" s="2" t="s">
        <v>373</v>
      </c>
      <c r="GL1326" s="2" t="s">
        <v>11512</v>
      </c>
      <c r="GM1326" s="2" t="s">
        <v>11513</v>
      </c>
      <c r="GN1326" s="2" t="s">
        <v>11514</v>
      </c>
      <c r="GO1326" s="2" t="s">
        <v>11515</v>
      </c>
    </row>
    <row r="1327" spans="1:218" ht="15.75" customHeight="1" x14ac:dyDescent="0.2">
      <c r="A1327" s="2" t="s">
        <v>11516</v>
      </c>
      <c r="B1327" s="2" t="s">
        <v>11517</v>
      </c>
      <c r="C1327" s="4">
        <v>12789158</v>
      </c>
      <c r="E1327" s="2" t="s">
        <v>389</v>
      </c>
      <c r="F1327" s="2" t="s">
        <v>5334</v>
      </c>
      <c r="G1327" s="2" t="s">
        <v>5335</v>
      </c>
      <c r="H1327" s="2" t="s">
        <v>356</v>
      </c>
      <c r="I1327" s="2" t="s">
        <v>357</v>
      </c>
      <c r="J1327" s="2" t="s">
        <v>13</v>
      </c>
      <c r="M1327" s="2" t="s">
        <v>516</v>
      </c>
      <c r="N1327" s="2" t="s">
        <v>359</v>
      </c>
      <c r="O1327" s="2" t="s">
        <v>3023</v>
      </c>
      <c r="P1327" s="2" t="s">
        <v>14</v>
      </c>
      <c r="Q1327" s="2" t="s">
        <v>14</v>
      </c>
      <c r="R1327" s="2" t="s">
        <v>11518</v>
      </c>
      <c r="S1327" s="2" t="s">
        <v>505</v>
      </c>
      <c r="T1327" s="2" t="s">
        <v>11519</v>
      </c>
      <c r="U1327" s="2"/>
      <c r="V1327" s="2"/>
      <c r="W1327" s="2"/>
      <c r="X1327" s="2"/>
      <c r="Y1327" s="2"/>
      <c r="Z1327" s="24" t="s">
        <v>1683</v>
      </c>
      <c r="AA1327" s="2"/>
      <c r="AB1327" s="2" t="s">
        <v>379</v>
      </c>
      <c r="AE1327" s="4">
        <v>0</v>
      </c>
      <c r="AH1327" s="2" t="s">
        <v>11520</v>
      </c>
      <c r="DH1327" s="2" t="s">
        <v>365</v>
      </c>
      <c r="EV1327" s="2" t="s">
        <v>11521</v>
      </c>
      <c r="EW1327" s="4">
        <v>9.2233720368547758E+18</v>
      </c>
      <c r="FG1327" s="4">
        <v>0</v>
      </c>
      <c r="FI1327" s="4">
        <v>0</v>
      </c>
      <c r="GA1327" s="2" t="s">
        <v>1040</v>
      </c>
      <c r="GL1327" s="2" t="s">
        <v>11522</v>
      </c>
      <c r="GM1327" s="2" t="s">
        <v>11523</v>
      </c>
      <c r="GN1327" s="2" t="s">
        <v>11524</v>
      </c>
      <c r="GO1327" s="2" t="s">
        <v>11525</v>
      </c>
      <c r="GP1327" s="2" t="s">
        <v>8946</v>
      </c>
    </row>
    <row r="1328" spans="1:218" ht="15.75" customHeight="1" x14ac:dyDescent="0.2">
      <c r="A1328" s="2" t="s">
        <v>11526</v>
      </c>
      <c r="B1328" s="2" t="s">
        <v>11527</v>
      </c>
      <c r="C1328" s="4">
        <v>12789237</v>
      </c>
      <c r="E1328" s="2" t="s">
        <v>371</v>
      </c>
      <c r="F1328" s="2" t="s">
        <v>5334</v>
      </c>
      <c r="G1328" s="2" t="s">
        <v>5335</v>
      </c>
      <c r="H1328" s="2" t="s">
        <v>356</v>
      </c>
      <c r="I1328" s="2" t="s">
        <v>357</v>
      </c>
      <c r="J1328" s="2" t="s">
        <v>13</v>
      </c>
      <c r="M1328" s="2" t="s">
        <v>358</v>
      </c>
      <c r="N1328" s="2" t="s">
        <v>745</v>
      </c>
      <c r="P1328" s="2" t="s">
        <v>426</v>
      </c>
      <c r="Q1328" s="2" t="s">
        <v>426</v>
      </c>
      <c r="R1328" s="2" t="s">
        <v>11528</v>
      </c>
      <c r="S1328" s="2" t="s">
        <v>687</v>
      </c>
      <c r="T1328" s="2" t="s">
        <v>11460</v>
      </c>
      <c r="U1328" s="2"/>
      <c r="V1328" s="2"/>
      <c r="W1328" s="2"/>
      <c r="X1328" s="2"/>
      <c r="Y1328" s="2"/>
      <c r="Z1328" s="4"/>
      <c r="AA1328" s="2"/>
      <c r="AE1328" s="4">
        <v>0</v>
      </c>
      <c r="AH1328" s="2" t="s">
        <v>11529</v>
      </c>
      <c r="AV1328" s="2" t="s">
        <v>11530</v>
      </c>
      <c r="EV1328" s="2" t="s">
        <v>11531</v>
      </c>
      <c r="EW1328" s="4">
        <v>9.2233720368547758E+18</v>
      </c>
      <c r="FG1328" s="4">
        <v>0</v>
      </c>
      <c r="FI1328" s="4">
        <v>0</v>
      </c>
    </row>
    <row r="1329" spans="1:200" ht="15.75" customHeight="1" x14ac:dyDescent="0.2">
      <c r="A1329" s="2" t="s">
        <v>11532</v>
      </c>
      <c r="B1329" s="2" t="s">
        <v>11533</v>
      </c>
      <c r="C1329" s="4">
        <v>12789481</v>
      </c>
      <c r="E1329" s="2" t="s">
        <v>389</v>
      </c>
      <c r="F1329" s="2" t="s">
        <v>5334</v>
      </c>
      <c r="G1329" s="2" t="s">
        <v>5335</v>
      </c>
      <c r="H1329" s="2" t="s">
        <v>356</v>
      </c>
      <c r="I1329" s="2" t="s">
        <v>357</v>
      </c>
      <c r="J1329" s="2" t="s">
        <v>13</v>
      </c>
      <c r="M1329" s="2" t="s">
        <v>358</v>
      </c>
      <c r="N1329" s="2" t="s">
        <v>359</v>
      </c>
      <c r="P1329" s="2" t="s">
        <v>373</v>
      </c>
      <c r="Q1329" s="2" t="s">
        <v>373</v>
      </c>
      <c r="R1329" s="2" t="s">
        <v>11534</v>
      </c>
      <c r="S1329" s="2" t="s">
        <v>755</v>
      </c>
      <c r="T1329" s="2" t="s">
        <v>11535</v>
      </c>
      <c r="U1329" s="2"/>
      <c r="V1329" s="2"/>
      <c r="W1329" s="2"/>
      <c r="X1329" s="2"/>
      <c r="Y1329" s="2"/>
      <c r="Z1329" s="4"/>
      <c r="AA1329" s="2"/>
      <c r="AE1329" s="4">
        <v>0</v>
      </c>
      <c r="AH1329" s="2" t="s">
        <v>11536</v>
      </c>
      <c r="EV1329" s="2" t="s">
        <v>11537</v>
      </c>
      <c r="EW1329" s="4">
        <v>9.2233720368547758E+18</v>
      </c>
      <c r="FG1329" s="4">
        <v>0</v>
      </c>
      <c r="FI1329" s="4">
        <v>0</v>
      </c>
    </row>
    <row r="1330" spans="1:200" ht="15.75" customHeight="1" x14ac:dyDescent="0.2">
      <c r="A1330" s="2" t="s">
        <v>11538</v>
      </c>
      <c r="B1330" s="2" t="s">
        <v>11539</v>
      </c>
      <c r="C1330" s="4">
        <v>12789603</v>
      </c>
      <c r="E1330" s="2" t="s">
        <v>389</v>
      </c>
      <c r="F1330" s="2" t="s">
        <v>5334</v>
      </c>
      <c r="G1330" s="2" t="s">
        <v>5335</v>
      </c>
      <c r="H1330" s="2" t="s">
        <v>356</v>
      </c>
      <c r="I1330" s="2" t="s">
        <v>357</v>
      </c>
      <c r="J1330" s="2" t="s">
        <v>13</v>
      </c>
      <c r="M1330" s="2" t="s">
        <v>358</v>
      </c>
      <c r="N1330" s="2" t="s">
        <v>359</v>
      </c>
      <c r="P1330" s="2" t="s">
        <v>373</v>
      </c>
      <c r="Q1330" s="2" t="s">
        <v>373</v>
      </c>
      <c r="R1330" s="2" t="s">
        <v>11540</v>
      </c>
      <c r="S1330" s="2" t="s">
        <v>726</v>
      </c>
      <c r="T1330" s="2" t="s">
        <v>11535</v>
      </c>
      <c r="U1330" s="2"/>
      <c r="V1330" s="2"/>
      <c r="W1330" s="2"/>
      <c r="X1330" s="2"/>
      <c r="Y1330" s="2"/>
      <c r="Z1330" s="4"/>
      <c r="AA1330" s="2"/>
      <c r="AE1330" s="4">
        <v>0</v>
      </c>
      <c r="AH1330" s="2" t="s">
        <v>11541</v>
      </c>
      <c r="EV1330" s="2" t="s">
        <v>11542</v>
      </c>
      <c r="EW1330" s="4">
        <v>9.2233720368547758E+18</v>
      </c>
      <c r="FG1330" s="4">
        <v>0</v>
      </c>
      <c r="FI1330" s="4">
        <v>0</v>
      </c>
    </row>
    <row r="1331" spans="1:200" ht="15.75" customHeight="1" x14ac:dyDescent="0.2">
      <c r="A1331" s="2" t="s">
        <v>11543</v>
      </c>
      <c r="B1331" s="2" t="s">
        <v>5195</v>
      </c>
      <c r="C1331" s="4">
        <v>12789649</v>
      </c>
      <c r="E1331" s="2" t="s">
        <v>371</v>
      </c>
      <c r="F1331" s="2" t="s">
        <v>5334</v>
      </c>
      <c r="G1331" s="2" t="s">
        <v>5335</v>
      </c>
      <c r="H1331" s="2" t="s">
        <v>356</v>
      </c>
      <c r="I1331" s="2" t="s">
        <v>357</v>
      </c>
      <c r="J1331" s="2" t="s">
        <v>13</v>
      </c>
      <c r="M1331" s="2" t="s">
        <v>358</v>
      </c>
      <c r="N1331" s="2" t="s">
        <v>359</v>
      </c>
      <c r="O1331" s="2" t="s">
        <v>5336</v>
      </c>
      <c r="P1331" s="2" t="s">
        <v>373</v>
      </c>
      <c r="Q1331" s="2" t="s">
        <v>373</v>
      </c>
      <c r="R1331" s="2" t="s">
        <v>11544</v>
      </c>
      <c r="S1331" s="2" t="s">
        <v>376</v>
      </c>
      <c r="T1331" s="2" t="s">
        <v>11545</v>
      </c>
      <c r="U1331" s="2" t="s">
        <v>377</v>
      </c>
      <c r="V1331" s="2"/>
      <c r="W1331" s="2"/>
      <c r="X1331" s="2"/>
      <c r="Y1331" s="2"/>
      <c r="Z1331" s="24" t="s">
        <v>5144</v>
      </c>
      <c r="AA1331" s="2"/>
      <c r="AE1331" s="4">
        <v>0</v>
      </c>
      <c r="AH1331" s="2" t="s">
        <v>11546</v>
      </c>
      <c r="BH1331" s="2" t="s">
        <v>5191</v>
      </c>
      <c r="EV1331" s="2" t="s">
        <v>11547</v>
      </c>
      <c r="EW1331" s="4">
        <v>9.2233720368547758E+18</v>
      </c>
      <c r="FG1331" s="4">
        <v>0</v>
      </c>
      <c r="FI1331" s="4">
        <v>0</v>
      </c>
      <c r="FO1331" s="2" t="s">
        <v>419</v>
      </c>
      <c r="GA1331" s="2" t="s">
        <v>5</v>
      </c>
      <c r="GL1331" s="2" t="s">
        <v>11548</v>
      </c>
      <c r="GM1331" s="2" t="s">
        <v>5197</v>
      </c>
      <c r="GN1331" s="2" t="s">
        <v>5148</v>
      </c>
    </row>
    <row r="1332" spans="1:200" ht="15.75" customHeight="1" x14ac:dyDescent="0.2">
      <c r="A1332" s="2" t="s">
        <v>11549</v>
      </c>
      <c r="B1332" s="2" t="s">
        <v>11550</v>
      </c>
      <c r="C1332" s="4">
        <v>12789666</v>
      </c>
      <c r="E1332" s="2" t="s">
        <v>371</v>
      </c>
      <c r="F1332" s="2" t="s">
        <v>5334</v>
      </c>
      <c r="G1332" s="2" t="s">
        <v>5335</v>
      </c>
      <c r="H1332" s="2" t="s">
        <v>356</v>
      </c>
      <c r="I1332" s="2" t="s">
        <v>357</v>
      </c>
      <c r="J1332" s="2" t="s">
        <v>13</v>
      </c>
      <c r="M1332" s="2" t="s">
        <v>358</v>
      </c>
      <c r="N1332" s="2" t="s">
        <v>359</v>
      </c>
      <c r="P1332" s="2" t="s">
        <v>373</v>
      </c>
      <c r="Q1332" s="2" t="s">
        <v>373</v>
      </c>
      <c r="R1332" s="2" t="s">
        <v>11551</v>
      </c>
      <c r="S1332" s="2" t="s">
        <v>868</v>
      </c>
      <c r="T1332" s="2" t="s">
        <v>11535</v>
      </c>
      <c r="U1332" s="2"/>
      <c r="V1332" s="2"/>
      <c r="W1332" s="2"/>
      <c r="X1332" s="2"/>
      <c r="Y1332" s="2"/>
      <c r="Z1332" s="4"/>
      <c r="AA1332" s="2"/>
      <c r="AE1332" s="4">
        <v>0</v>
      </c>
      <c r="AH1332" s="2" t="s">
        <v>11552</v>
      </c>
      <c r="EV1332" s="2" t="s">
        <v>11553</v>
      </c>
      <c r="EW1332" s="4">
        <v>9.2233720368547758E+18</v>
      </c>
      <c r="FG1332" s="4">
        <v>0</v>
      </c>
      <c r="FI1332" s="4">
        <v>0</v>
      </c>
    </row>
    <row r="1333" spans="1:200" ht="15.75" customHeight="1" x14ac:dyDescent="0.2">
      <c r="A1333" s="2" t="s">
        <v>5115</v>
      </c>
      <c r="B1333" s="2" t="s">
        <v>5114</v>
      </c>
      <c r="C1333" s="4">
        <v>12789874</v>
      </c>
      <c r="E1333" s="2" t="s">
        <v>389</v>
      </c>
      <c r="F1333" s="2" t="s">
        <v>5334</v>
      </c>
      <c r="G1333" s="2" t="s">
        <v>5335</v>
      </c>
      <c r="H1333" s="2" t="s">
        <v>356</v>
      </c>
      <c r="I1333" s="2" t="s">
        <v>357</v>
      </c>
      <c r="J1333" s="2" t="s">
        <v>13</v>
      </c>
      <c r="M1333" s="2" t="s">
        <v>358</v>
      </c>
      <c r="N1333" s="2" t="s">
        <v>359</v>
      </c>
      <c r="O1333" s="2" t="s">
        <v>14</v>
      </c>
      <c r="P1333" s="2" t="s">
        <v>14</v>
      </c>
      <c r="Q1333" s="2" t="s">
        <v>14</v>
      </c>
      <c r="R1333" s="2" t="s">
        <v>5116</v>
      </c>
      <c r="S1333" s="2" t="s">
        <v>726</v>
      </c>
      <c r="T1333" s="2" t="s">
        <v>5117</v>
      </c>
      <c r="U1333" s="2"/>
      <c r="V1333" s="2"/>
      <c r="W1333" s="2"/>
      <c r="X1333" s="2"/>
      <c r="Y1333" s="2"/>
      <c r="Z1333" s="24" t="s">
        <v>377</v>
      </c>
      <c r="AA1333" s="2"/>
      <c r="AB1333" s="2" t="s">
        <v>379</v>
      </c>
      <c r="AE1333" s="4">
        <v>0</v>
      </c>
      <c r="AH1333" s="2" t="s">
        <v>5118</v>
      </c>
      <c r="DH1333" s="2" t="s">
        <v>365</v>
      </c>
      <c r="EV1333" s="2" t="s">
        <v>5119</v>
      </c>
      <c r="EW1333" s="4">
        <v>9.2233720368547758E+18</v>
      </c>
      <c r="FG1333" s="4">
        <v>0</v>
      </c>
      <c r="FI1333" s="4">
        <v>0</v>
      </c>
      <c r="FO1333" s="2" t="s">
        <v>580</v>
      </c>
      <c r="FT1333" s="4">
        <v>1</v>
      </c>
      <c r="GL1333" s="2" t="s">
        <v>5120</v>
      </c>
      <c r="GM1333" s="2" t="s">
        <v>5121</v>
      </c>
    </row>
    <row r="1334" spans="1:200" ht="15.75" customHeight="1" x14ac:dyDescent="0.2">
      <c r="A1334" s="2" t="s">
        <v>11554</v>
      </c>
      <c r="B1334" s="2" t="s">
        <v>11555</v>
      </c>
      <c r="C1334" s="4">
        <v>12789883</v>
      </c>
      <c r="E1334" s="2" t="s">
        <v>371</v>
      </c>
      <c r="F1334" s="2" t="s">
        <v>5334</v>
      </c>
      <c r="G1334" s="2" t="s">
        <v>5335</v>
      </c>
      <c r="H1334" s="2" t="s">
        <v>356</v>
      </c>
      <c r="I1334" s="2" t="s">
        <v>357</v>
      </c>
      <c r="J1334" s="2" t="s">
        <v>13</v>
      </c>
      <c r="M1334" s="2" t="s">
        <v>358</v>
      </c>
      <c r="N1334" s="2" t="s">
        <v>359</v>
      </c>
      <c r="P1334" s="2" t="s">
        <v>373</v>
      </c>
      <c r="Q1334" s="2" t="s">
        <v>373</v>
      </c>
      <c r="R1334" s="2" t="s">
        <v>11556</v>
      </c>
      <c r="S1334" s="2" t="s">
        <v>470</v>
      </c>
      <c r="T1334" s="2" t="s">
        <v>11535</v>
      </c>
      <c r="U1334" s="2"/>
      <c r="V1334" s="2"/>
      <c r="W1334" s="2"/>
      <c r="X1334" s="2"/>
      <c r="Y1334" s="2"/>
      <c r="Z1334" s="4"/>
      <c r="AA1334" s="2"/>
      <c r="AE1334" s="4">
        <v>0</v>
      </c>
      <c r="AH1334" s="2" t="s">
        <v>11557</v>
      </c>
      <c r="EV1334" s="2" t="s">
        <v>11558</v>
      </c>
      <c r="EW1334" s="4">
        <v>9.2233720368547758E+18</v>
      </c>
      <c r="FG1334" s="4">
        <v>0</v>
      </c>
      <c r="FI1334" s="4">
        <v>0</v>
      </c>
    </row>
    <row r="1335" spans="1:200" ht="15.75" customHeight="1" x14ac:dyDescent="0.2">
      <c r="A1335" s="2" t="s">
        <v>11559</v>
      </c>
      <c r="B1335" s="2" t="s">
        <v>11560</v>
      </c>
      <c r="C1335" s="4">
        <v>12789884</v>
      </c>
      <c r="E1335" s="2" t="s">
        <v>371</v>
      </c>
      <c r="F1335" s="2" t="s">
        <v>5334</v>
      </c>
      <c r="G1335" s="2" t="s">
        <v>5335</v>
      </c>
      <c r="H1335" s="2" t="s">
        <v>356</v>
      </c>
      <c r="I1335" s="2" t="s">
        <v>357</v>
      </c>
      <c r="J1335" s="2" t="s">
        <v>13</v>
      </c>
      <c r="M1335" s="2" t="s">
        <v>358</v>
      </c>
      <c r="N1335" s="2" t="s">
        <v>359</v>
      </c>
      <c r="P1335" s="2" t="s">
        <v>373</v>
      </c>
      <c r="Q1335" s="2" t="s">
        <v>373</v>
      </c>
      <c r="R1335" s="2" t="s">
        <v>11561</v>
      </c>
      <c r="S1335" s="2" t="s">
        <v>392</v>
      </c>
      <c r="T1335" s="2" t="s">
        <v>11562</v>
      </c>
      <c r="U1335" s="2"/>
      <c r="V1335" s="2"/>
      <c r="W1335" s="2"/>
      <c r="X1335" s="2"/>
      <c r="Y1335" s="2"/>
      <c r="Z1335" s="4"/>
      <c r="AA1335" s="2"/>
      <c r="AE1335" s="4">
        <v>0</v>
      </c>
      <c r="AH1335" s="2" t="s">
        <v>11563</v>
      </c>
      <c r="EV1335" s="2" t="s">
        <v>11564</v>
      </c>
      <c r="EW1335" s="4">
        <v>9.2233720368547758E+18</v>
      </c>
      <c r="FG1335" s="4">
        <v>0</v>
      </c>
      <c r="FI1335" s="4">
        <v>0</v>
      </c>
    </row>
    <row r="1336" spans="1:200" ht="15.75" customHeight="1" x14ac:dyDescent="0.2">
      <c r="A1336" s="2" t="s">
        <v>5123</v>
      </c>
      <c r="B1336" s="2" t="s">
        <v>5122</v>
      </c>
      <c r="C1336" s="4">
        <v>12790088</v>
      </c>
      <c r="E1336" s="2" t="s">
        <v>371</v>
      </c>
      <c r="F1336" s="2" t="s">
        <v>5334</v>
      </c>
      <c r="G1336" s="2" t="s">
        <v>5335</v>
      </c>
      <c r="H1336" s="2" t="s">
        <v>356</v>
      </c>
      <c r="I1336" s="2" t="s">
        <v>357</v>
      </c>
      <c r="J1336" s="2" t="s">
        <v>13</v>
      </c>
      <c r="M1336" s="2" t="s">
        <v>358</v>
      </c>
      <c r="N1336" s="2" t="s">
        <v>359</v>
      </c>
      <c r="O1336" s="2" t="s">
        <v>14</v>
      </c>
      <c r="P1336" s="2" t="s">
        <v>14</v>
      </c>
      <c r="Q1336" s="2" t="s">
        <v>14</v>
      </c>
      <c r="R1336" s="2" t="s">
        <v>5124</v>
      </c>
      <c r="S1336" s="2" t="s">
        <v>478</v>
      </c>
      <c r="T1336" s="2" t="s">
        <v>5125</v>
      </c>
      <c r="U1336" s="2" t="s">
        <v>377</v>
      </c>
      <c r="V1336" s="2"/>
      <c r="W1336" s="2"/>
      <c r="X1336" s="2"/>
      <c r="Y1336" s="2"/>
      <c r="Z1336" s="24" t="s">
        <v>416</v>
      </c>
      <c r="AA1336" s="2"/>
      <c r="AB1336" s="2" t="s">
        <v>379</v>
      </c>
      <c r="AE1336" s="4">
        <v>0</v>
      </c>
      <c r="AF1336" s="2" t="s">
        <v>436</v>
      </c>
      <c r="AG1336" s="2" t="s">
        <v>5096</v>
      </c>
      <c r="AH1336" s="2" t="s">
        <v>5126</v>
      </c>
      <c r="DH1336" s="2" t="s">
        <v>365</v>
      </c>
      <c r="EV1336" s="2" t="s">
        <v>5127</v>
      </c>
      <c r="EW1336" s="4">
        <v>9.2233720368547758E+18</v>
      </c>
      <c r="FG1336" s="4">
        <v>0</v>
      </c>
      <c r="FI1336" s="4">
        <v>0</v>
      </c>
      <c r="FO1336" s="2" t="s">
        <v>394</v>
      </c>
      <c r="GL1336" s="2" t="s">
        <v>5128</v>
      </c>
    </row>
    <row r="1337" spans="1:200" ht="15.75" customHeight="1" x14ac:dyDescent="0.2">
      <c r="A1337" s="2" t="s">
        <v>11565</v>
      </c>
      <c r="B1337" s="2" t="s">
        <v>11566</v>
      </c>
      <c r="C1337" s="4">
        <v>12790055</v>
      </c>
      <c r="E1337" s="2" t="s">
        <v>371</v>
      </c>
      <c r="F1337" s="2" t="s">
        <v>5334</v>
      </c>
      <c r="G1337" s="2" t="s">
        <v>5335</v>
      </c>
      <c r="H1337" s="2" t="s">
        <v>356</v>
      </c>
      <c r="I1337" s="2" t="s">
        <v>357</v>
      </c>
      <c r="J1337" s="2" t="s">
        <v>13</v>
      </c>
      <c r="M1337" s="2" t="s">
        <v>358</v>
      </c>
      <c r="N1337" s="2" t="s">
        <v>359</v>
      </c>
      <c r="O1337" s="2" t="s">
        <v>426</v>
      </c>
      <c r="P1337" s="2" t="s">
        <v>5386</v>
      </c>
      <c r="Q1337" s="2" t="s">
        <v>5386</v>
      </c>
      <c r="R1337" s="2" t="s">
        <v>11567</v>
      </c>
      <c r="S1337" s="2" t="s">
        <v>11568</v>
      </c>
      <c r="T1337" s="2" t="s">
        <v>11569</v>
      </c>
      <c r="U1337" s="2" t="s">
        <v>377</v>
      </c>
      <c r="V1337" s="2"/>
      <c r="W1337" s="2"/>
      <c r="X1337" s="2"/>
      <c r="Y1337" s="2"/>
      <c r="Z1337" s="24" t="s">
        <v>5144</v>
      </c>
      <c r="AA1337" s="2"/>
      <c r="AE1337" s="4">
        <v>0</v>
      </c>
      <c r="AF1337" s="2" t="s">
        <v>363</v>
      </c>
      <c r="AH1337" s="2" t="s">
        <v>11570</v>
      </c>
      <c r="EV1337" s="2" t="s">
        <v>11571</v>
      </c>
      <c r="EW1337" s="4">
        <v>9.2233720368547758E+18</v>
      </c>
      <c r="FG1337" s="4">
        <v>0</v>
      </c>
      <c r="FI1337" s="4">
        <v>0</v>
      </c>
      <c r="FO1337" s="2" t="s">
        <v>419</v>
      </c>
      <c r="GL1337" s="2" t="s">
        <v>11572</v>
      </c>
      <c r="GM1337" s="2" t="s">
        <v>11573</v>
      </c>
    </row>
    <row r="1338" spans="1:200" ht="15.75" customHeight="1" x14ac:dyDescent="0.2">
      <c r="A1338" s="2" t="s">
        <v>11574</v>
      </c>
      <c r="B1338" s="2" t="s">
        <v>891</v>
      </c>
      <c r="C1338" s="4">
        <v>12790270</v>
      </c>
      <c r="E1338" s="2" t="s">
        <v>355</v>
      </c>
      <c r="F1338" s="2" t="s">
        <v>5334</v>
      </c>
      <c r="G1338" s="2" t="s">
        <v>5335</v>
      </c>
      <c r="H1338" s="2" t="s">
        <v>356</v>
      </c>
      <c r="I1338" s="2" t="s">
        <v>357</v>
      </c>
      <c r="J1338" s="2" t="s">
        <v>13</v>
      </c>
      <c r="M1338" s="2" t="s">
        <v>358</v>
      </c>
      <c r="N1338" s="2" t="s">
        <v>723</v>
      </c>
      <c r="P1338" s="2" t="s">
        <v>13</v>
      </c>
      <c r="Q1338" s="2" t="s">
        <v>13</v>
      </c>
      <c r="R1338" s="2" t="s">
        <v>11575</v>
      </c>
      <c r="S1338" s="2" t="s">
        <v>726</v>
      </c>
      <c r="T1338" s="2" t="s">
        <v>11576</v>
      </c>
      <c r="U1338" s="2"/>
      <c r="V1338" s="2"/>
      <c r="W1338" s="2"/>
      <c r="X1338" s="2"/>
      <c r="Y1338" s="2"/>
      <c r="Z1338" s="4"/>
      <c r="AA1338" s="2"/>
      <c r="AE1338" s="4">
        <v>0</v>
      </c>
      <c r="AF1338" s="2" t="s">
        <v>898</v>
      </c>
      <c r="AH1338" s="2" t="s">
        <v>11574</v>
      </c>
      <c r="BF1338" s="2" t="s">
        <v>10646</v>
      </c>
      <c r="DV1338" s="2" t="s">
        <v>1538</v>
      </c>
      <c r="DX1338" s="2" t="s">
        <v>11577</v>
      </c>
      <c r="DY1338" s="2" t="s">
        <v>1507</v>
      </c>
      <c r="EJ1338" s="4">
        <v>100</v>
      </c>
      <c r="EK1338" s="2" t="s">
        <v>1508</v>
      </c>
      <c r="EV1338" s="2" t="s">
        <v>11578</v>
      </c>
      <c r="EW1338" s="4">
        <v>9.2233720368547758E+18</v>
      </c>
      <c r="FG1338" s="4">
        <v>0</v>
      </c>
      <c r="FI1338" s="4">
        <v>0</v>
      </c>
    </row>
    <row r="1339" spans="1:200" ht="15.75" customHeight="1" x14ac:dyDescent="0.2">
      <c r="A1339" s="2" t="s">
        <v>11579</v>
      </c>
      <c r="B1339" s="2" t="s">
        <v>11580</v>
      </c>
      <c r="C1339" s="4">
        <v>12790269</v>
      </c>
      <c r="E1339" s="2" t="s">
        <v>355</v>
      </c>
      <c r="F1339" s="2" t="s">
        <v>5334</v>
      </c>
      <c r="G1339" s="2" t="s">
        <v>5335</v>
      </c>
      <c r="H1339" s="2" t="s">
        <v>356</v>
      </c>
      <c r="I1339" s="2" t="s">
        <v>357</v>
      </c>
      <c r="J1339" s="2" t="s">
        <v>13</v>
      </c>
      <c r="M1339" s="2" t="s">
        <v>358</v>
      </c>
      <c r="N1339" s="2" t="s">
        <v>359</v>
      </c>
      <c r="P1339" s="2" t="s">
        <v>13</v>
      </c>
      <c r="Q1339" s="2" t="s">
        <v>13</v>
      </c>
      <c r="R1339" s="2" t="s">
        <v>11575</v>
      </c>
      <c r="S1339" s="2" t="s">
        <v>470</v>
      </c>
      <c r="T1339" s="2" t="s">
        <v>11581</v>
      </c>
      <c r="U1339" s="2"/>
      <c r="V1339" s="2"/>
      <c r="W1339" s="2"/>
      <c r="X1339" s="2"/>
      <c r="Y1339" s="2"/>
      <c r="Z1339" s="24" t="s">
        <v>416</v>
      </c>
      <c r="AA1339" s="2"/>
      <c r="AE1339" s="4">
        <v>0</v>
      </c>
      <c r="AF1339" s="2" t="s">
        <v>898</v>
      </c>
      <c r="AH1339" s="2" t="s">
        <v>11579</v>
      </c>
      <c r="DV1339" s="2" t="s">
        <v>1505</v>
      </c>
      <c r="DX1339" s="2" t="s">
        <v>11582</v>
      </c>
      <c r="DY1339" s="2" t="s">
        <v>1507</v>
      </c>
      <c r="EJ1339" s="4">
        <v>0</v>
      </c>
      <c r="EV1339" s="2" t="s">
        <v>11583</v>
      </c>
      <c r="EW1339" s="4">
        <v>9.2233720368547758E+18</v>
      </c>
      <c r="FG1339" s="4">
        <v>0</v>
      </c>
      <c r="FI1339" s="4">
        <v>0</v>
      </c>
    </row>
    <row r="1340" spans="1:200" ht="15.75" customHeight="1" x14ac:dyDescent="0.2">
      <c r="A1340" s="2" t="s">
        <v>11584</v>
      </c>
      <c r="B1340" s="2" t="s">
        <v>11585</v>
      </c>
      <c r="C1340" s="4">
        <v>12790271</v>
      </c>
      <c r="E1340" s="2" t="s">
        <v>355</v>
      </c>
      <c r="F1340" s="2" t="s">
        <v>5334</v>
      </c>
      <c r="G1340" s="2" t="s">
        <v>5335</v>
      </c>
      <c r="H1340" s="2" t="s">
        <v>356</v>
      </c>
      <c r="I1340" s="2" t="s">
        <v>357</v>
      </c>
      <c r="J1340" s="2" t="s">
        <v>13</v>
      </c>
      <c r="M1340" s="2" t="s">
        <v>358</v>
      </c>
      <c r="N1340" s="2" t="s">
        <v>359</v>
      </c>
      <c r="P1340" s="2" t="s">
        <v>13</v>
      </c>
      <c r="Q1340" s="2" t="s">
        <v>13</v>
      </c>
      <c r="R1340" s="2" t="s">
        <v>11575</v>
      </c>
      <c r="S1340" s="2" t="s">
        <v>776</v>
      </c>
      <c r="T1340" s="2" t="s">
        <v>11586</v>
      </c>
      <c r="U1340" s="2"/>
      <c r="V1340" s="2"/>
      <c r="W1340" s="2"/>
      <c r="X1340" s="2"/>
      <c r="Y1340" s="2"/>
      <c r="Z1340" s="24" t="s">
        <v>416</v>
      </c>
      <c r="AA1340" s="2"/>
      <c r="AE1340" s="4">
        <v>0</v>
      </c>
      <c r="AF1340" s="2" t="s">
        <v>898</v>
      </c>
      <c r="AH1340" s="2" t="s">
        <v>11584</v>
      </c>
      <c r="DV1340" s="2" t="s">
        <v>6019</v>
      </c>
      <c r="DX1340" s="2" t="s">
        <v>11587</v>
      </c>
      <c r="DY1340" s="2" t="s">
        <v>1507</v>
      </c>
      <c r="EJ1340" s="4">
        <v>0</v>
      </c>
      <c r="EV1340" s="2" t="s">
        <v>11588</v>
      </c>
      <c r="EW1340" s="4">
        <v>9.2233720368547758E+18</v>
      </c>
      <c r="FG1340" s="4">
        <v>0</v>
      </c>
      <c r="FI1340" s="4">
        <v>0</v>
      </c>
    </row>
    <row r="1341" spans="1:200" ht="15.75" customHeight="1" x14ac:dyDescent="0.2">
      <c r="A1341" s="2" t="s">
        <v>11589</v>
      </c>
      <c r="B1341" s="2" t="s">
        <v>11590</v>
      </c>
      <c r="C1341" s="4">
        <v>12790239</v>
      </c>
      <c r="E1341" s="2" t="s">
        <v>389</v>
      </c>
      <c r="F1341" s="2" t="s">
        <v>5334</v>
      </c>
      <c r="G1341" s="2" t="s">
        <v>5335</v>
      </c>
      <c r="H1341" s="2" t="s">
        <v>356</v>
      </c>
      <c r="I1341" s="2" t="s">
        <v>357</v>
      </c>
      <c r="J1341" s="2" t="s">
        <v>13</v>
      </c>
      <c r="M1341" s="2" t="s">
        <v>358</v>
      </c>
      <c r="N1341" s="2" t="s">
        <v>406</v>
      </c>
      <c r="P1341" s="2" t="s">
        <v>13</v>
      </c>
      <c r="Q1341" s="2" t="s">
        <v>13</v>
      </c>
      <c r="R1341" s="2" t="s">
        <v>11591</v>
      </c>
      <c r="S1341" s="2" t="s">
        <v>611</v>
      </c>
      <c r="T1341" s="2" t="s">
        <v>11592</v>
      </c>
      <c r="U1341" s="2"/>
      <c r="V1341" s="2"/>
      <c r="W1341" s="2"/>
      <c r="X1341" s="2"/>
      <c r="Y1341" s="2"/>
      <c r="Z1341" s="4"/>
      <c r="AA1341" s="2"/>
      <c r="AE1341" s="4">
        <v>0</v>
      </c>
      <c r="EV1341" s="2" t="s">
        <v>11593</v>
      </c>
      <c r="EW1341" s="4">
        <v>9.2233720368547758E+18</v>
      </c>
      <c r="FG1341" s="4">
        <v>0</v>
      </c>
      <c r="FI1341" s="4">
        <v>0</v>
      </c>
    </row>
    <row r="1342" spans="1:200" ht="15.75" customHeight="1" x14ac:dyDescent="0.2">
      <c r="A1342" s="2" t="s">
        <v>5229</v>
      </c>
      <c r="B1342" s="2" t="s">
        <v>5228</v>
      </c>
      <c r="C1342" s="4">
        <v>12790246</v>
      </c>
      <c r="E1342" s="2" t="s">
        <v>389</v>
      </c>
      <c r="F1342" s="2" t="s">
        <v>5334</v>
      </c>
      <c r="G1342" s="2" t="s">
        <v>5335</v>
      </c>
      <c r="H1342" s="2" t="s">
        <v>356</v>
      </c>
      <c r="I1342" s="2" t="s">
        <v>357</v>
      </c>
      <c r="J1342" s="2" t="s">
        <v>13</v>
      </c>
      <c r="M1342" s="2" t="s">
        <v>358</v>
      </c>
      <c r="N1342" s="2" t="s">
        <v>359</v>
      </c>
      <c r="O1342" s="2" t="s">
        <v>14</v>
      </c>
      <c r="P1342" s="2" t="s">
        <v>426</v>
      </c>
      <c r="Q1342" s="2" t="s">
        <v>426</v>
      </c>
      <c r="R1342" s="2" t="s">
        <v>5230</v>
      </c>
      <c r="S1342" s="2" t="s">
        <v>755</v>
      </c>
      <c r="T1342" s="2" t="s">
        <v>5231</v>
      </c>
      <c r="U1342" s="2" t="s">
        <v>377</v>
      </c>
      <c r="V1342" s="2"/>
      <c r="W1342" s="2"/>
      <c r="X1342" s="2"/>
      <c r="Y1342" s="2"/>
      <c r="Z1342" s="24" t="s">
        <v>416</v>
      </c>
      <c r="AA1342" s="2"/>
      <c r="AB1342" s="2" t="s">
        <v>379</v>
      </c>
      <c r="AE1342" s="4">
        <v>0</v>
      </c>
      <c r="AH1342" s="2" t="s">
        <v>5232</v>
      </c>
      <c r="EV1342" s="2" t="s">
        <v>5233</v>
      </c>
      <c r="EW1342" s="4">
        <v>9.2233720368547758E+18</v>
      </c>
      <c r="FG1342" s="4">
        <v>0</v>
      </c>
      <c r="FI1342" s="4">
        <v>0</v>
      </c>
      <c r="FO1342" s="2" t="s">
        <v>419</v>
      </c>
      <c r="GL1342" s="2" t="s">
        <v>5234</v>
      </c>
      <c r="GM1342" s="2" t="s">
        <v>5235</v>
      </c>
      <c r="GN1342" s="2" t="s">
        <v>5236</v>
      </c>
      <c r="GO1342" s="2" t="s">
        <v>5237</v>
      </c>
      <c r="GP1342" s="2" t="s">
        <v>5238</v>
      </c>
      <c r="GQ1342" s="2" t="s">
        <v>5239</v>
      </c>
      <c r="GR1342" s="2" t="s">
        <v>5240</v>
      </c>
    </row>
    <row r="1343" spans="1:200" ht="15.75" customHeight="1" x14ac:dyDescent="0.2">
      <c r="A1343" s="2" t="s">
        <v>5130</v>
      </c>
      <c r="B1343" s="2" t="s">
        <v>5129</v>
      </c>
      <c r="C1343" s="4">
        <v>12790132</v>
      </c>
      <c r="E1343" s="2" t="s">
        <v>389</v>
      </c>
      <c r="F1343" s="2" t="s">
        <v>5334</v>
      </c>
      <c r="G1343" s="2" t="s">
        <v>5335</v>
      </c>
      <c r="H1343" s="2" t="s">
        <v>356</v>
      </c>
      <c r="I1343" s="2" t="s">
        <v>357</v>
      </c>
      <c r="J1343" s="2" t="s">
        <v>13</v>
      </c>
      <c r="M1343" s="2" t="s">
        <v>358</v>
      </c>
      <c r="N1343" s="2" t="s">
        <v>359</v>
      </c>
      <c r="O1343" s="2" t="s">
        <v>11</v>
      </c>
      <c r="P1343" s="2" t="s">
        <v>11</v>
      </c>
      <c r="Q1343" s="2" t="s">
        <v>11</v>
      </c>
      <c r="R1343" s="2" t="s">
        <v>5131</v>
      </c>
      <c r="S1343" s="2" t="s">
        <v>519</v>
      </c>
      <c r="T1343" s="2" t="s">
        <v>5132</v>
      </c>
      <c r="U1343" s="2"/>
      <c r="V1343" s="2"/>
      <c r="W1343" s="2"/>
      <c r="X1343" s="2"/>
      <c r="Y1343" s="2"/>
      <c r="Z1343" s="4"/>
      <c r="AA1343" s="2"/>
      <c r="AE1343" s="4">
        <v>0</v>
      </c>
      <c r="AH1343" s="2" t="s">
        <v>5133</v>
      </c>
      <c r="EV1343" s="2" t="s">
        <v>5134</v>
      </c>
      <c r="EW1343" s="4">
        <v>9.2233720368547758E+18</v>
      </c>
      <c r="FG1343" s="4">
        <v>0</v>
      </c>
      <c r="FI1343" s="4">
        <v>0</v>
      </c>
      <c r="FO1343" s="2" t="s">
        <v>419</v>
      </c>
    </row>
    <row r="1344" spans="1:200" ht="15.75" customHeight="1" x14ac:dyDescent="0.2">
      <c r="A1344" s="2" t="s">
        <v>5136</v>
      </c>
      <c r="B1344" s="2" t="s">
        <v>5135</v>
      </c>
      <c r="C1344" s="4">
        <v>12790133</v>
      </c>
      <c r="E1344" s="2" t="s">
        <v>389</v>
      </c>
      <c r="F1344" s="2" t="s">
        <v>5334</v>
      </c>
      <c r="G1344" s="2" t="s">
        <v>5335</v>
      </c>
      <c r="H1344" s="2" t="s">
        <v>356</v>
      </c>
      <c r="I1344" s="2" t="s">
        <v>357</v>
      </c>
      <c r="J1344" s="2" t="s">
        <v>13</v>
      </c>
      <c r="M1344" s="2" t="s">
        <v>358</v>
      </c>
      <c r="N1344" s="2" t="s">
        <v>359</v>
      </c>
      <c r="O1344" s="2" t="s">
        <v>11</v>
      </c>
      <c r="P1344" s="2" t="s">
        <v>11</v>
      </c>
      <c r="Q1344" s="2" t="s">
        <v>11</v>
      </c>
      <c r="R1344" s="2" t="s">
        <v>5131</v>
      </c>
      <c r="S1344" s="2" t="s">
        <v>776</v>
      </c>
      <c r="T1344" s="2" t="s">
        <v>5137</v>
      </c>
      <c r="U1344" s="2"/>
      <c r="V1344" s="2"/>
      <c r="W1344" s="2"/>
      <c r="X1344" s="2"/>
      <c r="Y1344" s="2"/>
      <c r="Z1344" s="4"/>
      <c r="AA1344" s="2"/>
      <c r="AE1344" s="4">
        <v>0</v>
      </c>
      <c r="AH1344" s="2" t="s">
        <v>5138</v>
      </c>
      <c r="EV1344" s="2" t="s">
        <v>5139</v>
      </c>
      <c r="EW1344" s="4">
        <v>9.2233720368547758E+18</v>
      </c>
      <c r="FG1344" s="4">
        <v>0</v>
      </c>
      <c r="FI1344" s="4">
        <v>0</v>
      </c>
      <c r="FO1344" s="2" t="s">
        <v>419</v>
      </c>
    </row>
    <row r="1345" spans="1:203" ht="15.75" customHeight="1" x14ac:dyDescent="0.2">
      <c r="A1345" s="2" t="s">
        <v>11594</v>
      </c>
      <c r="B1345" s="2" t="s">
        <v>11595</v>
      </c>
      <c r="C1345" s="4">
        <v>12790135</v>
      </c>
      <c r="E1345" s="2" t="s">
        <v>389</v>
      </c>
      <c r="F1345" s="2" t="s">
        <v>5334</v>
      </c>
      <c r="G1345" s="2" t="s">
        <v>5335</v>
      </c>
      <c r="H1345" s="2" t="s">
        <v>356</v>
      </c>
      <c r="I1345" s="2" t="s">
        <v>357</v>
      </c>
      <c r="J1345" s="2" t="s">
        <v>13</v>
      </c>
      <c r="M1345" s="2" t="s">
        <v>358</v>
      </c>
      <c r="N1345" s="2" t="s">
        <v>359</v>
      </c>
      <c r="P1345" s="2" t="s">
        <v>11</v>
      </c>
      <c r="Q1345" s="2" t="s">
        <v>11</v>
      </c>
      <c r="R1345" s="2" t="s">
        <v>11596</v>
      </c>
      <c r="S1345" s="2" t="s">
        <v>1120</v>
      </c>
      <c r="T1345" s="2" t="s">
        <v>11597</v>
      </c>
      <c r="U1345" s="2"/>
      <c r="V1345" s="2"/>
      <c r="W1345" s="2"/>
      <c r="X1345" s="2"/>
      <c r="Y1345" s="2"/>
      <c r="Z1345" s="4"/>
      <c r="AA1345" s="2"/>
      <c r="AE1345" s="4">
        <v>0</v>
      </c>
      <c r="AH1345" s="2" t="s">
        <v>11598</v>
      </c>
      <c r="EV1345" s="2" t="s">
        <v>11599</v>
      </c>
      <c r="EW1345" s="4">
        <v>9.2233720368547758E+18</v>
      </c>
      <c r="FG1345" s="4">
        <v>0</v>
      </c>
      <c r="FI1345" s="4">
        <v>0</v>
      </c>
    </row>
    <row r="1346" spans="1:203" ht="15.75" customHeight="1" x14ac:dyDescent="0.2">
      <c r="A1346" s="2" t="s">
        <v>5141</v>
      </c>
      <c r="B1346" s="2" t="s">
        <v>5140</v>
      </c>
      <c r="C1346" s="4">
        <v>12790171</v>
      </c>
      <c r="E1346" s="2" t="s">
        <v>371</v>
      </c>
      <c r="F1346" s="2" t="s">
        <v>5334</v>
      </c>
      <c r="G1346" s="2" t="s">
        <v>5335</v>
      </c>
      <c r="H1346" s="2" t="s">
        <v>356</v>
      </c>
      <c r="I1346" s="2" t="s">
        <v>357</v>
      </c>
      <c r="J1346" s="2" t="s">
        <v>13</v>
      </c>
      <c r="M1346" s="2" t="s">
        <v>358</v>
      </c>
      <c r="N1346" s="2" t="s">
        <v>359</v>
      </c>
      <c r="O1346" s="2" t="s">
        <v>11</v>
      </c>
      <c r="P1346" s="2" t="s">
        <v>11</v>
      </c>
      <c r="Q1346" s="2" t="s">
        <v>11</v>
      </c>
      <c r="R1346" s="2" t="s">
        <v>5142</v>
      </c>
      <c r="S1346" s="2" t="s">
        <v>478</v>
      </c>
      <c r="T1346" s="2" t="s">
        <v>5143</v>
      </c>
      <c r="U1346" s="2" t="s">
        <v>377</v>
      </c>
      <c r="V1346" s="2"/>
      <c r="W1346" s="2"/>
      <c r="X1346" s="2"/>
      <c r="Y1346" s="2"/>
      <c r="Z1346" s="24" t="s">
        <v>5144</v>
      </c>
      <c r="AA1346" s="2"/>
      <c r="AE1346" s="4">
        <v>0</v>
      </c>
      <c r="AH1346" s="2" t="s">
        <v>5145</v>
      </c>
      <c r="BH1346" s="2" t="s">
        <v>5146</v>
      </c>
      <c r="EV1346" s="2" t="s">
        <v>5147</v>
      </c>
      <c r="EW1346" s="4">
        <v>9.2233720368547758E+18</v>
      </c>
      <c r="FG1346" s="4">
        <v>0</v>
      </c>
      <c r="FI1346" s="4">
        <v>0</v>
      </c>
      <c r="FO1346" s="2" t="s">
        <v>419</v>
      </c>
      <c r="GL1346" s="2" t="s">
        <v>5148</v>
      </c>
    </row>
    <row r="1347" spans="1:203" ht="15.75" customHeight="1" x14ac:dyDescent="0.2">
      <c r="A1347" s="2" t="s">
        <v>5150</v>
      </c>
      <c r="B1347" s="2" t="s">
        <v>5149</v>
      </c>
      <c r="C1347" s="4">
        <v>12790174</v>
      </c>
      <c r="E1347" s="2" t="s">
        <v>371</v>
      </c>
      <c r="F1347" s="2" t="s">
        <v>5334</v>
      </c>
      <c r="G1347" s="2" t="s">
        <v>5335</v>
      </c>
      <c r="H1347" s="2" t="s">
        <v>356</v>
      </c>
      <c r="I1347" s="2" t="s">
        <v>357</v>
      </c>
      <c r="J1347" s="2" t="s">
        <v>13</v>
      </c>
      <c r="M1347" s="2" t="s">
        <v>358</v>
      </c>
      <c r="N1347" s="2" t="s">
        <v>359</v>
      </c>
      <c r="O1347" s="2" t="s">
        <v>11</v>
      </c>
      <c r="P1347" s="2" t="s">
        <v>11</v>
      </c>
      <c r="Q1347" s="2" t="s">
        <v>11</v>
      </c>
      <c r="R1347" s="2" t="s">
        <v>5151</v>
      </c>
      <c r="S1347" s="2" t="s">
        <v>798</v>
      </c>
      <c r="T1347" s="2" t="s">
        <v>5151</v>
      </c>
      <c r="U1347" s="2" t="s">
        <v>377</v>
      </c>
      <c r="V1347" s="2"/>
      <c r="W1347" s="2"/>
      <c r="X1347" s="2"/>
      <c r="Y1347" s="2"/>
      <c r="Z1347" s="24" t="s">
        <v>5144</v>
      </c>
      <c r="AA1347" s="2"/>
      <c r="AE1347" s="4">
        <v>0</v>
      </c>
      <c r="AH1347" s="2" t="s">
        <v>5152</v>
      </c>
      <c r="BH1347" s="2" t="s">
        <v>5153</v>
      </c>
      <c r="EV1347" s="2" t="s">
        <v>5154</v>
      </c>
      <c r="EW1347" s="4">
        <v>9.2233720368547758E+18</v>
      </c>
      <c r="FG1347" s="4">
        <v>0</v>
      </c>
      <c r="FI1347" s="4">
        <v>0</v>
      </c>
      <c r="FO1347" s="2" t="s">
        <v>419</v>
      </c>
      <c r="GL1347" s="2" t="s">
        <v>5148</v>
      </c>
    </row>
    <row r="1348" spans="1:203" ht="15.75" customHeight="1" x14ac:dyDescent="0.2">
      <c r="A1348" s="2" t="s">
        <v>5156</v>
      </c>
      <c r="B1348" s="2" t="s">
        <v>5155</v>
      </c>
      <c r="C1348" s="4">
        <v>12790175</v>
      </c>
      <c r="E1348" s="2" t="s">
        <v>371</v>
      </c>
      <c r="F1348" s="2" t="s">
        <v>5334</v>
      </c>
      <c r="G1348" s="2" t="s">
        <v>5335</v>
      </c>
      <c r="H1348" s="2" t="s">
        <v>356</v>
      </c>
      <c r="I1348" s="2" t="s">
        <v>357</v>
      </c>
      <c r="J1348" s="2" t="s">
        <v>13</v>
      </c>
      <c r="M1348" s="2" t="s">
        <v>358</v>
      </c>
      <c r="N1348" s="2" t="s">
        <v>359</v>
      </c>
      <c r="O1348" s="2" t="s">
        <v>11</v>
      </c>
      <c r="P1348" s="2" t="s">
        <v>11</v>
      </c>
      <c r="Q1348" s="2" t="s">
        <v>11</v>
      </c>
      <c r="R1348" s="2" t="s">
        <v>5157</v>
      </c>
      <c r="S1348" s="2" t="s">
        <v>1015</v>
      </c>
      <c r="T1348" s="2" t="s">
        <v>5158</v>
      </c>
      <c r="U1348" s="2"/>
      <c r="V1348" s="2"/>
      <c r="W1348" s="2"/>
      <c r="X1348" s="2"/>
      <c r="Y1348" s="2"/>
      <c r="Z1348" s="24" t="s">
        <v>5144</v>
      </c>
      <c r="AA1348" s="2"/>
      <c r="AE1348" s="4">
        <v>0</v>
      </c>
      <c r="AH1348" s="2" t="s">
        <v>5159</v>
      </c>
      <c r="EV1348" s="2" t="s">
        <v>5160</v>
      </c>
      <c r="EW1348" s="4">
        <v>9.2233720368547758E+18</v>
      </c>
      <c r="FG1348" s="4">
        <v>0</v>
      </c>
      <c r="FI1348" s="4">
        <v>0</v>
      </c>
      <c r="FO1348" s="2" t="s">
        <v>419</v>
      </c>
      <c r="GL1348" s="2" t="s">
        <v>5161</v>
      </c>
      <c r="GM1348" s="2" t="s">
        <v>5148</v>
      </c>
    </row>
    <row r="1349" spans="1:203" ht="15.75" customHeight="1" x14ac:dyDescent="0.2">
      <c r="A1349" s="2" t="s">
        <v>11600</v>
      </c>
      <c r="B1349" s="2" t="s">
        <v>5183</v>
      </c>
      <c r="C1349" s="4">
        <v>12790177</v>
      </c>
      <c r="E1349" s="2" t="s">
        <v>371</v>
      </c>
      <c r="F1349" s="2" t="s">
        <v>5334</v>
      </c>
      <c r="G1349" s="2" t="s">
        <v>5335</v>
      </c>
      <c r="H1349" s="2" t="s">
        <v>356</v>
      </c>
      <c r="I1349" s="2" t="s">
        <v>357</v>
      </c>
      <c r="J1349" s="2" t="s">
        <v>13</v>
      </c>
      <c r="M1349" s="2" t="s">
        <v>358</v>
      </c>
      <c r="N1349" s="2" t="s">
        <v>359</v>
      </c>
      <c r="P1349" s="2" t="s">
        <v>11</v>
      </c>
      <c r="Q1349" s="2" t="s">
        <v>11</v>
      </c>
      <c r="R1349" s="2" t="s">
        <v>11601</v>
      </c>
      <c r="S1349" s="2" t="s">
        <v>798</v>
      </c>
      <c r="T1349" s="2" t="s">
        <v>11602</v>
      </c>
      <c r="U1349" s="2"/>
      <c r="V1349" s="2"/>
      <c r="W1349" s="2"/>
      <c r="X1349" s="2"/>
      <c r="Y1349" s="2"/>
      <c r="Z1349" s="24" t="s">
        <v>5144</v>
      </c>
      <c r="AA1349" s="2"/>
      <c r="AE1349" s="4">
        <v>0</v>
      </c>
      <c r="AH1349" s="2" t="s">
        <v>11603</v>
      </c>
      <c r="BH1349" s="2" t="s">
        <v>5178</v>
      </c>
      <c r="EV1349" s="2" t="s">
        <v>11604</v>
      </c>
      <c r="EW1349" s="4">
        <v>9.2233720368547758E+18</v>
      </c>
      <c r="FG1349" s="4">
        <v>0</v>
      </c>
      <c r="FI1349" s="4">
        <v>0</v>
      </c>
      <c r="FO1349" s="2" t="s">
        <v>419</v>
      </c>
      <c r="GL1349" s="2" t="s">
        <v>11605</v>
      </c>
      <c r="GM1349" s="2" t="s">
        <v>11606</v>
      </c>
    </row>
    <row r="1350" spans="1:203" ht="15.75" customHeight="1" x14ac:dyDescent="0.2">
      <c r="A1350" s="2" t="s">
        <v>11607</v>
      </c>
      <c r="B1350" s="2" t="s">
        <v>11608</v>
      </c>
      <c r="C1350" s="4">
        <v>12790176</v>
      </c>
      <c r="E1350" s="2" t="s">
        <v>371</v>
      </c>
      <c r="F1350" s="2" t="s">
        <v>5334</v>
      </c>
      <c r="G1350" s="2" t="s">
        <v>5335</v>
      </c>
      <c r="H1350" s="2" t="s">
        <v>356</v>
      </c>
      <c r="I1350" s="2" t="s">
        <v>357</v>
      </c>
      <c r="J1350" s="2" t="s">
        <v>13</v>
      </c>
      <c r="M1350" s="2" t="s">
        <v>358</v>
      </c>
      <c r="N1350" s="2" t="s">
        <v>359</v>
      </c>
      <c r="O1350" s="2" t="s">
        <v>426</v>
      </c>
      <c r="P1350" s="2" t="s">
        <v>426</v>
      </c>
      <c r="Q1350" s="2" t="s">
        <v>426</v>
      </c>
      <c r="R1350" s="2" t="s">
        <v>11601</v>
      </c>
      <c r="S1350" s="2" t="s">
        <v>639</v>
      </c>
      <c r="T1350" s="2" t="s">
        <v>11609</v>
      </c>
      <c r="U1350" s="2"/>
      <c r="V1350" s="2"/>
      <c r="W1350" s="2"/>
      <c r="X1350" s="2"/>
      <c r="Y1350" s="2"/>
      <c r="Z1350" s="24" t="s">
        <v>5144</v>
      </c>
      <c r="AA1350" s="2"/>
      <c r="AE1350" s="4">
        <v>0</v>
      </c>
      <c r="AH1350" s="2" t="s">
        <v>11610</v>
      </c>
      <c r="EV1350" s="2" t="s">
        <v>11611</v>
      </c>
      <c r="EW1350" s="4">
        <v>9.2233720368547758E+18</v>
      </c>
      <c r="FG1350" s="4">
        <v>0</v>
      </c>
      <c r="FI1350" s="4">
        <v>0</v>
      </c>
      <c r="FO1350" s="2" t="s">
        <v>419</v>
      </c>
      <c r="GL1350" s="2" t="s">
        <v>11606</v>
      </c>
    </row>
    <row r="1351" spans="1:203" ht="15.75" customHeight="1" x14ac:dyDescent="0.2">
      <c r="A1351" s="2" t="s">
        <v>5163</v>
      </c>
      <c r="B1351" s="2" t="s">
        <v>5162</v>
      </c>
      <c r="C1351" s="4">
        <v>12790191</v>
      </c>
      <c r="E1351" s="2" t="s">
        <v>371</v>
      </c>
      <c r="F1351" s="2" t="s">
        <v>5334</v>
      </c>
      <c r="G1351" s="2" t="s">
        <v>5335</v>
      </c>
      <c r="H1351" s="2" t="s">
        <v>356</v>
      </c>
      <c r="I1351" s="2" t="s">
        <v>357</v>
      </c>
      <c r="J1351" s="2" t="s">
        <v>13</v>
      </c>
      <c r="M1351" s="2" t="s">
        <v>516</v>
      </c>
      <c r="N1351" s="2" t="s">
        <v>359</v>
      </c>
      <c r="O1351" s="2" t="s">
        <v>5</v>
      </c>
      <c r="P1351" s="2" t="s">
        <v>5</v>
      </c>
      <c r="Q1351" s="2" t="s">
        <v>5</v>
      </c>
      <c r="R1351" s="2" t="s">
        <v>5164</v>
      </c>
      <c r="S1351" s="2" t="s">
        <v>1168</v>
      </c>
      <c r="T1351" s="2" t="s">
        <v>5165</v>
      </c>
      <c r="U1351" s="2" t="s">
        <v>377</v>
      </c>
      <c r="V1351" s="2"/>
      <c r="W1351" s="2"/>
      <c r="X1351" s="2"/>
      <c r="Y1351" s="2"/>
      <c r="Z1351" s="4"/>
      <c r="AA1351" s="2"/>
      <c r="AB1351" s="2" t="s">
        <v>379</v>
      </c>
      <c r="AE1351" s="4">
        <v>0</v>
      </c>
      <c r="AH1351" s="2" t="s">
        <v>5166</v>
      </c>
      <c r="EV1351" s="2" t="s">
        <v>5167</v>
      </c>
      <c r="EW1351" s="4">
        <v>9.2233720368547758E+18</v>
      </c>
      <c r="FG1351" s="4">
        <v>0</v>
      </c>
      <c r="FI1351" s="4">
        <v>0</v>
      </c>
      <c r="FO1351" s="2" t="s">
        <v>419</v>
      </c>
      <c r="GL1351" s="2" t="s">
        <v>5168</v>
      </c>
      <c r="GM1351" s="2" t="s">
        <v>5169</v>
      </c>
      <c r="GN1351" s="2" t="s">
        <v>5170</v>
      </c>
      <c r="GO1351" s="2" t="s">
        <v>5171</v>
      </c>
      <c r="GP1351" s="2" t="s">
        <v>5172</v>
      </c>
      <c r="GQ1351" s="2" t="s">
        <v>5173</v>
      </c>
      <c r="GR1351" s="2" t="s">
        <v>5174</v>
      </c>
      <c r="GS1351" s="2" t="s">
        <v>5175</v>
      </c>
      <c r="GT1351" s="2" t="s">
        <v>5176</v>
      </c>
      <c r="GU1351" s="2" t="s">
        <v>5177</v>
      </c>
    </row>
    <row r="1352" spans="1:203" ht="15.75" customHeight="1" x14ac:dyDescent="0.2">
      <c r="A1352" s="2" t="s">
        <v>11612</v>
      </c>
      <c r="B1352" s="2" t="s">
        <v>5153</v>
      </c>
      <c r="C1352" s="4">
        <v>12790192</v>
      </c>
      <c r="E1352" s="2" t="s">
        <v>389</v>
      </c>
      <c r="F1352" s="2" t="s">
        <v>5334</v>
      </c>
      <c r="G1352" s="2" t="s">
        <v>5335</v>
      </c>
      <c r="H1352" s="2" t="s">
        <v>356</v>
      </c>
      <c r="I1352" s="2" t="s">
        <v>357</v>
      </c>
      <c r="J1352" s="2" t="s">
        <v>13</v>
      </c>
      <c r="M1352" s="2" t="s">
        <v>358</v>
      </c>
      <c r="N1352" s="2" t="s">
        <v>359</v>
      </c>
      <c r="P1352" s="2" t="s">
        <v>5</v>
      </c>
      <c r="Q1352" s="2" t="s">
        <v>5</v>
      </c>
      <c r="R1352" s="2" t="s">
        <v>11613</v>
      </c>
      <c r="S1352" s="2" t="s">
        <v>1120</v>
      </c>
      <c r="T1352" s="2" t="s">
        <v>11614</v>
      </c>
      <c r="U1352" s="2"/>
      <c r="V1352" s="2"/>
      <c r="W1352" s="2"/>
      <c r="X1352" s="2"/>
      <c r="Y1352" s="2"/>
      <c r="Z1352" s="4"/>
      <c r="AA1352" s="2"/>
      <c r="AB1352" s="2" t="s">
        <v>1291</v>
      </c>
      <c r="AE1352" s="4">
        <v>0</v>
      </c>
      <c r="AH1352" s="2" t="s">
        <v>11615</v>
      </c>
      <c r="BF1352" s="2" t="s">
        <v>5149</v>
      </c>
      <c r="EV1352" s="2" t="s">
        <v>11616</v>
      </c>
      <c r="EW1352" s="4">
        <v>9.2233720368547758E+18</v>
      </c>
      <c r="FG1352" s="4">
        <v>0</v>
      </c>
      <c r="FI1352" s="4">
        <v>0</v>
      </c>
      <c r="FR1352" s="4">
        <v>3</v>
      </c>
    </row>
    <row r="1353" spans="1:203" ht="15.75" customHeight="1" x14ac:dyDescent="0.2">
      <c r="A1353" s="2" t="s">
        <v>5179</v>
      </c>
      <c r="B1353" s="2" t="s">
        <v>5178</v>
      </c>
      <c r="C1353" s="4">
        <v>12790193</v>
      </c>
      <c r="E1353" s="2" t="s">
        <v>389</v>
      </c>
      <c r="F1353" s="2" t="s">
        <v>5334</v>
      </c>
      <c r="G1353" s="2" t="s">
        <v>5335</v>
      </c>
      <c r="H1353" s="2" t="s">
        <v>356</v>
      </c>
      <c r="I1353" s="2" t="s">
        <v>357</v>
      </c>
      <c r="J1353" s="2" t="s">
        <v>13</v>
      </c>
      <c r="M1353" s="2" t="s">
        <v>358</v>
      </c>
      <c r="N1353" s="2" t="s">
        <v>359</v>
      </c>
      <c r="O1353" s="2" t="s">
        <v>5</v>
      </c>
      <c r="P1353" s="2" t="s">
        <v>5</v>
      </c>
      <c r="Q1353" s="2" t="s">
        <v>5</v>
      </c>
      <c r="R1353" s="2" t="s">
        <v>5180</v>
      </c>
      <c r="S1353" s="2" t="s">
        <v>808</v>
      </c>
      <c r="T1353" s="2" t="s">
        <v>5181</v>
      </c>
      <c r="U1353" s="2"/>
      <c r="V1353" s="2"/>
      <c r="W1353" s="2"/>
      <c r="X1353" s="2"/>
      <c r="Y1353" s="2"/>
      <c r="Z1353" s="4"/>
      <c r="AA1353" s="2"/>
      <c r="AB1353" s="2" t="s">
        <v>1291</v>
      </c>
      <c r="AE1353" s="4">
        <v>0</v>
      </c>
      <c r="AH1353" s="2" t="s">
        <v>5182</v>
      </c>
      <c r="BF1353" s="2" t="s">
        <v>5183</v>
      </c>
      <c r="EV1353" s="2" t="s">
        <v>5184</v>
      </c>
      <c r="EW1353" s="4">
        <v>9.2233720368547758E+18</v>
      </c>
      <c r="FG1353" s="4">
        <v>0</v>
      </c>
      <c r="FI1353" s="4">
        <v>0</v>
      </c>
      <c r="FO1353" s="2" t="s">
        <v>419</v>
      </c>
      <c r="FR1353" s="4">
        <v>1</v>
      </c>
      <c r="GL1353" s="2" t="s">
        <v>5185</v>
      </c>
    </row>
    <row r="1354" spans="1:203" ht="15.75" customHeight="1" x14ac:dyDescent="0.2">
      <c r="A1354" s="2" t="s">
        <v>11617</v>
      </c>
      <c r="B1354" s="2" t="s">
        <v>5146</v>
      </c>
      <c r="C1354" s="4">
        <v>12790194</v>
      </c>
      <c r="E1354" s="2" t="s">
        <v>389</v>
      </c>
      <c r="F1354" s="2" t="s">
        <v>5334</v>
      </c>
      <c r="G1354" s="2" t="s">
        <v>5335</v>
      </c>
      <c r="H1354" s="2" t="s">
        <v>356</v>
      </c>
      <c r="I1354" s="2" t="s">
        <v>357</v>
      </c>
      <c r="J1354" s="2" t="s">
        <v>13</v>
      </c>
      <c r="M1354" s="2" t="s">
        <v>358</v>
      </c>
      <c r="N1354" s="2" t="s">
        <v>723</v>
      </c>
      <c r="P1354" s="2" t="s">
        <v>5</v>
      </c>
      <c r="Q1354" s="2" t="s">
        <v>5</v>
      </c>
      <c r="R1354" s="2" t="s">
        <v>11618</v>
      </c>
      <c r="S1354" s="2" t="s">
        <v>687</v>
      </c>
      <c r="T1354" s="2" t="s">
        <v>11619</v>
      </c>
      <c r="U1354" s="2"/>
      <c r="V1354" s="2"/>
      <c r="W1354" s="2"/>
      <c r="X1354" s="2"/>
      <c r="Y1354" s="2"/>
      <c r="Z1354" s="4"/>
      <c r="AA1354" s="2"/>
      <c r="AB1354" s="2" t="s">
        <v>1291</v>
      </c>
      <c r="AE1354" s="4">
        <v>0</v>
      </c>
      <c r="AH1354" s="2" t="s">
        <v>11620</v>
      </c>
      <c r="BF1354" s="2" t="s">
        <v>5140</v>
      </c>
      <c r="EV1354" s="2" t="s">
        <v>11621</v>
      </c>
      <c r="EW1354" s="4">
        <v>9.2233720368547758E+18</v>
      </c>
      <c r="FG1354" s="4">
        <v>0</v>
      </c>
      <c r="FI1354" s="4">
        <v>0</v>
      </c>
      <c r="FR1354" s="4">
        <v>2</v>
      </c>
    </row>
    <row r="1355" spans="1:203" ht="15.75" customHeight="1" x14ac:dyDescent="0.2">
      <c r="A1355" s="2" t="s">
        <v>5192</v>
      </c>
      <c r="B1355" s="2" t="s">
        <v>5191</v>
      </c>
      <c r="C1355" s="4">
        <v>12790196</v>
      </c>
      <c r="E1355" s="2" t="s">
        <v>389</v>
      </c>
      <c r="F1355" s="2" t="s">
        <v>5334</v>
      </c>
      <c r="G1355" s="2" t="s">
        <v>5335</v>
      </c>
      <c r="H1355" s="2" t="s">
        <v>356</v>
      </c>
      <c r="I1355" s="2" t="s">
        <v>357</v>
      </c>
      <c r="J1355" s="2" t="s">
        <v>13</v>
      </c>
      <c r="M1355" s="2" t="s">
        <v>358</v>
      </c>
      <c r="N1355" s="2" t="s">
        <v>359</v>
      </c>
      <c r="O1355" s="2" t="s">
        <v>5</v>
      </c>
      <c r="P1355" s="2" t="s">
        <v>5</v>
      </c>
      <c r="Q1355" s="2" t="s">
        <v>5</v>
      </c>
      <c r="R1355" s="2" t="s">
        <v>5193</v>
      </c>
      <c r="S1355" s="2" t="s">
        <v>1015</v>
      </c>
      <c r="T1355" s="2" t="s">
        <v>5181</v>
      </c>
      <c r="U1355" s="2"/>
      <c r="V1355" s="2"/>
      <c r="W1355" s="2"/>
      <c r="X1355" s="2"/>
      <c r="Y1355" s="2"/>
      <c r="Z1355" s="4"/>
      <c r="AA1355" s="2"/>
      <c r="AB1355" s="2" t="s">
        <v>1291</v>
      </c>
      <c r="AE1355" s="4">
        <v>0</v>
      </c>
      <c r="AH1355" s="2" t="s">
        <v>5194</v>
      </c>
      <c r="BF1355" s="2" t="s">
        <v>5195</v>
      </c>
      <c r="EV1355" s="2" t="s">
        <v>5196</v>
      </c>
      <c r="EW1355" s="4">
        <v>9.2233720368547758E+18</v>
      </c>
      <c r="FG1355" s="4">
        <v>0</v>
      </c>
      <c r="FI1355" s="4">
        <v>0</v>
      </c>
      <c r="FO1355" s="2" t="s">
        <v>419</v>
      </c>
      <c r="FR1355" s="4">
        <v>1</v>
      </c>
      <c r="GL1355" s="2" t="s">
        <v>5197</v>
      </c>
    </row>
    <row r="1356" spans="1:203" ht="15.75" customHeight="1" x14ac:dyDescent="0.2">
      <c r="A1356" s="2" t="s">
        <v>5199</v>
      </c>
      <c r="B1356" s="2" t="s">
        <v>5198</v>
      </c>
      <c r="C1356" s="4">
        <v>12790209</v>
      </c>
      <c r="E1356" s="2" t="s">
        <v>389</v>
      </c>
      <c r="F1356" s="2" t="s">
        <v>5334</v>
      </c>
      <c r="G1356" s="2" t="s">
        <v>5335</v>
      </c>
      <c r="H1356" s="2" t="s">
        <v>356</v>
      </c>
      <c r="I1356" s="2" t="s">
        <v>357</v>
      </c>
      <c r="J1356" s="2" t="s">
        <v>13</v>
      </c>
      <c r="M1356" s="2" t="s">
        <v>358</v>
      </c>
      <c r="N1356" s="2" t="s">
        <v>406</v>
      </c>
      <c r="O1356" s="2" t="s">
        <v>14</v>
      </c>
      <c r="P1356" s="2" t="s">
        <v>14</v>
      </c>
      <c r="Q1356" s="2" t="s">
        <v>14</v>
      </c>
      <c r="R1356" s="2" t="s">
        <v>5200</v>
      </c>
      <c r="S1356" s="2" t="s">
        <v>808</v>
      </c>
      <c r="T1356" s="2" t="s">
        <v>5201</v>
      </c>
      <c r="U1356" s="2" t="s">
        <v>377</v>
      </c>
      <c r="V1356" s="2"/>
      <c r="W1356" s="2"/>
      <c r="X1356" s="2"/>
      <c r="Y1356" s="2"/>
      <c r="Z1356" s="4"/>
      <c r="AA1356" s="2"/>
      <c r="AB1356" s="2" t="s">
        <v>379</v>
      </c>
      <c r="AE1356" s="4">
        <v>0</v>
      </c>
      <c r="AH1356" s="2" t="s">
        <v>5202</v>
      </c>
      <c r="DH1356" s="2" t="s">
        <v>365</v>
      </c>
      <c r="EV1356" s="2" t="s">
        <v>5203</v>
      </c>
      <c r="EW1356" s="4">
        <v>9.2233720368547758E+18</v>
      </c>
      <c r="FG1356" s="4">
        <v>0</v>
      </c>
      <c r="FI1356" s="4">
        <v>0</v>
      </c>
      <c r="GL1356" s="2" t="s">
        <v>5204</v>
      </c>
    </row>
    <row r="1357" spans="1:203" ht="15.75" customHeight="1" x14ac:dyDescent="0.2">
      <c r="A1357" s="2" t="s">
        <v>5206</v>
      </c>
      <c r="B1357" s="2" t="s">
        <v>5205</v>
      </c>
      <c r="C1357" s="4">
        <v>12790213</v>
      </c>
      <c r="E1357" s="2" t="s">
        <v>371</v>
      </c>
      <c r="F1357" s="2" t="s">
        <v>5334</v>
      </c>
      <c r="G1357" s="2" t="s">
        <v>5335</v>
      </c>
      <c r="H1357" s="2" t="s">
        <v>356</v>
      </c>
      <c r="I1357" s="2" t="s">
        <v>357</v>
      </c>
      <c r="J1357" s="2" t="s">
        <v>13</v>
      </c>
      <c r="M1357" s="2" t="s">
        <v>358</v>
      </c>
      <c r="N1357" s="2" t="s">
        <v>359</v>
      </c>
      <c r="O1357" s="2" t="s">
        <v>14</v>
      </c>
      <c r="P1357" s="2" t="s">
        <v>14</v>
      </c>
      <c r="Q1357" s="2" t="s">
        <v>14</v>
      </c>
      <c r="R1357" s="2" t="s">
        <v>5207</v>
      </c>
      <c r="S1357" s="2" t="s">
        <v>611</v>
      </c>
      <c r="T1357" s="2" t="s">
        <v>5208</v>
      </c>
      <c r="U1357" s="2" t="s">
        <v>377</v>
      </c>
      <c r="V1357" s="2"/>
      <c r="W1357" s="2"/>
      <c r="X1357" s="2"/>
      <c r="Y1357" s="2"/>
      <c r="Z1357" s="24" t="s">
        <v>416</v>
      </c>
      <c r="AA1357" s="2"/>
      <c r="AB1357" s="2" t="s">
        <v>379</v>
      </c>
      <c r="AE1357" s="4">
        <v>0</v>
      </c>
      <c r="AF1357" s="2" t="s">
        <v>5096</v>
      </c>
      <c r="AH1357" s="2" t="s">
        <v>5209</v>
      </c>
      <c r="DH1357" s="2" t="s">
        <v>365</v>
      </c>
      <c r="EV1357" s="2" t="s">
        <v>5210</v>
      </c>
      <c r="EW1357" s="4">
        <v>9.2233720368547758E+18</v>
      </c>
      <c r="FG1357" s="4">
        <v>0</v>
      </c>
      <c r="FI1357" s="4">
        <v>0</v>
      </c>
    </row>
    <row r="1358" spans="1:203" ht="15.75" customHeight="1" x14ac:dyDescent="0.2">
      <c r="A1358" s="2" t="s">
        <v>5212</v>
      </c>
      <c r="B1358" s="2" t="s">
        <v>5211</v>
      </c>
      <c r="C1358" s="4">
        <v>12790223</v>
      </c>
      <c r="E1358" s="2" t="s">
        <v>389</v>
      </c>
      <c r="F1358" s="2" t="s">
        <v>5334</v>
      </c>
      <c r="G1358" s="2" t="s">
        <v>5335</v>
      </c>
      <c r="H1358" s="2" t="s">
        <v>356</v>
      </c>
      <c r="I1358" s="2" t="s">
        <v>357</v>
      </c>
      <c r="J1358" s="2" t="s">
        <v>13</v>
      </c>
      <c r="M1358" s="2" t="s">
        <v>358</v>
      </c>
      <c r="N1358" s="2" t="s">
        <v>723</v>
      </c>
      <c r="O1358" s="2" t="s">
        <v>14</v>
      </c>
      <c r="P1358" s="2" t="s">
        <v>14</v>
      </c>
      <c r="Q1358" s="2" t="s">
        <v>14</v>
      </c>
      <c r="R1358" s="2" t="s">
        <v>5213</v>
      </c>
      <c r="S1358" s="2" t="s">
        <v>376</v>
      </c>
      <c r="T1358" s="2" t="s">
        <v>5214</v>
      </c>
      <c r="U1358" s="2" t="s">
        <v>377</v>
      </c>
      <c r="V1358" s="2"/>
      <c r="W1358" s="2"/>
      <c r="X1358" s="2"/>
      <c r="Y1358" s="2"/>
      <c r="Z1358" s="4"/>
      <c r="AA1358" s="2"/>
      <c r="AB1358" s="2" t="s">
        <v>379</v>
      </c>
      <c r="AE1358" s="4">
        <v>0</v>
      </c>
      <c r="AF1358" s="2" t="s">
        <v>5096</v>
      </c>
      <c r="AH1358" s="2" t="s">
        <v>5215</v>
      </c>
      <c r="DH1358" s="2" t="s">
        <v>365</v>
      </c>
      <c r="EV1358" s="2" t="s">
        <v>5216</v>
      </c>
      <c r="EW1358" s="4">
        <v>9.2233720368547758E+18</v>
      </c>
      <c r="FG1358" s="4">
        <v>0</v>
      </c>
      <c r="FI1358" s="4">
        <v>0</v>
      </c>
      <c r="GL1358" s="2" t="s">
        <v>5217</v>
      </c>
    </row>
    <row r="1359" spans="1:203" ht="15.75" customHeight="1" x14ac:dyDescent="0.2">
      <c r="A1359" s="2" t="s">
        <v>10656</v>
      </c>
      <c r="B1359" s="2" t="s">
        <v>11622</v>
      </c>
      <c r="C1359" s="4">
        <v>12790228</v>
      </c>
      <c r="E1359" s="2" t="s">
        <v>389</v>
      </c>
      <c r="F1359" s="2" t="s">
        <v>5334</v>
      </c>
      <c r="G1359" s="2" t="s">
        <v>5335</v>
      </c>
      <c r="H1359" s="2" t="s">
        <v>356</v>
      </c>
      <c r="I1359" s="2" t="s">
        <v>357</v>
      </c>
      <c r="J1359" s="2" t="s">
        <v>13</v>
      </c>
      <c r="M1359" s="2" t="s">
        <v>358</v>
      </c>
      <c r="N1359" s="2" t="s">
        <v>359</v>
      </c>
      <c r="P1359" s="2" t="s">
        <v>426</v>
      </c>
      <c r="Q1359" s="2" t="s">
        <v>426</v>
      </c>
      <c r="R1359" s="2" t="s">
        <v>11623</v>
      </c>
      <c r="S1359" s="2" t="s">
        <v>868</v>
      </c>
      <c r="T1359" s="2" t="s">
        <v>10330</v>
      </c>
      <c r="U1359" s="2"/>
      <c r="V1359" s="2"/>
      <c r="W1359" s="2"/>
      <c r="X1359" s="2"/>
      <c r="Y1359" s="2"/>
      <c r="Z1359" s="4"/>
      <c r="AA1359" s="2"/>
      <c r="AE1359" s="4">
        <v>0</v>
      </c>
      <c r="AH1359" s="2" t="s">
        <v>10659</v>
      </c>
      <c r="EV1359" s="2" t="s">
        <v>11624</v>
      </c>
      <c r="EW1359" s="4">
        <v>9.2233720368547758E+18</v>
      </c>
      <c r="FG1359" s="4">
        <v>0</v>
      </c>
      <c r="FI1359" s="4">
        <v>0</v>
      </c>
    </row>
    <row r="1360" spans="1:203" ht="15.75" customHeight="1" x14ac:dyDescent="0.2">
      <c r="A1360" s="2" t="s">
        <v>11625</v>
      </c>
      <c r="B1360" s="2" t="s">
        <v>11626</v>
      </c>
      <c r="C1360" s="4">
        <v>12790229</v>
      </c>
      <c r="E1360" s="2" t="s">
        <v>389</v>
      </c>
      <c r="F1360" s="2" t="s">
        <v>5334</v>
      </c>
      <c r="G1360" s="2" t="s">
        <v>5335</v>
      </c>
      <c r="H1360" s="2" t="s">
        <v>356</v>
      </c>
      <c r="I1360" s="2" t="s">
        <v>357</v>
      </c>
      <c r="J1360" s="2" t="s">
        <v>13</v>
      </c>
      <c r="M1360" s="2" t="s">
        <v>358</v>
      </c>
      <c r="N1360" s="2" t="s">
        <v>359</v>
      </c>
      <c r="O1360" s="2" t="s">
        <v>5336</v>
      </c>
      <c r="P1360" s="2" t="s">
        <v>13</v>
      </c>
      <c r="Q1360" s="2" t="s">
        <v>13</v>
      </c>
      <c r="R1360" s="2" t="s">
        <v>11627</v>
      </c>
      <c r="S1360" s="2" t="s">
        <v>1015</v>
      </c>
      <c r="T1360" s="2" t="s">
        <v>11628</v>
      </c>
      <c r="U1360" s="2"/>
      <c r="V1360" s="2"/>
      <c r="W1360" s="2"/>
      <c r="X1360" s="2"/>
      <c r="Y1360" s="2"/>
      <c r="Z1360" s="4"/>
      <c r="AA1360" s="2"/>
      <c r="AE1360" s="4">
        <v>0</v>
      </c>
      <c r="EV1360" s="2" t="s">
        <v>11629</v>
      </c>
      <c r="EW1360" s="4">
        <v>9.2233720368547758E+18</v>
      </c>
      <c r="FG1360" s="4">
        <v>0</v>
      </c>
      <c r="FI1360" s="4">
        <v>0</v>
      </c>
      <c r="FO1360" s="2" t="s">
        <v>419</v>
      </c>
    </row>
    <row r="1361" spans="1:200" ht="15.75" customHeight="1" x14ac:dyDescent="0.2">
      <c r="A1361" s="2" t="s">
        <v>5219</v>
      </c>
      <c r="B1361" s="2" t="s">
        <v>5218</v>
      </c>
      <c r="C1361" s="4">
        <v>12790230</v>
      </c>
      <c r="E1361" s="2" t="s">
        <v>389</v>
      </c>
      <c r="F1361" s="2" t="s">
        <v>5334</v>
      </c>
      <c r="G1361" s="2" t="s">
        <v>5335</v>
      </c>
      <c r="H1361" s="2" t="s">
        <v>356</v>
      </c>
      <c r="I1361" s="2" t="s">
        <v>357</v>
      </c>
      <c r="J1361" s="2" t="s">
        <v>13</v>
      </c>
      <c r="M1361" s="2" t="s">
        <v>358</v>
      </c>
      <c r="N1361" s="2" t="s">
        <v>359</v>
      </c>
      <c r="O1361" s="2" t="s">
        <v>11</v>
      </c>
      <c r="P1361" s="2" t="s">
        <v>13</v>
      </c>
      <c r="Q1361" s="2" t="s">
        <v>13</v>
      </c>
      <c r="R1361" s="2" t="s">
        <v>5220</v>
      </c>
      <c r="S1361" s="2" t="s">
        <v>435</v>
      </c>
      <c r="T1361" s="2" t="s">
        <v>5221</v>
      </c>
      <c r="U1361" s="2"/>
      <c r="V1361" s="2"/>
      <c r="W1361" s="2"/>
      <c r="X1361" s="2"/>
      <c r="Y1361" s="2"/>
      <c r="Z1361" s="4"/>
      <c r="AA1361" s="2"/>
      <c r="AE1361" s="4">
        <v>0</v>
      </c>
      <c r="EV1361" s="2" t="s">
        <v>5222</v>
      </c>
      <c r="EW1361" s="4">
        <v>9.2233720368547758E+18</v>
      </c>
      <c r="FG1361" s="4">
        <v>0</v>
      </c>
      <c r="FI1361" s="4">
        <v>0</v>
      </c>
    </row>
    <row r="1362" spans="1:200" ht="15.75" customHeight="1" x14ac:dyDescent="0.2">
      <c r="A1362" s="2" t="s">
        <v>11630</v>
      </c>
      <c r="B1362" s="2" t="s">
        <v>11631</v>
      </c>
      <c r="C1362" s="4">
        <v>12790231</v>
      </c>
      <c r="E1362" s="2" t="s">
        <v>389</v>
      </c>
      <c r="F1362" s="2" t="s">
        <v>5334</v>
      </c>
      <c r="G1362" s="2" t="s">
        <v>5335</v>
      </c>
      <c r="H1362" s="2" t="s">
        <v>356</v>
      </c>
      <c r="I1362" s="2" t="s">
        <v>357</v>
      </c>
      <c r="J1362" s="2" t="s">
        <v>13</v>
      </c>
      <c r="M1362" s="2" t="s">
        <v>358</v>
      </c>
      <c r="N1362" s="2" t="s">
        <v>359</v>
      </c>
      <c r="P1362" s="2" t="s">
        <v>426</v>
      </c>
      <c r="Q1362" s="2" t="s">
        <v>426</v>
      </c>
      <c r="R1362" s="2" t="s">
        <v>11632</v>
      </c>
      <c r="S1362" s="2" t="s">
        <v>619</v>
      </c>
      <c r="T1362" s="2" t="s">
        <v>10658</v>
      </c>
      <c r="U1362" s="2"/>
      <c r="V1362" s="2"/>
      <c r="W1362" s="2"/>
      <c r="X1362" s="2"/>
      <c r="Y1362" s="2"/>
      <c r="Z1362" s="4"/>
      <c r="AA1362" s="2"/>
      <c r="AE1362" s="4">
        <v>0</v>
      </c>
      <c r="AH1362" s="2" t="s">
        <v>11633</v>
      </c>
      <c r="EV1362" s="2" t="s">
        <v>11634</v>
      </c>
      <c r="EW1362" s="4">
        <v>9.2233720368547758E+18</v>
      </c>
      <c r="FG1362" s="4">
        <v>0</v>
      </c>
      <c r="FI1362" s="4">
        <v>0</v>
      </c>
      <c r="FO1362" s="2" t="s">
        <v>419</v>
      </c>
    </row>
    <row r="1363" spans="1:200" ht="15.75" customHeight="1" x14ac:dyDescent="0.2">
      <c r="A1363" s="2" t="s">
        <v>11635</v>
      </c>
      <c r="B1363" s="2" t="s">
        <v>11636</v>
      </c>
      <c r="C1363" s="4">
        <v>12790232</v>
      </c>
      <c r="E1363" s="2" t="s">
        <v>389</v>
      </c>
      <c r="F1363" s="2" t="s">
        <v>5334</v>
      </c>
      <c r="G1363" s="2" t="s">
        <v>5335</v>
      </c>
      <c r="H1363" s="2" t="s">
        <v>356</v>
      </c>
      <c r="I1363" s="2" t="s">
        <v>357</v>
      </c>
      <c r="J1363" s="2" t="s">
        <v>13</v>
      </c>
      <c r="M1363" s="2" t="s">
        <v>358</v>
      </c>
      <c r="N1363" s="2" t="s">
        <v>359</v>
      </c>
      <c r="P1363" s="2" t="s">
        <v>13</v>
      </c>
      <c r="Q1363" s="2" t="s">
        <v>13</v>
      </c>
      <c r="R1363" s="2" t="s">
        <v>11637</v>
      </c>
      <c r="S1363" s="2" t="s">
        <v>776</v>
      </c>
      <c r="T1363" s="2" t="s">
        <v>11638</v>
      </c>
      <c r="U1363" s="2"/>
      <c r="V1363" s="2"/>
      <c r="W1363" s="2"/>
      <c r="X1363" s="2"/>
      <c r="Y1363" s="2"/>
      <c r="Z1363" s="4"/>
      <c r="AA1363" s="2"/>
      <c r="AE1363" s="4">
        <v>0</v>
      </c>
      <c r="EV1363" s="2" t="s">
        <v>11639</v>
      </c>
      <c r="EW1363" s="4">
        <v>9.2233720368547758E+18</v>
      </c>
      <c r="FG1363" s="4">
        <v>0</v>
      </c>
      <c r="FI1363" s="4">
        <v>0</v>
      </c>
    </row>
    <row r="1364" spans="1:200" ht="15.75" customHeight="1" x14ac:dyDescent="0.2">
      <c r="A1364" s="2" t="s">
        <v>5242</v>
      </c>
      <c r="B1364" s="2" t="s">
        <v>5241</v>
      </c>
      <c r="C1364" s="4">
        <v>12790535</v>
      </c>
      <c r="E1364" s="2" t="s">
        <v>389</v>
      </c>
      <c r="F1364" s="2" t="s">
        <v>5334</v>
      </c>
      <c r="G1364" s="2" t="s">
        <v>5335</v>
      </c>
      <c r="H1364" s="2" t="s">
        <v>356</v>
      </c>
      <c r="I1364" s="2" t="s">
        <v>357</v>
      </c>
      <c r="J1364" s="2" t="s">
        <v>13</v>
      </c>
      <c r="M1364" s="2" t="s">
        <v>358</v>
      </c>
      <c r="N1364" s="2" t="s">
        <v>406</v>
      </c>
      <c r="O1364" s="2" t="s">
        <v>14</v>
      </c>
      <c r="P1364" s="2" t="s">
        <v>14</v>
      </c>
      <c r="Q1364" s="2" t="s">
        <v>14</v>
      </c>
      <c r="R1364" s="2" t="s">
        <v>5243</v>
      </c>
      <c r="S1364" s="2" t="s">
        <v>868</v>
      </c>
      <c r="T1364" s="2" t="s">
        <v>5244</v>
      </c>
      <c r="U1364" s="2" t="s">
        <v>377</v>
      </c>
      <c r="V1364" s="2"/>
      <c r="W1364" s="2"/>
      <c r="X1364" s="2"/>
      <c r="Y1364" s="2"/>
      <c r="Z1364" s="24" t="s">
        <v>416</v>
      </c>
      <c r="AA1364" s="2"/>
      <c r="AB1364" s="2" t="s">
        <v>379</v>
      </c>
      <c r="AE1364" s="4">
        <v>0</v>
      </c>
      <c r="AH1364" s="2" t="s">
        <v>5245</v>
      </c>
      <c r="DH1364" s="2" t="s">
        <v>365</v>
      </c>
      <c r="EV1364" s="2" t="s">
        <v>5246</v>
      </c>
      <c r="EW1364" s="4">
        <v>9.2233720368547758E+18</v>
      </c>
      <c r="FG1364" s="4">
        <v>0</v>
      </c>
      <c r="FI1364" s="4">
        <v>0</v>
      </c>
      <c r="FO1364" s="2" t="s">
        <v>419</v>
      </c>
      <c r="GL1364" s="2" t="s">
        <v>5247</v>
      </c>
      <c r="GM1364" s="2" t="s">
        <v>5248</v>
      </c>
    </row>
    <row r="1365" spans="1:200" ht="15.75" customHeight="1" x14ac:dyDescent="0.2">
      <c r="A1365" s="2" t="s">
        <v>11640</v>
      </c>
      <c r="B1365" s="2" t="s">
        <v>11641</v>
      </c>
      <c r="C1365" s="4">
        <v>12790362</v>
      </c>
      <c r="E1365" s="2" t="s">
        <v>389</v>
      </c>
      <c r="F1365" s="2" t="s">
        <v>5334</v>
      </c>
      <c r="G1365" s="2" t="s">
        <v>5335</v>
      </c>
      <c r="H1365" s="2" t="s">
        <v>356</v>
      </c>
      <c r="I1365" s="2" t="s">
        <v>357</v>
      </c>
      <c r="J1365" s="2" t="s">
        <v>13</v>
      </c>
      <c r="M1365" s="2" t="s">
        <v>358</v>
      </c>
      <c r="N1365" s="2" t="s">
        <v>372</v>
      </c>
      <c r="P1365" s="2" t="s">
        <v>1453</v>
      </c>
      <c r="Q1365" s="2" t="s">
        <v>1453</v>
      </c>
      <c r="R1365" s="2" t="s">
        <v>11642</v>
      </c>
      <c r="S1365" s="2" t="s">
        <v>611</v>
      </c>
      <c r="T1365" s="2" t="s">
        <v>11643</v>
      </c>
      <c r="U1365" s="2"/>
      <c r="V1365" s="2"/>
      <c r="W1365" s="2"/>
      <c r="X1365" s="2"/>
      <c r="Y1365" s="2"/>
      <c r="Z1365" s="24" t="s">
        <v>1034</v>
      </c>
      <c r="AA1365" s="2"/>
      <c r="AB1365" s="2" t="s">
        <v>1457</v>
      </c>
      <c r="AE1365" s="4">
        <v>0</v>
      </c>
      <c r="DW1365" s="2" t="s">
        <v>11644</v>
      </c>
      <c r="EV1365" s="2" t="s">
        <v>11645</v>
      </c>
      <c r="EW1365" s="4">
        <v>9.2233720368547758E+18</v>
      </c>
      <c r="FG1365" s="4">
        <v>0</v>
      </c>
      <c r="FI1365" s="4">
        <v>0</v>
      </c>
      <c r="GL1365" s="2" t="s">
        <v>11646</v>
      </c>
      <c r="GM1365" s="2" t="s">
        <v>11647</v>
      </c>
    </row>
    <row r="1366" spans="1:200" ht="15.75" customHeight="1" x14ac:dyDescent="0.2">
      <c r="A1366" s="2" t="s">
        <v>11648</v>
      </c>
      <c r="B1366" s="2" t="s">
        <v>11649</v>
      </c>
      <c r="C1366" s="4">
        <v>12790363</v>
      </c>
      <c r="E1366" s="2" t="s">
        <v>389</v>
      </c>
      <c r="F1366" s="2" t="s">
        <v>5334</v>
      </c>
      <c r="G1366" s="2" t="s">
        <v>5335</v>
      </c>
      <c r="H1366" s="2" t="s">
        <v>356</v>
      </c>
      <c r="I1366" s="2" t="s">
        <v>357</v>
      </c>
      <c r="J1366" s="2" t="s">
        <v>13</v>
      </c>
      <c r="M1366" s="2" t="s">
        <v>358</v>
      </c>
      <c r="N1366" s="2" t="s">
        <v>359</v>
      </c>
      <c r="P1366" s="2" t="s">
        <v>1453</v>
      </c>
      <c r="Q1366" s="2" t="s">
        <v>1453</v>
      </c>
      <c r="R1366" s="2" t="s">
        <v>11650</v>
      </c>
      <c r="S1366" s="2" t="s">
        <v>619</v>
      </c>
      <c r="T1366" s="2" t="s">
        <v>11651</v>
      </c>
      <c r="U1366" s="2"/>
      <c r="V1366" s="2"/>
      <c r="W1366" s="2"/>
      <c r="X1366" s="2"/>
      <c r="Y1366" s="2"/>
      <c r="Z1366" s="24" t="s">
        <v>1034</v>
      </c>
      <c r="AA1366" s="2"/>
      <c r="AB1366" s="2" t="s">
        <v>1457</v>
      </c>
      <c r="AE1366" s="4">
        <v>0</v>
      </c>
      <c r="DW1366" s="2" t="s">
        <v>11644</v>
      </c>
      <c r="EV1366" s="2" t="s">
        <v>11652</v>
      </c>
      <c r="EW1366" s="4">
        <v>9.2233720368547758E+18</v>
      </c>
      <c r="FG1366" s="4">
        <v>0</v>
      </c>
      <c r="FI1366" s="4">
        <v>0</v>
      </c>
      <c r="GL1366" s="2" t="s">
        <v>11653</v>
      </c>
    </row>
    <row r="1367" spans="1:200" ht="15.75" customHeight="1" x14ac:dyDescent="0.2">
      <c r="A1367" s="2" t="s">
        <v>5250</v>
      </c>
      <c r="B1367" s="2" t="s">
        <v>5249</v>
      </c>
      <c r="C1367" s="4">
        <v>12790689</v>
      </c>
      <c r="E1367" s="2" t="s">
        <v>371</v>
      </c>
      <c r="F1367" s="2" t="s">
        <v>5334</v>
      </c>
      <c r="G1367" s="2" t="s">
        <v>5335</v>
      </c>
      <c r="H1367" s="2" t="s">
        <v>356</v>
      </c>
      <c r="I1367" s="2" t="s">
        <v>357</v>
      </c>
      <c r="J1367" s="2" t="s">
        <v>13</v>
      </c>
      <c r="M1367" s="2" t="s">
        <v>358</v>
      </c>
      <c r="N1367" s="2" t="s">
        <v>359</v>
      </c>
      <c r="O1367" s="2" t="s">
        <v>5</v>
      </c>
      <c r="P1367" s="2" t="s">
        <v>14</v>
      </c>
      <c r="Q1367" s="2" t="s">
        <v>14</v>
      </c>
      <c r="R1367" s="2" t="s">
        <v>5251</v>
      </c>
      <c r="S1367" s="2" t="s">
        <v>470</v>
      </c>
      <c r="T1367" s="2" t="s">
        <v>5252</v>
      </c>
      <c r="U1367" s="2" t="s">
        <v>377</v>
      </c>
      <c r="V1367" s="2"/>
      <c r="W1367" s="2"/>
      <c r="X1367" s="2"/>
      <c r="Y1367" s="2"/>
      <c r="Z1367" s="24" t="s">
        <v>5144</v>
      </c>
      <c r="AA1367" s="2"/>
      <c r="AB1367" s="2" t="s">
        <v>379</v>
      </c>
      <c r="AE1367" s="4">
        <v>0</v>
      </c>
      <c r="AH1367" s="2" t="s">
        <v>5253</v>
      </c>
      <c r="DH1367" s="2" t="s">
        <v>365</v>
      </c>
      <c r="EV1367" s="2" t="s">
        <v>5254</v>
      </c>
      <c r="EW1367" s="4">
        <v>9.2233720368547758E+18</v>
      </c>
      <c r="FG1367" s="4">
        <v>0</v>
      </c>
      <c r="FI1367" s="4">
        <v>0</v>
      </c>
      <c r="FO1367" s="2" t="s">
        <v>419</v>
      </c>
      <c r="GL1367" s="2" t="s">
        <v>5255</v>
      </c>
      <c r="GM1367" s="2" t="s">
        <v>5256</v>
      </c>
    </row>
    <row r="1368" spans="1:200" ht="15.75" customHeight="1" x14ac:dyDescent="0.2">
      <c r="A1368" s="2" t="s">
        <v>5258</v>
      </c>
      <c r="B1368" s="2" t="s">
        <v>5257</v>
      </c>
      <c r="C1368" s="4">
        <v>12791163</v>
      </c>
      <c r="E1368" s="2" t="s">
        <v>389</v>
      </c>
      <c r="F1368" s="2" t="s">
        <v>5334</v>
      </c>
      <c r="G1368" s="2" t="s">
        <v>5335</v>
      </c>
      <c r="H1368" s="2" t="s">
        <v>356</v>
      </c>
      <c r="I1368" s="2" t="s">
        <v>357</v>
      </c>
      <c r="J1368" s="2" t="s">
        <v>13</v>
      </c>
      <c r="M1368" s="2" t="s">
        <v>358</v>
      </c>
      <c r="N1368" s="2" t="s">
        <v>359</v>
      </c>
      <c r="O1368" s="2" t="s">
        <v>14</v>
      </c>
      <c r="P1368" s="2" t="s">
        <v>14</v>
      </c>
      <c r="Q1368" s="2" t="s">
        <v>14</v>
      </c>
      <c r="R1368" s="2" t="s">
        <v>5259</v>
      </c>
      <c r="S1368" s="2" t="s">
        <v>1120</v>
      </c>
      <c r="T1368" s="2" t="s">
        <v>5260</v>
      </c>
      <c r="U1368" s="2"/>
      <c r="V1368" s="2"/>
      <c r="W1368" s="2"/>
      <c r="X1368" s="2"/>
      <c r="Y1368" s="2"/>
      <c r="Z1368" s="24" t="s">
        <v>416</v>
      </c>
      <c r="AA1368" s="2"/>
      <c r="AB1368" s="2" t="s">
        <v>379</v>
      </c>
      <c r="AE1368" s="4">
        <v>0</v>
      </c>
      <c r="AF1368" s="2" t="s">
        <v>436</v>
      </c>
      <c r="DW1368" s="2" t="s">
        <v>5261</v>
      </c>
      <c r="EV1368" s="2" t="s">
        <v>5262</v>
      </c>
      <c r="EW1368" s="4">
        <v>9.2233720368547758E+18</v>
      </c>
      <c r="FG1368" s="4">
        <v>0</v>
      </c>
      <c r="FI1368" s="4">
        <v>0</v>
      </c>
      <c r="FO1368" s="2" t="s">
        <v>394</v>
      </c>
      <c r="GL1368" s="2" t="s">
        <v>5263</v>
      </c>
    </row>
    <row r="1369" spans="1:200" ht="15.75" customHeight="1" x14ac:dyDescent="0.2">
      <c r="A1369" s="2" t="s">
        <v>5318</v>
      </c>
      <c r="B1369" s="2" t="s">
        <v>5317</v>
      </c>
      <c r="C1369" s="4">
        <v>12791358</v>
      </c>
      <c r="E1369" s="2" t="s">
        <v>389</v>
      </c>
      <c r="F1369" s="2" t="s">
        <v>5334</v>
      </c>
      <c r="G1369" s="2" t="s">
        <v>5335</v>
      </c>
      <c r="H1369" s="2" t="s">
        <v>356</v>
      </c>
      <c r="I1369" s="2" t="s">
        <v>357</v>
      </c>
      <c r="J1369" s="2" t="s">
        <v>13</v>
      </c>
      <c r="M1369" s="2" t="s">
        <v>358</v>
      </c>
      <c r="N1369" s="2" t="s">
        <v>359</v>
      </c>
      <c r="O1369" s="2" t="s">
        <v>14</v>
      </c>
      <c r="P1369" s="2" t="s">
        <v>14</v>
      </c>
      <c r="Q1369" s="2" t="s">
        <v>14</v>
      </c>
      <c r="R1369" s="2" t="s">
        <v>5319</v>
      </c>
      <c r="S1369" s="2" t="s">
        <v>459</v>
      </c>
      <c r="T1369" s="2" t="s">
        <v>5320</v>
      </c>
      <c r="U1369" s="2" t="s">
        <v>727</v>
      </c>
      <c r="V1369" s="2"/>
      <c r="W1369" s="2"/>
      <c r="X1369" s="2"/>
      <c r="Y1369" s="2"/>
      <c r="Z1369" s="24" t="s">
        <v>727</v>
      </c>
      <c r="AA1369" s="2"/>
      <c r="AB1369" s="2" t="s">
        <v>379</v>
      </c>
      <c r="AE1369" s="4">
        <v>0</v>
      </c>
      <c r="AF1369" s="2" t="s">
        <v>436</v>
      </c>
      <c r="AG1369" s="2" t="s">
        <v>898</v>
      </c>
      <c r="AH1369" s="2" t="s">
        <v>5321</v>
      </c>
      <c r="DH1369" s="2" t="s">
        <v>365</v>
      </c>
      <c r="DW1369" s="2" t="s">
        <v>5322</v>
      </c>
      <c r="EV1369" s="2" t="s">
        <v>5323</v>
      </c>
      <c r="EW1369" s="4">
        <v>9.2233720368547758E+18</v>
      </c>
      <c r="FG1369" s="4">
        <v>0</v>
      </c>
      <c r="FI1369" s="4">
        <v>0</v>
      </c>
      <c r="GA1369" s="2" t="s">
        <v>901</v>
      </c>
      <c r="GL1369" s="2" t="s">
        <v>5324</v>
      </c>
      <c r="GM1369" s="2" t="s">
        <v>5325</v>
      </c>
      <c r="GN1369" s="2" t="s">
        <v>5326</v>
      </c>
      <c r="GO1369" s="2" t="s">
        <v>5327</v>
      </c>
      <c r="GP1369" s="2" t="s">
        <v>5328</v>
      </c>
      <c r="GQ1369" s="2" t="s">
        <v>5329</v>
      </c>
    </row>
    <row r="1370" spans="1:200" ht="15.75" customHeight="1" x14ac:dyDescent="0.2">
      <c r="A1370" s="2" t="s">
        <v>5265</v>
      </c>
      <c r="B1370" s="2" t="s">
        <v>5264</v>
      </c>
      <c r="C1370" s="4">
        <v>12791281</v>
      </c>
      <c r="E1370" s="2" t="s">
        <v>389</v>
      </c>
      <c r="F1370" s="2" t="s">
        <v>5334</v>
      </c>
      <c r="G1370" s="2" t="s">
        <v>5335</v>
      </c>
      <c r="H1370" s="2" t="s">
        <v>356</v>
      </c>
      <c r="I1370" s="2" t="s">
        <v>357</v>
      </c>
      <c r="J1370" s="2" t="s">
        <v>13</v>
      </c>
      <c r="M1370" s="2" t="s">
        <v>358</v>
      </c>
      <c r="N1370" s="2" t="s">
        <v>359</v>
      </c>
      <c r="O1370" s="2" t="s">
        <v>14</v>
      </c>
      <c r="P1370" s="2" t="s">
        <v>14</v>
      </c>
      <c r="Q1370" s="2" t="s">
        <v>14</v>
      </c>
      <c r="R1370" s="2" t="s">
        <v>5266</v>
      </c>
      <c r="S1370" s="2" t="s">
        <v>1015</v>
      </c>
      <c r="T1370" s="2" t="s">
        <v>5267</v>
      </c>
      <c r="U1370" s="2"/>
      <c r="V1370" s="2"/>
      <c r="W1370" s="2"/>
      <c r="X1370" s="2"/>
      <c r="Y1370" s="2"/>
      <c r="Z1370" s="24" t="s">
        <v>416</v>
      </c>
      <c r="AA1370" s="2"/>
      <c r="AB1370" s="2" t="s">
        <v>379</v>
      </c>
      <c r="AE1370" s="4">
        <v>0</v>
      </c>
      <c r="AF1370" s="2" t="s">
        <v>436</v>
      </c>
      <c r="DH1370" s="2" t="s">
        <v>365</v>
      </c>
      <c r="DW1370" s="2" t="s">
        <v>5268</v>
      </c>
      <c r="EV1370" s="2" t="s">
        <v>5269</v>
      </c>
      <c r="EW1370" s="4">
        <v>9.2233720368547758E+18</v>
      </c>
      <c r="FG1370" s="4">
        <v>0</v>
      </c>
      <c r="FI1370" s="4">
        <v>0</v>
      </c>
      <c r="FO1370" s="2" t="s">
        <v>394</v>
      </c>
      <c r="GL1370" s="2" t="s">
        <v>5270</v>
      </c>
    </row>
    <row r="1371" spans="1:200" ht="15.75" customHeight="1" x14ac:dyDescent="0.2">
      <c r="A1371" s="2" t="s">
        <v>5272</v>
      </c>
      <c r="B1371" s="2" t="s">
        <v>5271</v>
      </c>
      <c r="C1371" s="4">
        <v>12791283</v>
      </c>
      <c r="E1371" s="2" t="s">
        <v>389</v>
      </c>
      <c r="F1371" s="2" t="s">
        <v>5334</v>
      </c>
      <c r="G1371" s="2" t="s">
        <v>5335</v>
      </c>
      <c r="H1371" s="2" t="s">
        <v>356</v>
      </c>
      <c r="I1371" s="2" t="s">
        <v>357</v>
      </c>
      <c r="J1371" s="2" t="s">
        <v>13</v>
      </c>
      <c r="M1371" s="2" t="s">
        <v>358</v>
      </c>
      <c r="N1371" s="2" t="s">
        <v>359</v>
      </c>
      <c r="O1371" s="2" t="s">
        <v>5</v>
      </c>
      <c r="P1371" s="2" t="s">
        <v>14</v>
      </c>
      <c r="Q1371" s="2" t="s">
        <v>14</v>
      </c>
      <c r="R1371" s="2" t="s">
        <v>5273</v>
      </c>
      <c r="S1371" s="2" t="s">
        <v>459</v>
      </c>
      <c r="T1371" s="2" t="s">
        <v>5274</v>
      </c>
      <c r="U1371" s="2"/>
      <c r="V1371" s="2"/>
      <c r="W1371" s="2"/>
      <c r="X1371" s="2"/>
      <c r="Y1371" s="2"/>
      <c r="Z1371" s="24" t="s">
        <v>416</v>
      </c>
      <c r="AA1371" s="2"/>
      <c r="AB1371" s="2" t="s">
        <v>379</v>
      </c>
      <c r="AE1371" s="4">
        <v>0</v>
      </c>
      <c r="AF1371" s="2" t="s">
        <v>436</v>
      </c>
      <c r="DH1371" s="2" t="s">
        <v>365</v>
      </c>
      <c r="DW1371" s="2" t="s">
        <v>5275</v>
      </c>
      <c r="EV1371" s="2" t="s">
        <v>5276</v>
      </c>
      <c r="EW1371" s="4">
        <v>9.2233720368547758E+18</v>
      </c>
      <c r="FG1371" s="4">
        <v>0</v>
      </c>
      <c r="FI1371" s="4">
        <v>0</v>
      </c>
      <c r="FO1371" s="2" t="s">
        <v>394</v>
      </c>
      <c r="GL1371" s="2" t="s">
        <v>5277</v>
      </c>
      <c r="GM1371" s="2" t="s">
        <v>5278</v>
      </c>
      <c r="GN1371" s="2" t="s">
        <v>5279</v>
      </c>
      <c r="GO1371" s="2" t="s">
        <v>5280</v>
      </c>
      <c r="GP1371" s="2" t="s">
        <v>5281</v>
      </c>
      <c r="GQ1371" s="2" t="s">
        <v>5282</v>
      </c>
      <c r="GR1371" s="2" t="s">
        <v>5283</v>
      </c>
    </row>
    <row r="1372" spans="1:200" ht="15.75" customHeight="1" x14ac:dyDescent="0.2">
      <c r="A1372" s="2" t="s">
        <v>5285</v>
      </c>
      <c r="B1372" s="2" t="s">
        <v>5284</v>
      </c>
      <c r="C1372" s="4">
        <v>12791285</v>
      </c>
      <c r="E1372" s="2" t="s">
        <v>389</v>
      </c>
      <c r="F1372" s="2" t="s">
        <v>5334</v>
      </c>
      <c r="G1372" s="2" t="s">
        <v>5335</v>
      </c>
      <c r="H1372" s="2" t="s">
        <v>356</v>
      </c>
      <c r="I1372" s="2" t="s">
        <v>357</v>
      </c>
      <c r="J1372" s="2" t="s">
        <v>13</v>
      </c>
      <c r="M1372" s="2" t="s">
        <v>358</v>
      </c>
      <c r="N1372" s="2" t="s">
        <v>359</v>
      </c>
      <c r="O1372" s="2" t="s">
        <v>5</v>
      </c>
      <c r="P1372" s="2" t="s">
        <v>14</v>
      </c>
      <c r="Q1372" s="2" t="s">
        <v>14</v>
      </c>
      <c r="R1372" s="2" t="s">
        <v>5286</v>
      </c>
      <c r="S1372" s="2" t="s">
        <v>2877</v>
      </c>
      <c r="T1372" s="2" t="s">
        <v>5287</v>
      </c>
      <c r="U1372" s="2"/>
      <c r="V1372" s="2"/>
      <c r="W1372" s="2"/>
      <c r="X1372" s="2"/>
      <c r="Y1372" s="2"/>
      <c r="Z1372" s="24" t="s">
        <v>416</v>
      </c>
      <c r="AA1372" s="2"/>
      <c r="AB1372" s="2" t="s">
        <v>379</v>
      </c>
      <c r="AE1372" s="4">
        <v>0</v>
      </c>
      <c r="AF1372" s="2" t="s">
        <v>436</v>
      </c>
      <c r="AH1372" s="2" t="s">
        <v>5288</v>
      </c>
      <c r="DW1372" s="2" t="s">
        <v>5289</v>
      </c>
      <c r="EV1372" s="2" t="s">
        <v>5290</v>
      </c>
      <c r="EW1372" s="4">
        <v>9.2233720368547758E+18</v>
      </c>
      <c r="FG1372" s="4">
        <v>0</v>
      </c>
      <c r="FI1372" s="4">
        <v>0</v>
      </c>
      <c r="FO1372" s="2" t="s">
        <v>394</v>
      </c>
      <c r="GL1372" s="2" t="s">
        <v>5291</v>
      </c>
      <c r="GM1372" s="2" t="s">
        <v>5292</v>
      </c>
      <c r="GN1372" s="2" t="s">
        <v>5293</v>
      </c>
      <c r="GO1372" s="2" t="s">
        <v>5294</v>
      </c>
    </row>
    <row r="1373" spans="1:200" ht="15.75" customHeight="1" x14ac:dyDescent="0.2">
      <c r="A1373" s="2" t="s">
        <v>5296</v>
      </c>
      <c r="B1373" s="2" t="s">
        <v>5295</v>
      </c>
      <c r="C1373" s="4">
        <v>12791287</v>
      </c>
      <c r="E1373" s="2" t="s">
        <v>389</v>
      </c>
      <c r="F1373" s="2" t="s">
        <v>5334</v>
      </c>
      <c r="G1373" s="2" t="s">
        <v>5335</v>
      </c>
      <c r="H1373" s="2" t="s">
        <v>356</v>
      </c>
      <c r="I1373" s="2" t="s">
        <v>357</v>
      </c>
      <c r="J1373" s="2" t="s">
        <v>13</v>
      </c>
      <c r="M1373" s="2" t="s">
        <v>358</v>
      </c>
      <c r="N1373" s="2" t="s">
        <v>359</v>
      </c>
      <c r="O1373" s="2" t="s">
        <v>14</v>
      </c>
      <c r="P1373" s="2" t="s">
        <v>14</v>
      </c>
      <c r="Q1373" s="2" t="s">
        <v>14</v>
      </c>
      <c r="R1373" s="2" t="s">
        <v>5297</v>
      </c>
      <c r="S1373" s="2" t="s">
        <v>755</v>
      </c>
      <c r="T1373" s="2" t="s">
        <v>5298</v>
      </c>
      <c r="U1373" s="2"/>
      <c r="V1373" s="2"/>
      <c r="W1373" s="2"/>
      <c r="X1373" s="2"/>
      <c r="Y1373" s="2"/>
      <c r="Z1373" s="24" t="s">
        <v>727</v>
      </c>
      <c r="AA1373" s="2"/>
      <c r="AB1373" s="2" t="s">
        <v>379</v>
      </c>
      <c r="AE1373" s="4">
        <v>0</v>
      </c>
      <c r="AF1373" s="2" t="s">
        <v>436</v>
      </c>
      <c r="AG1373" s="2" t="s">
        <v>898</v>
      </c>
      <c r="AH1373" s="2" t="s">
        <v>5299</v>
      </c>
      <c r="DH1373" s="2" t="s">
        <v>365</v>
      </c>
      <c r="DW1373" s="2" t="s">
        <v>5300</v>
      </c>
      <c r="EV1373" s="2" t="s">
        <v>5301</v>
      </c>
      <c r="EW1373" s="4">
        <v>9.2233720368547758E+18</v>
      </c>
      <c r="FG1373" s="4">
        <v>0</v>
      </c>
      <c r="FI1373" s="4">
        <v>0</v>
      </c>
      <c r="GL1373" s="2" t="s">
        <v>5302</v>
      </c>
      <c r="GM1373" s="2" t="s">
        <v>5303</v>
      </c>
    </row>
    <row r="1374" spans="1:200" ht="15.75" customHeight="1" x14ac:dyDescent="0.2">
      <c r="A1374" s="2" t="s">
        <v>5305</v>
      </c>
      <c r="B1374" s="2" t="s">
        <v>5304</v>
      </c>
      <c r="C1374" s="4">
        <v>12791289</v>
      </c>
      <c r="E1374" s="2" t="s">
        <v>389</v>
      </c>
      <c r="F1374" s="2" t="s">
        <v>5334</v>
      </c>
      <c r="G1374" s="2" t="s">
        <v>5335</v>
      </c>
      <c r="H1374" s="2" t="s">
        <v>356</v>
      </c>
      <c r="I1374" s="2" t="s">
        <v>357</v>
      </c>
      <c r="J1374" s="2" t="s">
        <v>13</v>
      </c>
      <c r="M1374" s="2" t="s">
        <v>358</v>
      </c>
      <c r="N1374" s="2" t="s">
        <v>359</v>
      </c>
      <c r="O1374" s="2" t="s">
        <v>14</v>
      </c>
      <c r="P1374" s="2" t="s">
        <v>14</v>
      </c>
      <c r="Q1374" s="2" t="s">
        <v>14</v>
      </c>
      <c r="R1374" s="2" t="s">
        <v>5306</v>
      </c>
      <c r="S1374" s="2" t="s">
        <v>459</v>
      </c>
      <c r="T1374" s="2" t="s">
        <v>5307</v>
      </c>
      <c r="U1374" s="2"/>
      <c r="V1374" s="2"/>
      <c r="W1374" s="2"/>
      <c r="X1374" s="2"/>
      <c r="Y1374" s="2"/>
      <c r="Z1374" s="24" t="s">
        <v>727</v>
      </c>
      <c r="AA1374" s="2"/>
      <c r="AB1374" s="2" t="s">
        <v>379</v>
      </c>
      <c r="AE1374" s="4">
        <v>0</v>
      </c>
      <c r="AF1374" s="2" t="s">
        <v>436</v>
      </c>
      <c r="AG1374" s="2" t="s">
        <v>898</v>
      </c>
      <c r="AH1374" s="2" t="s">
        <v>5308</v>
      </c>
      <c r="DH1374" s="2" t="s">
        <v>365</v>
      </c>
      <c r="DW1374" s="2" t="s">
        <v>5309</v>
      </c>
      <c r="EV1374" s="2" t="s">
        <v>5310</v>
      </c>
      <c r="EW1374" s="4">
        <v>9.2233720368547758E+18</v>
      </c>
      <c r="FG1374" s="4">
        <v>0</v>
      </c>
      <c r="FI1374" s="4">
        <v>0</v>
      </c>
      <c r="GA1374" s="2" t="s">
        <v>901</v>
      </c>
      <c r="GL1374" s="2" t="s">
        <v>5311</v>
      </c>
      <c r="GM1374" s="2" t="s">
        <v>5312</v>
      </c>
      <c r="GN1374" s="2" t="s">
        <v>5313</v>
      </c>
      <c r="GO1374" s="2" t="s">
        <v>5314</v>
      </c>
      <c r="GP1374" s="2" t="s">
        <v>5315</v>
      </c>
      <c r="GQ1374" s="2" t="s">
        <v>5316</v>
      </c>
    </row>
    <row r="1375" spans="1:200" ht="15.75" customHeight="1" x14ac:dyDescent="0.2">
      <c r="A1375" s="2" t="s">
        <v>370</v>
      </c>
      <c r="B1375" s="2" t="s">
        <v>369</v>
      </c>
      <c r="C1375" s="4">
        <v>12792499</v>
      </c>
      <c r="E1375" s="2" t="s">
        <v>371</v>
      </c>
      <c r="F1375" s="2" t="s">
        <v>5334</v>
      </c>
      <c r="G1375" s="2" t="s">
        <v>5335</v>
      </c>
      <c r="H1375" s="2" t="s">
        <v>356</v>
      </c>
      <c r="I1375" s="2" t="s">
        <v>357</v>
      </c>
      <c r="J1375" s="2" t="s">
        <v>13</v>
      </c>
      <c r="M1375" s="2" t="s">
        <v>358</v>
      </c>
      <c r="N1375" s="2" t="s">
        <v>372</v>
      </c>
      <c r="O1375" s="2" t="s">
        <v>14</v>
      </c>
      <c r="P1375" s="2" t="s">
        <v>373</v>
      </c>
      <c r="Q1375" s="2" t="s">
        <v>373</v>
      </c>
      <c r="R1375" s="2" t="s">
        <v>374</v>
      </c>
      <c r="S1375" s="2" t="s">
        <v>376</v>
      </c>
      <c r="T1375" s="2" t="s">
        <v>375</v>
      </c>
      <c r="U1375" s="2" t="s">
        <v>377</v>
      </c>
      <c r="V1375" s="2"/>
      <c r="W1375" s="2"/>
      <c r="X1375" s="2"/>
      <c r="Y1375" s="2"/>
      <c r="Z1375" s="4"/>
      <c r="AA1375" s="2"/>
      <c r="AB1375" s="2" t="s">
        <v>378</v>
      </c>
      <c r="AC1375" s="2" t="s">
        <v>379</v>
      </c>
      <c r="AE1375" s="4">
        <v>0</v>
      </c>
      <c r="AH1375" s="2" t="s">
        <v>380</v>
      </c>
      <c r="BJ1375" s="2" t="s">
        <v>381</v>
      </c>
      <c r="BK1375" s="2" t="s">
        <v>382</v>
      </c>
      <c r="DH1375" s="2" t="s">
        <v>383</v>
      </c>
      <c r="DZ1375" s="2" t="s">
        <v>384</v>
      </c>
      <c r="EV1375" s="2" t="s">
        <v>385</v>
      </c>
      <c r="EW1375" s="4">
        <v>9.2233720368547758E+18</v>
      </c>
      <c r="FG1375" s="4">
        <v>0</v>
      </c>
      <c r="FI1375" s="4">
        <v>0</v>
      </c>
      <c r="GK1375" s="2" t="s">
        <v>386</v>
      </c>
    </row>
    <row r="1376" spans="1:200" ht="15.75" customHeight="1" x14ac:dyDescent="0.2">
      <c r="A1376" s="2" t="s">
        <v>11654</v>
      </c>
      <c r="B1376" s="2" t="s">
        <v>11655</v>
      </c>
      <c r="C1376" s="4">
        <v>12792506</v>
      </c>
      <c r="E1376" s="2" t="s">
        <v>371</v>
      </c>
      <c r="F1376" s="2" t="s">
        <v>5334</v>
      </c>
      <c r="G1376" s="2" t="s">
        <v>5335</v>
      </c>
      <c r="H1376" s="2" t="s">
        <v>356</v>
      </c>
      <c r="I1376" s="2" t="s">
        <v>357</v>
      </c>
      <c r="J1376" s="2" t="s">
        <v>13</v>
      </c>
      <c r="M1376" s="2" t="s">
        <v>358</v>
      </c>
      <c r="N1376" s="2" t="s">
        <v>359</v>
      </c>
      <c r="P1376" s="2" t="s">
        <v>373</v>
      </c>
      <c r="Q1376" s="2" t="s">
        <v>373</v>
      </c>
      <c r="R1376" s="2" t="s">
        <v>11656</v>
      </c>
      <c r="S1376" s="2" t="s">
        <v>639</v>
      </c>
      <c r="T1376" s="2" t="s">
        <v>11657</v>
      </c>
      <c r="U1376" s="2"/>
      <c r="V1376" s="2"/>
      <c r="W1376" s="2"/>
      <c r="X1376" s="2"/>
      <c r="Y1376" s="2"/>
      <c r="Z1376" s="24" t="s">
        <v>969</v>
      </c>
      <c r="AA1376" s="2"/>
      <c r="AE1376" s="4">
        <v>0</v>
      </c>
      <c r="AH1376" s="2" t="s">
        <v>11658</v>
      </c>
      <c r="EV1376" s="2" t="s">
        <v>11659</v>
      </c>
      <c r="EW1376" s="4">
        <v>9.2233720368547758E+18</v>
      </c>
      <c r="FG1376" s="4">
        <v>0</v>
      </c>
      <c r="FI1376" s="4">
        <v>0</v>
      </c>
      <c r="GL1376" s="2" t="s">
        <v>11660</v>
      </c>
    </row>
    <row r="1377" spans="1:195" ht="15.75" customHeight="1" x14ac:dyDescent="0.2">
      <c r="A1377" s="2" t="s">
        <v>11661</v>
      </c>
      <c r="B1377" s="2" t="s">
        <v>11662</v>
      </c>
      <c r="C1377" s="4">
        <v>12793350</v>
      </c>
      <c r="E1377" s="2" t="s">
        <v>389</v>
      </c>
      <c r="F1377" s="2" t="s">
        <v>5334</v>
      </c>
      <c r="G1377" s="2" t="s">
        <v>5335</v>
      </c>
      <c r="H1377" s="2" t="s">
        <v>356</v>
      </c>
      <c r="I1377" s="2" t="s">
        <v>357</v>
      </c>
      <c r="J1377" s="2" t="s">
        <v>13</v>
      </c>
      <c r="M1377" s="2" t="s">
        <v>1722</v>
      </c>
      <c r="N1377" s="2" t="s">
        <v>723</v>
      </c>
      <c r="P1377" s="2" t="s">
        <v>1453</v>
      </c>
      <c r="Q1377" s="2" t="s">
        <v>1453</v>
      </c>
      <c r="R1377" s="2" t="s">
        <v>11663</v>
      </c>
      <c r="S1377" s="2" t="s">
        <v>392</v>
      </c>
      <c r="T1377" s="2" t="s">
        <v>11664</v>
      </c>
      <c r="U1377" s="2"/>
      <c r="V1377" s="2"/>
      <c r="W1377" s="2"/>
      <c r="X1377" s="2"/>
      <c r="Y1377" s="2"/>
      <c r="Z1377" s="4"/>
      <c r="AA1377" s="2"/>
      <c r="AB1377" s="2" t="s">
        <v>1457</v>
      </c>
      <c r="AE1377" s="4">
        <v>0</v>
      </c>
      <c r="AH1377" s="2" t="s">
        <v>11665</v>
      </c>
      <c r="DW1377" s="2" t="s">
        <v>11285</v>
      </c>
      <c r="EV1377" s="2" t="s">
        <v>11666</v>
      </c>
      <c r="EW1377" s="4">
        <v>9.2233720368547758E+18</v>
      </c>
      <c r="FG1377" s="4">
        <v>0</v>
      </c>
      <c r="FI1377" s="4">
        <v>0</v>
      </c>
    </row>
    <row r="1378" spans="1:195" ht="15.75" customHeight="1" x14ac:dyDescent="0.2">
      <c r="A1378" s="2" t="s">
        <v>11667</v>
      </c>
      <c r="B1378" s="2" t="s">
        <v>11668</v>
      </c>
      <c r="C1378" s="4">
        <v>12793367</v>
      </c>
      <c r="E1378" s="2" t="s">
        <v>389</v>
      </c>
      <c r="F1378" s="2" t="s">
        <v>5334</v>
      </c>
      <c r="G1378" s="2" t="s">
        <v>5335</v>
      </c>
      <c r="H1378" s="2" t="s">
        <v>356</v>
      </c>
      <c r="I1378" s="2" t="s">
        <v>357</v>
      </c>
      <c r="J1378" s="2" t="s">
        <v>13</v>
      </c>
      <c r="M1378" s="2" t="s">
        <v>358</v>
      </c>
      <c r="N1378" s="2" t="s">
        <v>359</v>
      </c>
      <c r="O1378" s="2" t="s">
        <v>1453</v>
      </c>
      <c r="P1378" s="2" t="s">
        <v>1453</v>
      </c>
      <c r="Q1378" s="2" t="s">
        <v>1453</v>
      </c>
      <c r="R1378" s="2" t="s">
        <v>11669</v>
      </c>
      <c r="S1378" s="2" t="s">
        <v>1120</v>
      </c>
      <c r="T1378" s="2" t="s">
        <v>11670</v>
      </c>
      <c r="U1378" s="2"/>
      <c r="V1378" s="2"/>
      <c r="W1378" s="2"/>
      <c r="X1378" s="2"/>
      <c r="Y1378" s="2"/>
      <c r="Z1378" s="4"/>
      <c r="AA1378" s="2"/>
      <c r="AB1378" s="2" t="s">
        <v>1457</v>
      </c>
      <c r="AE1378" s="4">
        <v>0</v>
      </c>
      <c r="AH1378" s="2" t="s">
        <v>11671</v>
      </c>
      <c r="DW1378" s="2" t="s">
        <v>11271</v>
      </c>
      <c r="EV1378" s="2" t="s">
        <v>11672</v>
      </c>
      <c r="EW1378" s="4">
        <v>9.2233720368547758E+18</v>
      </c>
      <c r="FG1378" s="4">
        <v>0</v>
      </c>
      <c r="FI1378" s="4">
        <v>0</v>
      </c>
      <c r="FO1378" s="2" t="s">
        <v>394</v>
      </c>
    </row>
    <row r="1379" spans="1:195" ht="15.75" customHeight="1" x14ac:dyDescent="0.2">
      <c r="A1379" s="2" t="s">
        <v>11673</v>
      </c>
      <c r="B1379" s="2" t="s">
        <v>11674</v>
      </c>
      <c r="C1379" s="4">
        <v>12794496</v>
      </c>
      <c r="E1379" s="2" t="s">
        <v>389</v>
      </c>
      <c r="F1379" s="2" t="s">
        <v>5334</v>
      </c>
      <c r="G1379" s="2" t="s">
        <v>5335</v>
      </c>
      <c r="H1379" s="2" t="s">
        <v>356</v>
      </c>
      <c r="I1379" s="2" t="s">
        <v>357</v>
      </c>
      <c r="J1379" s="2" t="s">
        <v>13</v>
      </c>
      <c r="M1379" s="2" t="s">
        <v>358</v>
      </c>
      <c r="N1379" s="2" t="s">
        <v>359</v>
      </c>
      <c r="O1379" s="2" t="s">
        <v>426</v>
      </c>
      <c r="P1379" s="2" t="s">
        <v>426</v>
      </c>
      <c r="Q1379" s="2" t="s">
        <v>426</v>
      </c>
      <c r="R1379" s="2" t="s">
        <v>11675</v>
      </c>
      <c r="S1379" s="2" t="s">
        <v>816</v>
      </c>
      <c r="T1379" s="2" t="s">
        <v>10658</v>
      </c>
      <c r="U1379" s="2"/>
      <c r="V1379" s="2"/>
      <c r="W1379" s="2"/>
      <c r="X1379" s="2"/>
      <c r="Y1379" s="2"/>
      <c r="Z1379" s="4"/>
      <c r="AA1379" s="2"/>
      <c r="AE1379" s="4">
        <v>0</v>
      </c>
      <c r="AH1379" s="2" t="s">
        <v>11676</v>
      </c>
      <c r="EV1379" s="2" t="s">
        <v>11677</v>
      </c>
      <c r="EW1379" s="4">
        <v>9.2233720368547758E+18</v>
      </c>
      <c r="FG1379" s="4">
        <v>0</v>
      </c>
      <c r="FI1379" s="4">
        <v>0</v>
      </c>
      <c r="FO1379" s="2" t="s">
        <v>419</v>
      </c>
    </row>
    <row r="1380" spans="1:195" ht="15.75" customHeight="1" x14ac:dyDescent="0.2">
      <c r="A1380" s="2" t="s">
        <v>11678</v>
      </c>
      <c r="B1380" s="2" t="s">
        <v>11679</v>
      </c>
      <c r="C1380" s="4">
        <v>12795007</v>
      </c>
      <c r="E1380" s="2" t="s">
        <v>389</v>
      </c>
      <c r="F1380" s="2" t="s">
        <v>5334</v>
      </c>
      <c r="G1380" s="2" t="s">
        <v>5335</v>
      </c>
      <c r="H1380" s="2" t="s">
        <v>356</v>
      </c>
      <c r="I1380" s="2" t="s">
        <v>357</v>
      </c>
      <c r="J1380" s="2" t="s">
        <v>13</v>
      </c>
      <c r="M1380" s="2" t="s">
        <v>358</v>
      </c>
      <c r="N1380" s="2" t="s">
        <v>359</v>
      </c>
      <c r="O1380" s="2" t="s">
        <v>5336</v>
      </c>
      <c r="P1380" s="2" t="s">
        <v>5336</v>
      </c>
      <c r="Q1380" s="2" t="s">
        <v>5336</v>
      </c>
      <c r="R1380" s="2" t="s">
        <v>11680</v>
      </c>
      <c r="S1380" s="2" t="s">
        <v>698</v>
      </c>
      <c r="T1380" s="2" t="s">
        <v>11681</v>
      </c>
      <c r="U1380" s="2"/>
      <c r="V1380" s="2"/>
      <c r="W1380" s="2"/>
      <c r="X1380" s="2"/>
      <c r="Y1380" s="2"/>
      <c r="Z1380" s="4"/>
      <c r="AA1380" s="2"/>
      <c r="AB1380" s="2" t="s">
        <v>378</v>
      </c>
      <c r="AE1380" s="4">
        <v>0</v>
      </c>
      <c r="AH1380" s="2" t="s">
        <v>11682</v>
      </c>
      <c r="EV1380" s="2" t="s">
        <v>11683</v>
      </c>
      <c r="EW1380" s="4">
        <v>9.2233720368547758E+18</v>
      </c>
      <c r="FG1380" s="4">
        <v>0</v>
      </c>
      <c r="FI1380" s="4">
        <v>0</v>
      </c>
      <c r="FO1380" s="2" t="s">
        <v>394</v>
      </c>
      <c r="FR1380" s="4">
        <v>1</v>
      </c>
      <c r="GL1380" s="2" t="s">
        <v>11684</v>
      </c>
    </row>
    <row r="1381" spans="1:195" ht="15.75" customHeight="1" x14ac:dyDescent="0.2">
      <c r="A1381" s="2" t="s">
        <v>11685</v>
      </c>
      <c r="B1381" s="2" t="s">
        <v>11686</v>
      </c>
      <c r="C1381" s="4">
        <v>12795015</v>
      </c>
      <c r="E1381" s="2" t="s">
        <v>389</v>
      </c>
      <c r="F1381" s="2" t="s">
        <v>5334</v>
      </c>
      <c r="G1381" s="2" t="s">
        <v>5335</v>
      </c>
      <c r="H1381" s="2" t="s">
        <v>356</v>
      </c>
      <c r="I1381" s="2" t="s">
        <v>357</v>
      </c>
      <c r="J1381" s="2" t="s">
        <v>13</v>
      </c>
      <c r="M1381" s="2" t="s">
        <v>358</v>
      </c>
      <c r="N1381" s="2" t="s">
        <v>359</v>
      </c>
      <c r="O1381" s="2" t="s">
        <v>426</v>
      </c>
      <c r="P1381" s="2" t="s">
        <v>5336</v>
      </c>
      <c r="Q1381" s="2" t="s">
        <v>5336</v>
      </c>
      <c r="R1381" s="2" t="s">
        <v>11687</v>
      </c>
      <c r="S1381" s="2" t="s">
        <v>435</v>
      </c>
      <c r="T1381" s="2" t="s">
        <v>11628</v>
      </c>
      <c r="U1381" s="2"/>
      <c r="V1381" s="2"/>
      <c r="W1381" s="2"/>
      <c r="X1381" s="2"/>
      <c r="Y1381" s="2"/>
      <c r="Z1381" s="4"/>
      <c r="AA1381" s="2"/>
      <c r="AB1381" s="2" t="s">
        <v>378</v>
      </c>
      <c r="AE1381" s="4">
        <v>0</v>
      </c>
      <c r="AH1381" s="2" t="s">
        <v>11688</v>
      </c>
      <c r="EV1381" s="2" t="s">
        <v>11689</v>
      </c>
      <c r="EW1381" s="4">
        <v>9.2233720368547758E+18</v>
      </c>
      <c r="FG1381" s="4">
        <v>0</v>
      </c>
      <c r="FI1381" s="4">
        <v>0</v>
      </c>
      <c r="FO1381" s="2" t="s">
        <v>419</v>
      </c>
      <c r="FR1381" s="4">
        <v>1</v>
      </c>
      <c r="GL1381" s="2" t="s">
        <v>11690</v>
      </c>
    </row>
    <row r="1382" spans="1:195" ht="15.75" customHeight="1" x14ac:dyDescent="0.2">
      <c r="A1382" s="2" t="s">
        <v>11691</v>
      </c>
      <c r="B1382" s="2" t="s">
        <v>11692</v>
      </c>
      <c r="C1382" s="4">
        <v>12795020</v>
      </c>
      <c r="E1382" s="2" t="s">
        <v>389</v>
      </c>
      <c r="F1382" s="2" t="s">
        <v>5334</v>
      </c>
      <c r="G1382" s="2" t="s">
        <v>5335</v>
      </c>
      <c r="H1382" s="2" t="s">
        <v>356</v>
      </c>
      <c r="I1382" s="2" t="s">
        <v>357</v>
      </c>
      <c r="J1382" s="2" t="s">
        <v>13</v>
      </c>
      <c r="M1382" s="2" t="s">
        <v>358</v>
      </c>
      <c r="N1382" s="2" t="s">
        <v>359</v>
      </c>
      <c r="O1382" s="2" t="s">
        <v>5336</v>
      </c>
      <c r="P1382" s="2" t="s">
        <v>5336</v>
      </c>
      <c r="Q1382" s="2" t="s">
        <v>5336</v>
      </c>
      <c r="R1382" s="2" t="s">
        <v>11693</v>
      </c>
      <c r="S1382" s="2" t="s">
        <v>776</v>
      </c>
      <c r="T1382" s="2" t="s">
        <v>11694</v>
      </c>
      <c r="U1382" s="2"/>
      <c r="V1382" s="2"/>
      <c r="W1382" s="2"/>
      <c r="X1382" s="2"/>
      <c r="Y1382" s="2"/>
      <c r="Z1382" s="4"/>
      <c r="AA1382" s="2"/>
      <c r="AB1382" s="2" t="s">
        <v>378</v>
      </c>
      <c r="AE1382" s="4">
        <v>0</v>
      </c>
      <c r="AH1382" s="2" t="s">
        <v>11695</v>
      </c>
      <c r="EV1382" s="2" t="s">
        <v>11696</v>
      </c>
      <c r="EW1382" s="4">
        <v>9.2233720368547758E+18</v>
      </c>
      <c r="FG1382" s="4">
        <v>0</v>
      </c>
      <c r="FI1382" s="4">
        <v>0</v>
      </c>
      <c r="FO1382" s="2" t="s">
        <v>394</v>
      </c>
      <c r="GL1382" s="2" t="s">
        <v>11697</v>
      </c>
      <c r="GM1382" s="2" t="s">
        <v>11698</v>
      </c>
    </row>
    <row r="1383" spans="1:195" ht="15.75" customHeight="1" x14ac:dyDescent="0.2">
      <c r="A1383" s="2" t="s">
        <v>11699</v>
      </c>
      <c r="B1383" s="2" t="s">
        <v>11700</v>
      </c>
      <c r="C1383" s="4">
        <v>12795023</v>
      </c>
      <c r="E1383" s="2" t="s">
        <v>389</v>
      </c>
      <c r="F1383" s="2" t="s">
        <v>5334</v>
      </c>
      <c r="G1383" s="2" t="s">
        <v>5335</v>
      </c>
      <c r="H1383" s="2" t="s">
        <v>356</v>
      </c>
      <c r="I1383" s="2" t="s">
        <v>357</v>
      </c>
      <c r="J1383" s="2" t="s">
        <v>13</v>
      </c>
      <c r="M1383" s="2" t="s">
        <v>358</v>
      </c>
      <c r="N1383" s="2" t="s">
        <v>359</v>
      </c>
      <c r="O1383" s="2" t="s">
        <v>5336</v>
      </c>
      <c r="P1383" s="2" t="s">
        <v>5336</v>
      </c>
      <c r="Q1383" s="2" t="s">
        <v>5336</v>
      </c>
      <c r="R1383" s="2" t="s">
        <v>11701</v>
      </c>
      <c r="S1383" s="2" t="s">
        <v>435</v>
      </c>
      <c r="T1383" s="2" t="s">
        <v>11702</v>
      </c>
      <c r="U1383" s="2"/>
      <c r="V1383" s="2"/>
      <c r="W1383" s="2"/>
      <c r="X1383" s="2"/>
      <c r="Y1383" s="2"/>
      <c r="Z1383" s="4"/>
      <c r="AA1383" s="2"/>
      <c r="AB1383" s="2" t="s">
        <v>378</v>
      </c>
      <c r="AE1383" s="4">
        <v>0</v>
      </c>
      <c r="AH1383" s="2" t="s">
        <v>11703</v>
      </c>
      <c r="EV1383" s="2" t="s">
        <v>11704</v>
      </c>
      <c r="EW1383" s="4">
        <v>9.2233720368547758E+18</v>
      </c>
      <c r="FG1383" s="4">
        <v>0</v>
      </c>
      <c r="FI1383" s="4">
        <v>0</v>
      </c>
      <c r="FO1383" s="2" t="s">
        <v>394</v>
      </c>
      <c r="FR1383" s="4">
        <v>4</v>
      </c>
      <c r="GL1383" s="2" t="s">
        <v>11705</v>
      </c>
      <c r="GM1383" s="2" t="s">
        <v>11706</v>
      </c>
    </row>
    <row r="1384" spans="1:195" ht="15.75" customHeight="1" x14ac:dyDescent="0.2">
      <c r="A1384" s="2" t="s">
        <v>11707</v>
      </c>
      <c r="B1384" s="2" t="s">
        <v>11708</v>
      </c>
      <c r="C1384" s="4">
        <v>12795029</v>
      </c>
      <c r="E1384" s="2" t="s">
        <v>389</v>
      </c>
      <c r="F1384" s="2" t="s">
        <v>5334</v>
      </c>
      <c r="G1384" s="2" t="s">
        <v>5335</v>
      </c>
      <c r="H1384" s="2" t="s">
        <v>356</v>
      </c>
      <c r="I1384" s="2" t="s">
        <v>357</v>
      </c>
      <c r="J1384" s="2" t="s">
        <v>13</v>
      </c>
      <c r="M1384" s="2" t="s">
        <v>358</v>
      </c>
      <c r="N1384" s="2" t="s">
        <v>359</v>
      </c>
      <c r="O1384" s="2" t="s">
        <v>1453</v>
      </c>
      <c r="P1384" s="2" t="s">
        <v>1453</v>
      </c>
      <c r="Q1384" s="2" t="s">
        <v>1453</v>
      </c>
      <c r="R1384" s="2" t="s">
        <v>11709</v>
      </c>
      <c r="S1384" s="2" t="s">
        <v>536</v>
      </c>
      <c r="T1384" s="2" t="s">
        <v>11710</v>
      </c>
      <c r="U1384" s="2"/>
      <c r="V1384" s="2"/>
      <c r="W1384" s="2"/>
      <c r="X1384" s="2"/>
      <c r="Y1384" s="2"/>
      <c r="Z1384" s="4"/>
      <c r="AA1384" s="2"/>
      <c r="AB1384" s="2" t="s">
        <v>1457</v>
      </c>
      <c r="AE1384" s="4">
        <v>0</v>
      </c>
      <c r="DW1384" s="2" t="s">
        <v>11414</v>
      </c>
      <c r="EV1384" s="2" t="s">
        <v>11711</v>
      </c>
      <c r="EW1384" s="4">
        <v>9.2233720368547758E+18</v>
      </c>
      <c r="FG1384" s="4">
        <v>0</v>
      </c>
      <c r="FI1384" s="4">
        <v>0</v>
      </c>
      <c r="FO1384" s="2" t="s">
        <v>394</v>
      </c>
    </row>
    <row r="1385" spans="1:195" ht="15.75" customHeight="1" x14ac:dyDescent="0.2">
      <c r="A1385" s="2" t="s">
        <v>11712</v>
      </c>
      <c r="B1385" s="2" t="s">
        <v>11713</v>
      </c>
      <c r="C1385" s="4">
        <v>12795030</v>
      </c>
      <c r="E1385" s="2" t="s">
        <v>389</v>
      </c>
      <c r="F1385" s="2" t="s">
        <v>5334</v>
      </c>
      <c r="G1385" s="2" t="s">
        <v>5335</v>
      </c>
      <c r="H1385" s="2" t="s">
        <v>356</v>
      </c>
      <c r="I1385" s="2" t="s">
        <v>357</v>
      </c>
      <c r="J1385" s="2" t="s">
        <v>13</v>
      </c>
      <c r="M1385" s="2" t="s">
        <v>358</v>
      </c>
      <c r="N1385" s="2" t="s">
        <v>359</v>
      </c>
      <c r="O1385" s="2" t="s">
        <v>5604</v>
      </c>
      <c r="P1385" s="2" t="s">
        <v>1453</v>
      </c>
      <c r="Q1385" s="2" t="s">
        <v>1453</v>
      </c>
      <c r="R1385" s="2" t="s">
        <v>11714</v>
      </c>
      <c r="S1385" s="2" t="s">
        <v>435</v>
      </c>
      <c r="T1385" s="2" t="s">
        <v>11715</v>
      </c>
      <c r="U1385" s="2"/>
      <c r="V1385" s="2"/>
      <c r="W1385" s="2"/>
      <c r="X1385" s="2"/>
      <c r="Y1385" s="2"/>
      <c r="Z1385" s="4"/>
      <c r="AA1385" s="2"/>
      <c r="AB1385" s="2" t="s">
        <v>1457</v>
      </c>
      <c r="AE1385" s="4">
        <v>0</v>
      </c>
      <c r="DW1385" s="2" t="s">
        <v>11376</v>
      </c>
      <c r="EV1385" s="2" t="s">
        <v>11716</v>
      </c>
      <c r="EW1385" s="4">
        <v>9.2233720368547758E+18</v>
      </c>
      <c r="FG1385" s="4">
        <v>0</v>
      </c>
      <c r="FI1385" s="4">
        <v>0</v>
      </c>
    </row>
    <row r="1386" spans="1:195" ht="15.75" customHeight="1" x14ac:dyDescent="0.2">
      <c r="A1386" s="2" t="s">
        <v>11717</v>
      </c>
      <c r="B1386" s="2" t="s">
        <v>11718</v>
      </c>
      <c r="C1386" s="4">
        <v>12795032</v>
      </c>
      <c r="E1386" s="2" t="s">
        <v>389</v>
      </c>
      <c r="F1386" s="2" t="s">
        <v>5334</v>
      </c>
      <c r="G1386" s="2" t="s">
        <v>5335</v>
      </c>
      <c r="H1386" s="2" t="s">
        <v>356</v>
      </c>
      <c r="I1386" s="2" t="s">
        <v>357</v>
      </c>
      <c r="J1386" s="2" t="s">
        <v>13</v>
      </c>
      <c r="M1386" s="2" t="s">
        <v>358</v>
      </c>
      <c r="N1386" s="2" t="s">
        <v>359</v>
      </c>
      <c r="P1386" s="2" t="s">
        <v>1453</v>
      </c>
      <c r="Q1386" s="2" t="s">
        <v>1453</v>
      </c>
      <c r="R1386" s="2" t="s">
        <v>11719</v>
      </c>
      <c r="S1386" s="2" t="s">
        <v>868</v>
      </c>
      <c r="T1386" s="2" t="s">
        <v>11720</v>
      </c>
      <c r="U1386" s="2"/>
      <c r="V1386" s="2"/>
      <c r="W1386" s="2"/>
      <c r="X1386" s="2"/>
      <c r="Y1386" s="2"/>
      <c r="Z1386" s="24" t="s">
        <v>416</v>
      </c>
      <c r="AA1386" s="2"/>
      <c r="AB1386" s="2" t="s">
        <v>1457</v>
      </c>
      <c r="AE1386" s="4">
        <v>0</v>
      </c>
      <c r="DW1386" s="2" t="s">
        <v>11271</v>
      </c>
      <c r="EV1386" s="2" t="s">
        <v>11721</v>
      </c>
      <c r="EW1386" s="4">
        <v>9.2233720368547758E+18</v>
      </c>
      <c r="FG1386" s="4">
        <v>0</v>
      </c>
      <c r="FI1386" s="4">
        <v>0</v>
      </c>
    </row>
    <row r="1387" spans="1:195" ht="15.75" customHeight="1" x14ac:dyDescent="0.2">
      <c r="A1387" s="2" t="s">
        <v>11722</v>
      </c>
      <c r="B1387" s="2" t="s">
        <v>11723</v>
      </c>
      <c r="C1387" s="4">
        <v>12795034</v>
      </c>
      <c r="E1387" s="2" t="s">
        <v>389</v>
      </c>
      <c r="F1387" s="2" t="s">
        <v>5334</v>
      </c>
      <c r="G1387" s="2" t="s">
        <v>5335</v>
      </c>
      <c r="H1387" s="2" t="s">
        <v>356</v>
      </c>
      <c r="I1387" s="2" t="s">
        <v>357</v>
      </c>
      <c r="J1387" s="2" t="s">
        <v>13</v>
      </c>
      <c r="M1387" s="2" t="s">
        <v>358</v>
      </c>
      <c r="N1387" s="2" t="s">
        <v>359</v>
      </c>
      <c r="P1387" s="2" t="s">
        <v>1453</v>
      </c>
      <c r="Q1387" s="2" t="s">
        <v>1453</v>
      </c>
      <c r="R1387" s="2" t="s">
        <v>11724</v>
      </c>
      <c r="S1387" s="2" t="s">
        <v>1290</v>
      </c>
      <c r="T1387" s="2" t="s">
        <v>11725</v>
      </c>
      <c r="U1387" s="2"/>
      <c r="V1387" s="2"/>
      <c r="W1387" s="2"/>
      <c r="X1387" s="2"/>
      <c r="Y1387" s="2"/>
      <c r="Z1387" s="24" t="s">
        <v>727</v>
      </c>
      <c r="AA1387" s="2"/>
      <c r="AB1387" s="2" t="s">
        <v>1457</v>
      </c>
      <c r="AE1387" s="4">
        <v>0</v>
      </c>
      <c r="EV1387" s="2" t="s">
        <v>11726</v>
      </c>
      <c r="EW1387" s="4">
        <v>9.2233720368547758E+18</v>
      </c>
      <c r="FG1387" s="4">
        <v>0</v>
      </c>
      <c r="FI1387" s="4">
        <v>0</v>
      </c>
    </row>
    <row r="1388" spans="1:195" ht="15.75" customHeight="1" x14ac:dyDescent="0.2">
      <c r="A1388" s="2" t="s">
        <v>11727</v>
      </c>
      <c r="B1388" s="2" t="s">
        <v>11728</v>
      </c>
      <c r="C1388" s="4">
        <v>12795038</v>
      </c>
      <c r="E1388" s="2" t="s">
        <v>389</v>
      </c>
      <c r="F1388" s="2" t="s">
        <v>5334</v>
      </c>
      <c r="G1388" s="2" t="s">
        <v>5335</v>
      </c>
      <c r="H1388" s="2" t="s">
        <v>356</v>
      </c>
      <c r="I1388" s="2" t="s">
        <v>357</v>
      </c>
      <c r="J1388" s="2" t="s">
        <v>13</v>
      </c>
      <c r="M1388" s="2" t="s">
        <v>358</v>
      </c>
      <c r="N1388" s="2" t="s">
        <v>359</v>
      </c>
      <c r="P1388" s="2" t="s">
        <v>1453</v>
      </c>
      <c r="Q1388" s="2" t="s">
        <v>1453</v>
      </c>
      <c r="R1388" s="2" t="s">
        <v>11729</v>
      </c>
      <c r="S1388" s="2" t="s">
        <v>415</v>
      </c>
      <c r="T1388" s="2" t="s">
        <v>11720</v>
      </c>
      <c r="U1388" s="2"/>
      <c r="V1388" s="2"/>
      <c r="W1388" s="2"/>
      <c r="X1388" s="2"/>
      <c r="Y1388" s="2"/>
      <c r="Z1388" s="4"/>
      <c r="AA1388" s="2"/>
      <c r="AB1388" s="2" t="s">
        <v>1457</v>
      </c>
      <c r="AE1388" s="4">
        <v>0</v>
      </c>
      <c r="DW1388" s="2" t="s">
        <v>11414</v>
      </c>
      <c r="EV1388" s="2" t="s">
        <v>11730</v>
      </c>
      <c r="EW1388" s="4">
        <v>9.2233720368547758E+18</v>
      </c>
      <c r="FG1388" s="4">
        <v>0</v>
      </c>
      <c r="FI1388" s="4">
        <v>0</v>
      </c>
    </row>
    <row r="1389" spans="1:195" ht="15.75" customHeight="1" x14ac:dyDescent="0.2">
      <c r="A1389" s="2" t="s">
        <v>11731</v>
      </c>
      <c r="B1389" s="2" t="s">
        <v>11732</v>
      </c>
      <c r="C1389" s="4">
        <v>12795049</v>
      </c>
      <c r="E1389" s="2" t="s">
        <v>371</v>
      </c>
      <c r="F1389" s="2" t="s">
        <v>5334</v>
      </c>
      <c r="G1389" s="2" t="s">
        <v>5335</v>
      </c>
      <c r="H1389" s="2" t="s">
        <v>356</v>
      </c>
      <c r="I1389" s="2" t="s">
        <v>357</v>
      </c>
      <c r="J1389" s="2" t="s">
        <v>13</v>
      </c>
      <c r="M1389" s="2" t="s">
        <v>358</v>
      </c>
      <c r="N1389" s="2" t="s">
        <v>359</v>
      </c>
      <c r="P1389" s="2" t="s">
        <v>1453</v>
      </c>
      <c r="Q1389" s="2" t="s">
        <v>1453</v>
      </c>
      <c r="R1389" s="2" t="s">
        <v>11733</v>
      </c>
      <c r="S1389" s="2" t="s">
        <v>1290</v>
      </c>
      <c r="T1389" s="2" t="s">
        <v>11734</v>
      </c>
      <c r="U1389" s="2"/>
      <c r="V1389" s="2"/>
      <c r="W1389" s="2"/>
      <c r="X1389" s="2"/>
      <c r="Y1389" s="2"/>
      <c r="Z1389" s="4"/>
      <c r="AA1389" s="2"/>
      <c r="AB1389" s="2" t="s">
        <v>1457</v>
      </c>
      <c r="AE1389" s="4">
        <v>0</v>
      </c>
      <c r="AH1389" s="2" t="s">
        <v>11735</v>
      </c>
      <c r="DW1389" s="2" t="s">
        <v>11285</v>
      </c>
      <c r="EV1389" s="2" t="s">
        <v>11736</v>
      </c>
      <c r="EW1389" s="4">
        <v>9.2233720368547758E+18</v>
      </c>
      <c r="FG1389" s="4">
        <v>0</v>
      </c>
      <c r="FI1389" s="4">
        <v>0</v>
      </c>
      <c r="FO1389" s="2" t="s">
        <v>394</v>
      </c>
    </row>
    <row r="1390" spans="1:195" ht="15.75" customHeight="1" x14ac:dyDescent="0.2">
      <c r="A1390" s="2" t="s">
        <v>388</v>
      </c>
      <c r="B1390" s="2" t="s">
        <v>387</v>
      </c>
      <c r="C1390" s="4">
        <v>12795053</v>
      </c>
      <c r="E1390" s="2" t="s">
        <v>389</v>
      </c>
      <c r="F1390" s="2" t="s">
        <v>5334</v>
      </c>
      <c r="G1390" s="2" t="s">
        <v>5335</v>
      </c>
      <c r="H1390" s="2" t="s">
        <v>356</v>
      </c>
      <c r="I1390" s="2" t="s">
        <v>357</v>
      </c>
      <c r="J1390" s="2" t="s">
        <v>13</v>
      </c>
      <c r="M1390" s="2" t="s">
        <v>358</v>
      </c>
      <c r="N1390" s="2" t="s">
        <v>359</v>
      </c>
      <c r="O1390" s="2" t="s">
        <v>11</v>
      </c>
      <c r="P1390" s="2" t="s">
        <v>11</v>
      </c>
      <c r="Q1390" s="2" t="s">
        <v>11</v>
      </c>
      <c r="R1390" s="2" t="s">
        <v>390</v>
      </c>
      <c r="S1390" s="2" t="s">
        <v>392</v>
      </c>
      <c r="T1390" s="2" t="s">
        <v>391</v>
      </c>
      <c r="U1390" s="2"/>
      <c r="V1390" s="2"/>
      <c r="W1390" s="2"/>
      <c r="X1390" s="2"/>
      <c r="Y1390" s="2"/>
      <c r="Z1390" s="4"/>
      <c r="AA1390" s="2"/>
      <c r="AE1390" s="4">
        <v>0</v>
      </c>
      <c r="EV1390" s="2" t="s">
        <v>393</v>
      </c>
      <c r="EW1390" s="4">
        <v>9.2233720368547758E+18</v>
      </c>
      <c r="FG1390" s="4">
        <v>0</v>
      </c>
      <c r="FI1390" s="4">
        <v>0</v>
      </c>
      <c r="FO1390" s="2" t="s">
        <v>394</v>
      </c>
    </row>
    <row r="1391" spans="1:195" ht="15.75" customHeight="1" x14ac:dyDescent="0.2">
      <c r="A1391" s="2" t="s">
        <v>405</v>
      </c>
      <c r="B1391" s="2" t="s">
        <v>404</v>
      </c>
      <c r="C1391" s="4">
        <v>12795057</v>
      </c>
      <c r="E1391" s="2" t="s">
        <v>389</v>
      </c>
      <c r="F1391" s="2" t="s">
        <v>5334</v>
      </c>
      <c r="G1391" s="2" t="s">
        <v>5335</v>
      </c>
      <c r="H1391" s="2" t="s">
        <v>356</v>
      </c>
      <c r="I1391" s="2" t="s">
        <v>357</v>
      </c>
      <c r="J1391" s="2" t="s">
        <v>13</v>
      </c>
      <c r="M1391" s="2" t="s">
        <v>358</v>
      </c>
      <c r="N1391" s="2" t="s">
        <v>406</v>
      </c>
      <c r="O1391" s="2" t="s">
        <v>11</v>
      </c>
      <c r="P1391" s="2" t="s">
        <v>11</v>
      </c>
      <c r="Q1391" s="2" t="s">
        <v>11</v>
      </c>
      <c r="R1391" s="2" t="s">
        <v>407</v>
      </c>
      <c r="S1391" s="2" t="s">
        <v>409</v>
      </c>
      <c r="T1391" s="2" t="s">
        <v>408</v>
      </c>
      <c r="U1391" s="2"/>
      <c r="V1391" s="2"/>
      <c r="W1391" s="2"/>
      <c r="X1391" s="2"/>
      <c r="Y1391" s="2"/>
      <c r="Z1391" s="4"/>
      <c r="AA1391" s="2"/>
      <c r="AE1391" s="4">
        <v>0</v>
      </c>
      <c r="EV1391" s="2" t="s">
        <v>410</v>
      </c>
      <c r="EW1391" s="4">
        <v>9.2233720368547758E+18</v>
      </c>
      <c r="FG1391" s="4">
        <v>0</v>
      </c>
      <c r="FI1391" s="4">
        <v>0</v>
      </c>
      <c r="FO1391" s="2" t="s">
        <v>394</v>
      </c>
    </row>
    <row r="1392" spans="1:195" ht="15.75" customHeight="1" x14ac:dyDescent="0.2">
      <c r="A1392" s="2" t="s">
        <v>11737</v>
      </c>
      <c r="B1392" s="2" t="s">
        <v>11738</v>
      </c>
      <c r="C1392" s="4">
        <v>12795083</v>
      </c>
      <c r="E1392" s="2" t="s">
        <v>389</v>
      </c>
      <c r="F1392" s="2" t="s">
        <v>5334</v>
      </c>
      <c r="G1392" s="2" t="s">
        <v>5335</v>
      </c>
      <c r="H1392" s="2" t="s">
        <v>356</v>
      </c>
      <c r="I1392" s="2" t="s">
        <v>357</v>
      </c>
      <c r="J1392" s="2" t="s">
        <v>13</v>
      </c>
      <c r="M1392" s="2" t="s">
        <v>358</v>
      </c>
      <c r="N1392" s="2" t="s">
        <v>359</v>
      </c>
      <c r="P1392" s="2" t="s">
        <v>11</v>
      </c>
      <c r="Q1392" s="2" t="s">
        <v>11</v>
      </c>
      <c r="R1392" s="2" t="s">
        <v>11739</v>
      </c>
      <c r="S1392" s="2" t="s">
        <v>478</v>
      </c>
      <c r="T1392" s="2" t="s">
        <v>11740</v>
      </c>
      <c r="U1392" s="2"/>
      <c r="V1392" s="2"/>
      <c r="W1392" s="2"/>
      <c r="X1392" s="2"/>
      <c r="Y1392" s="2"/>
      <c r="Z1392" s="4"/>
      <c r="AA1392" s="2"/>
      <c r="AE1392" s="4">
        <v>0</v>
      </c>
      <c r="AH1392" s="2" t="s">
        <v>11741</v>
      </c>
      <c r="EV1392" s="2" t="s">
        <v>11742</v>
      </c>
      <c r="EW1392" s="4">
        <v>9.2233720368547758E+18</v>
      </c>
      <c r="FG1392" s="4">
        <v>0</v>
      </c>
      <c r="FI1392" s="4">
        <v>0</v>
      </c>
      <c r="FO1392" s="2" t="s">
        <v>419</v>
      </c>
    </row>
    <row r="1393" spans="1:197" ht="15.75" customHeight="1" x14ac:dyDescent="0.2">
      <c r="A1393" s="2" t="s">
        <v>11743</v>
      </c>
      <c r="B1393" s="2" t="s">
        <v>11744</v>
      </c>
      <c r="C1393" s="4">
        <v>12795084</v>
      </c>
      <c r="E1393" s="2" t="s">
        <v>389</v>
      </c>
      <c r="F1393" s="2" t="s">
        <v>5334</v>
      </c>
      <c r="G1393" s="2" t="s">
        <v>5335</v>
      </c>
      <c r="H1393" s="2" t="s">
        <v>356</v>
      </c>
      <c r="I1393" s="2" t="s">
        <v>357</v>
      </c>
      <c r="J1393" s="2" t="s">
        <v>13</v>
      </c>
      <c r="M1393" s="2" t="s">
        <v>358</v>
      </c>
      <c r="N1393" s="2" t="s">
        <v>359</v>
      </c>
      <c r="O1393" s="2" t="s">
        <v>5336</v>
      </c>
      <c r="P1393" s="2" t="s">
        <v>5336</v>
      </c>
      <c r="Q1393" s="2" t="s">
        <v>5336</v>
      </c>
      <c r="R1393" s="2" t="s">
        <v>11745</v>
      </c>
      <c r="S1393" s="2" t="s">
        <v>816</v>
      </c>
      <c r="T1393" s="2" t="s">
        <v>11746</v>
      </c>
      <c r="U1393" s="2"/>
      <c r="V1393" s="2"/>
      <c r="W1393" s="2"/>
      <c r="X1393" s="2"/>
      <c r="Y1393" s="2"/>
      <c r="Z1393" s="4"/>
      <c r="AA1393" s="2"/>
      <c r="AE1393" s="4">
        <v>0</v>
      </c>
      <c r="AH1393" s="2" t="s">
        <v>11747</v>
      </c>
      <c r="AX1393" s="2" t="s">
        <v>11748</v>
      </c>
      <c r="EV1393" s="2" t="s">
        <v>11749</v>
      </c>
      <c r="EW1393" s="4">
        <v>9.2233720368547758E+18</v>
      </c>
      <c r="FG1393" s="4">
        <v>0</v>
      </c>
      <c r="FI1393" s="4">
        <v>0</v>
      </c>
      <c r="FO1393" s="2" t="s">
        <v>419</v>
      </c>
      <c r="GL1393" s="2" t="s">
        <v>11750</v>
      </c>
      <c r="GM1393" s="2" t="s">
        <v>11751</v>
      </c>
      <c r="GN1393" s="2" t="s">
        <v>11752</v>
      </c>
      <c r="GO1393" s="2" t="s">
        <v>11753</v>
      </c>
    </row>
    <row r="1394" spans="1:197" ht="15.75" customHeight="1" x14ac:dyDescent="0.2">
      <c r="A1394" s="2" t="s">
        <v>11754</v>
      </c>
      <c r="B1394" s="2" t="s">
        <v>11755</v>
      </c>
      <c r="C1394" s="4">
        <v>12795089</v>
      </c>
      <c r="E1394" s="2" t="s">
        <v>389</v>
      </c>
      <c r="F1394" s="2" t="s">
        <v>5334</v>
      </c>
      <c r="G1394" s="2" t="s">
        <v>5335</v>
      </c>
      <c r="H1394" s="2" t="s">
        <v>356</v>
      </c>
      <c r="I1394" s="2" t="s">
        <v>357</v>
      </c>
      <c r="J1394" s="2" t="s">
        <v>13</v>
      </c>
      <c r="M1394" s="2" t="s">
        <v>358</v>
      </c>
      <c r="N1394" s="2" t="s">
        <v>359</v>
      </c>
      <c r="O1394" s="2" t="s">
        <v>5336</v>
      </c>
      <c r="P1394" s="2" t="s">
        <v>5336</v>
      </c>
      <c r="Q1394" s="2" t="s">
        <v>5336</v>
      </c>
      <c r="R1394" s="2" t="s">
        <v>11756</v>
      </c>
      <c r="S1394" s="2" t="s">
        <v>478</v>
      </c>
      <c r="T1394" s="2" t="s">
        <v>11740</v>
      </c>
      <c r="U1394" s="2"/>
      <c r="V1394" s="2"/>
      <c r="W1394" s="2"/>
      <c r="X1394" s="2"/>
      <c r="Y1394" s="2"/>
      <c r="Z1394" s="4"/>
      <c r="AA1394" s="2"/>
      <c r="AB1394" s="2" t="s">
        <v>378</v>
      </c>
      <c r="AE1394" s="4">
        <v>0</v>
      </c>
      <c r="EV1394" s="2" t="s">
        <v>11757</v>
      </c>
      <c r="EW1394" s="4">
        <v>9.2233720368547758E+18</v>
      </c>
      <c r="FG1394" s="4">
        <v>0</v>
      </c>
      <c r="FI1394" s="4">
        <v>0</v>
      </c>
      <c r="FO1394" s="2" t="s">
        <v>419</v>
      </c>
      <c r="FR1394" s="4">
        <v>2</v>
      </c>
    </row>
    <row r="1395" spans="1:197" ht="15.75" customHeight="1" x14ac:dyDescent="0.2">
      <c r="A1395" s="2" t="s">
        <v>11758</v>
      </c>
      <c r="B1395" s="2" t="s">
        <v>737</v>
      </c>
      <c r="C1395" s="4">
        <v>12795092</v>
      </c>
      <c r="E1395" s="2" t="s">
        <v>389</v>
      </c>
      <c r="F1395" s="2" t="s">
        <v>5334</v>
      </c>
      <c r="G1395" s="2" t="s">
        <v>5335</v>
      </c>
      <c r="H1395" s="2" t="s">
        <v>356</v>
      </c>
      <c r="I1395" s="2" t="s">
        <v>357</v>
      </c>
      <c r="J1395" s="2" t="s">
        <v>13</v>
      </c>
      <c r="M1395" s="2" t="s">
        <v>358</v>
      </c>
      <c r="N1395" s="2" t="s">
        <v>359</v>
      </c>
      <c r="O1395" s="2" t="s">
        <v>5336</v>
      </c>
      <c r="P1395" s="2" t="s">
        <v>5336</v>
      </c>
      <c r="Q1395" s="2" t="s">
        <v>5336</v>
      </c>
      <c r="R1395" s="2" t="s">
        <v>11759</v>
      </c>
      <c r="S1395" s="2" t="s">
        <v>505</v>
      </c>
      <c r="T1395" s="2" t="s">
        <v>11760</v>
      </c>
      <c r="U1395" s="2"/>
      <c r="V1395" s="2"/>
      <c r="W1395" s="2"/>
      <c r="X1395" s="2"/>
      <c r="Y1395" s="2"/>
      <c r="Z1395" s="24" t="s">
        <v>445</v>
      </c>
      <c r="AA1395" s="2"/>
      <c r="AB1395" s="2" t="s">
        <v>378</v>
      </c>
      <c r="AE1395" s="4">
        <v>0</v>
      </c>
      <c r="BA1395" s="2" t="s">
        <v>732</v>
      </c>
      <c r="EV1395" s="2" t="s">
        <v>11761</v>
      </c>
      <c r="EW1395" s="4">
        <v>9.2233720368547758E+18</v>
      </c>
      <c r="FG1395" s="4">
        <v>0</v>
      </c>
      <c r="FI1395" s="4">
        <v>0</v>
      </c>
      <c r="FO1395" s="2" t="s">
        <v>449</v>
      </c>
      <c r="FR1395" s="4">
        <v>1</v>
      </c>
      <c r="GL1395" s="2" t="s">
        <v>11762</v>
      </c>
      <c r="GM1395" s="2" t="s">
        <v>11763</v>
      </c>
      <c r="GN1395" s="2" t="s">
        <v>11764</v>
      </c>
    </row>
    <row r="1396" spans="1:197" ht="15.75" customHeight="1" x14ac:dyDescent="0.2">
      <c r="A1396" s="2" t="s">
        <v>11765</v>
      </c>
      <c r="B1396" s="2" t="s">
        <v>11766</v>
      </c>
      <c r="C1396" s="4">
        <v>12795090</v>
      </c>
      <c r="E1396" s="2" t="s">
        <v>389</v>
      </c>
      <c r="F1396" s="2" t="s">
        <v>5334</v>
      </c>
      <c r="G1396" s="2" t="s">
        <v>5335</v>
      </c>
      <c r="H1396" s="2" t="s">
        <v>356</v>
      </c>
      <c r="I1396" s="2" t="s">
        <v>357</v>
      </c>
      <c r="J1396" s="2" t="s">
        <v>13</v>
      </c>
      <c r="M1396" s="2" t="s">
        <v>358</v>
      </c>
      <c r="N1396" s="2" t="s">
        <v>359</v>
      </c>
      <c r="P1396" s="2" t="s">
        <v>5336</v>
      </c>
      <c r="Q1396" s="2" t="s">
        <v>5336</v>
      </c>
      <c r="R1396" s="2" t="s">
        <v>11759</v>
      </c>
      <c r="S1396" s="2" t="s">
        <v>415</v>
      </c>
      <c r="T1396" s="2" t="s">
        <v>11767</v>
      </c>
      <c r="U1396" s="2"/>
      <c r="V1396" s="2"/>
      <c r="W1396" s="2"/>
      <c r="X1396" s="2"/>
      <c r="Y1396" s="2"/>
      <c r="Z1396" s="4"/>
      <c r="AA1396" s="2"/>
      <c r="AB1396" s="2" t="s">
        <v>378</v>
      </c>
      <c r="AE1396" s="4">
        <v>0</v>
      </c>
      <c r="EV1396" s="2" t="s">
        <v>11768</v>
      </c>
      <c r="EW1396" s="4">
        <v>9.2233720368547758E+18</v>
      </c>
      <c r="FG1396" s="4">
        <v>0</v>
      </c>
      <c r="FI1396" s="4">
        <v>0</v>
      </c>
      <c r="FO1396" s="2" t="s">
        <v>394</v>
      </c>
      <c r="FR1396" s="4">
        <v>2</v>
      </c>
      <c r="GL1396" s="2" t="s">
        <v>11769</v>
      </c>
    </row>
    <row r="1397" spans="1:197" ht="15.75" customHeight="1" x14ac:dyDescent="0.2">
      <c r="A1397" s="2" t="s">
        <v>11770</v>
      </c>
      <c r="B1397" s="2" t="s">
        <v>11771</v>
      </c>
      <c r="C1397" s="4">
        <v>12795091</v>
      </c>
      <c r="E1397" s="2" t="s">
        <v>389</v>
      </c>
      <c r="F1397" s="2" t="s">
        <v>5334</v>
      </c>
      <c r="G1397" s="2" t="s">
        <v>5335</v>
      </c>
      <c r="H1397" s="2" t="s">
        <v>356</v>
      </c>
      <c r="I1397" s="2" t="s">
        <v>357</v>
      </c>
      <c r="J1397" s="2" t="s">
        <v>13</v>
      </c>
      <c r="M1397" s="2" t="s">
        <v>358</v>
      </c>
      <c r="N1397" s="2" t="s">
        <v>359</v>
      </c>
      <c r="P1397" s="2" t="s">
        <v>13</v>
      </c>
      <c r="Q1397" s="2" t="s">
        <v>13</v>
      </c>
      <c r="R1397" s="2" t="s">
        <v>11759</v>
      </c>
      <c r="S1397" s="2" t="s">
        <v>639</v>
      </c>
      <c r="T1397" s="2" t="s">
        <v>11772</v>
      </c>
      <c r="U1397" s="2"/>
      <c r="V1397" s="2"/>
      <c r="W1397" s="2"/>
      <c r="X1397" s="2"/>
      <c r="Y1397" s="2"/>
      <c r="Z1397" s="4"/>
      <c r="AA1397" s="2"/>
      <c r="AE1397" s="4">
        <v>0</v>
      </c>
      <c r="EV1397" s="2" t="s">
        <v>11773</v>
      </c>
      <c r="EW1397" s="4">
        <v>9.2233720368547758E+18</v>
      </c>
      <c r="FG1397" s="4">
        <v>0</v>
      </c>
      <c r="FI1397" s="4">
        <v>0</v>
      </c>
      <c r="GL1397" s="2" t="s">
        <v>11774</v>
      </c>
    </row>
    <row r="1398" spans="1:197" ht="15.75" customHeight="1" x14ac:dyDescent="0.2">
      <c r="A1398" s="2" t="s">
        <v>11775</v>
      </c>
      <c r="B1398" s="2" t="s">
        <v>11776</v>
      </c>
      <c r="C1398" s="4">
        <v>12795093</v>
      </c>
      <c r="E1398" s="2" t="s">
        <v>389</v>
      </c>
      <c r="F1398" s="2" t="s">
        <v>5334</v>
      </c>
      <c r="G1398" s="2" t="s">
        <v>5335</v>
      </c>
      <c r="H1398" s="2" t="s">
        <v>356</v>
      </c>
      <c r="I1398" s="2" t="s">
        <v>357</v>
      </c>
      <c r="J1398" s="2" t="s">
        <v>13</v>
      </c>
      <c r="M1398" s="2" t="s">
        <v>358</v>
      </c>
      <c r="N1398" s="2" t="s">
        <v>359</v>
      </c>
      <c r="P1398" s="2" t="s">
        <v>5336</v>
      </c>
      <c r="Q1398" s="2" t="s">
        <v>5336</v>
      </c>
      <c r="R1398" s="2" t="s">
        <v>11777</v>
      </c>
      <c r="S1398" s="2" t="s">
        <v>1015</v>
      </c>
      <c r="T1398" s="2" t="s">
        <v>11778</v>
      </c>
      <c r="U1398" s="2"/>
      <c r="V1398" s="2"/>
      <c r="W1398" s="2"/>
      <c r="X1398" s="2"/>
      <c r="Y1398" s="2"/>
      <c r="Z1398" s="4"/>
      <c r="AA1398" s="2"/>
      <c r="AB1398" s="2" t="s">
        <v>378</v>
      </c>
      <c r="AE1398" s="4">
        <v>0</v>
      </c>
      <c r="EV1398" s="2" t="s">
        <v>11779</v>
      </c>
      <c r="EW1398" s="4">
        <v>9.2233720368547758E+18</v>
      </c>
      <c r="FG1398" s="4">
        <v>0</v>
      </c>
      <c r="FI1398" s="4">
        <v>0</v>
      </c>
      <c r="FO1398" s="2" t="s">
        <v>394</v>
      </c>
      <c r="FR1398" s="4">
        <v>3</v>
      </c>
    </row>
    <row r="1399" spans="1:197" ht="15.75" customHeight="1" x14ac:dyDescent="0.2">
      <c r="A1399" s="2" t="s">
        <v>11780</v>
      </c>
      <c r="B1399" s="2" t="s">
        <v>11781</v>
      </c>
      <c r="C1399" s="4">
        <v>12795094</v>
      </c>
      <c r="E1399" s="2" t="s">
        <v>389</v>
      </c>
      <c r="F1399" s="2" t="s">
        <v>5334</v>
      </c>
      <c r="G1399" s="2" t="s">
        <v>5335</v>
      </c>
      <c r="H1399" s="2" t="s">
        <v>356</v>
      </c>
      <c r="I1399" s="2" t="s">
        <v>357</v>
      </c>
      <c r="J1399" s="2" t="s">
        <v>13</v>
      </c>
      <c r="M1399" s="2" t="s">
        <v>358</v>
      </c>
      <c r="N1399" s="2" t="s">
        <v>359</v>
      </c>
      <c r="O1399" s="2" t="s">
        <v>5336</v>
      </c>
      <c r="P1399" s="2" t="s">
        <v>5336</v>
      </c>
      <c r="Q1399" s="2" t="s">
        <v>5336</v>
      </c>
      <c r="R1399" s="2" t="s">
        <v>11782</v>
      </c>
      <c r="S1399" s="2" t="s">
        <v>1120</v>
      </c>
      <c r="T1399" s="2" t="s">
        <v>11783</v>
      </c>
      <c r="U1399" s="2"/>
      <c r="V1399" s="2"/>
      <c r="W1399" s="2"/>
      <c r="X1399" s="2"/>
      <c r="Y1399" s="2"/>
      <c r="Z1399" s="4"/>
      <c r="AA1399" s="2"/>
      <c r="AB1399" s="2" t="s">
        <v>378</v>
      </c>
      <c r="AE1399" s="4">
        <v>0</v>
      </c>
      <c r="EV1399" s="2" t="s">
        <v>11784</v>
      </c>
      <c r="EW1399" s="4">
        <v>9.2233720368547758E+18</v>
      </c>
      <c r="FG1399" s="4">
        <v>0</v>
      </c>
      <c r="FI1399" s="4">
        <v>0</v>
      </c>
      <c r="FO1399" s="2" t="s">
        <v>419</v>
      </c>
      <c r="FR1399" s="4">
        <v>1</v>
      </c>
    </row>
    <row r="1400" spans="1:197" ht="15.75" customHeight="1" x14ac:dyDescent="0.2">
      <c r="A1400" s="2" t="s">
        <v>11785</v>
      </c>
      <c r="B1400" s="2" t="s">
        <v>11786</v>
      </c>
      <c r="C1400" s="4">
        <v>12795096</v>
      </c>
      <c r="E1400" s="2" t="s">
        <v>389</v>
      </c>
      <c r="F1400" s="2" t="s">
        <v>5334</v>
      </c>
      <c r="G1400" s="2" t="s">
        <v>5335</v>
      </c>
      <c r="H1400" s="2" t="s">
        <v>356</v>
      </c>
      <c r="I1400" s="2" t="s">
        <v>357</v>
      </c>
      <c r="J1400" s="2" t="s">
        <v>13</v>
      </c>
      <c r="M1400" s="2" t="s">
        <v>358</v>
      </c>
      <c r="N1400" s="2" t="s">
        <v>359</v>
      </c>
      <c r="P1400" s="2" t="s">
        <v>5336</v>
      </c>
      <c r="Q1400" s="2" t="s">
        <v>5336</v>
      </c>
      <c r="R1400" s="2" t="s">
        <v>11787</v>
      </c>
      <c r="S1400" s="2" t="s">
        <v>698</v>
      </c>
      <c r="T1400" s="2" t="s">
        <v>11788</v>
      </c>
      <c r="U1400" s="2"/>
      <c r="V1400" s="2"/>
      <c r="W1400" s="2"/>
      <c r="X1400" s="2"/>
      <c r="Y1400" s="2"/>
      <c r="Z1400" s="4"/>
      <c r="AA1400" s="2"/>
      <c r="AB1400" s="2" t="s">
        <v>378</v>
      </c>
      <c r="AE1400" s="4">
        <v>0</v>
      </c>
      <c r="EV1400" s="2" t="s">
        <v>11789</v>
      </c>
      <c r="EW1400" s="4">
        <v>9.2233720368547758E+18</v>
      </c>
      <c r="FG1400" s="4">
        <v>0</v>
      </c>
      <c r="FI1400" s="4">
        <v>0</v>
      </c>
      <c r="FO1400" s="2" t="s">
        <v>394</v>
      </c>
      <c r="FR1400" s="4">
        <v>1</v>
      </c>
      <c r="GL1400" s="2" t="s">
        <v>11790</v>
      </c>
    </row>
    <row r="1401" spans="1:197" ht="15.75" customHeight="1" x14ac:dyDescent="0.2">
      <c r="A1401" s="2" t="s">
        <v>11791</v>
      </c>
      <c r="B1401" s="2" t="s">
        <v>11792</v>
      </c>
      <c r="C1401" s="4">
        <v>12795095</v>
      </c>
      <c r="E1401" s="2" t="s">
        <v>389</v>
      </c>
      <c r="F1401" s="2" t="s">
        <v>5334</v>
      </c>
      <c r="G1401" s="2" t="s">
        <v>5335</v>
      </c>
      <c r="H1401" s="2" t="s">
        <v>356</v>
      </c>
      <c r="I1401" s="2" t="s">
        <v>357</v>
      </c>
      <c r="J1401" s="2" t="s">
        <v>13</v>
      </c>
      <c r="M1401" s="2" t="s">
        <v>358</v>
      </c>
      <c r="N1401" s="2" t="s">
        <v>359</v>
      </c>
      <c r="P1401" s="2" t="s">
        <v>5336</v>
      </c>
      <c r="Q1401" s="2" t="s">
        <v>5336</v>
      </c>
      <c r="R1401" s="2" t="s">
        <v>11787</v>
      </c>
      <c r="S1401" s="2" t="s">
        <v>376</v>
      </c>
      <c r="T1401" s="2" t="s">
        <v>11793</v>
      </c>
      <c r="U1401" s="2"/>
      <c r="V1401" s="2"/>
      <c r="W1401" s="2"/>
      <c r="X1401" s="2"/>
      <c r="Y1401" s="2"/>
      <c r="Z1401" s="4"/>
      <c r="AA1401" s="2"/>
      <c r="AB1401" s="2" t="s">
        <v>378</v>
      </c>
      <c r="AE1401" s="4">
        <v>0</v>
      </c>
      <c r="EV1401" s="2" t="s">
        <v>11794</v>
      </c>
      <c r="EW1401" s="4">
        <v>9.2233720368547758E+18</v>
      </c>
      <c r="FG1401" s="4">
        <v>0</v>
      </c>
      <c r="FI1401" s="4">
        <v>0</v>
      </c>
      <c r="FO1401" s="2" t="s">
        <v>1215</v>
      </c>
      <c r="FR1401" s="4">
        <v>1</v>
      </c>
    </row>
    <row r="1402" spans="1:197" ht="15.75" customHeight="1" x14ac:dyDescent="0.2">
      <c r="A1402" s="2" t="s">
        <v>11795</v>
      </c>
      <c r="B1402" s="2" t="s">
        <v>11796</v>
      </c>
      <c r="C1402" s="4">
        <v>12795098</v>
      </c>
      <c r="E1402" s="2" t="s">
        <v>389</v>
      </c>
      <c r="F1402" s="2" t="s">
        <v>5334</v>
      </c>
      <c r="G1402" s="2" t="s">
        <v>5335</v>
      </c>
      <c r="H1402" s="2" t="s">
        <v>356</v>
      </c>
      <c r="I1402" s="2" t="s">
        <v>357</v>
      </c>
      <c r="J1402" s="2" t="s">
        <v>13</v>
      </c>
      <c r="M1402" s="2" t="s">
        <v>358</v>
      </c>
      <c r="N1402" s="2" t="s">
        <v>359</v>
      </c>
      <c r="P1402" s="2" t="s">
        <v>5336</v>
      </c>
      <c r="Q1402" s="2" t="s">
        <v>5336</v>
      </c>
      <c r="R1402" s="2" t="s">
        <v>11797</v>
      </c>
      <c r="S1402" s="2" t="s">
        <v>755</v>
      </c>
      <c r="T1402" s="2" t="s">
        <v>11772</v>
      </c>
      <c r="U1402" s="2"/>
      <c r="V1402" s="2"/>
      <c r="W1402" s="2"/>
      <c r="X1402" s="2"/>
      <c r="Y1402" s="2"/>
      <c r="Z1402" s="4"/>
      <c r="AA1402" s="2"/>
      <c r="AB1402" s="2" t="s">
        <v>378</v>
      </c>
      <c r="AE1402" s="4">
        <v>0</v>
      </c>
      <c r="EV1402" s="2" t="s">
        <v>11798</v>
      </c>
      <c r="EW1402" s="4">
        <v>9.2233720368547758E+18</v>
      </c>
      <c r="FG1402" s="4">
        <v>0</v>
      </c>
      <c r="FI1402" s="4">
        <v>0</v>
      </c>
      <c r="FR1402" s="4">
        <v>2</v>
      </c>
      <c r="GL1402" s="2" t="s">
        <v>11799</v>
      </c>
    </row>
    <row r="1403" spans="1:197" ht="15.75" customHeight="1" x14ac:dyDescent="0.2">
      <c r="A1403" s="2" t="s">
        <v>11800</v>
      </c>
      <c r="B1403" s="2" t="s">
        <v>11801</v>
      </c>
      <c r="C1403" s="4">
        <v>12795101</v>
      </c>
      <c r="E1403" s="2" t="s">
        <v>389</v>
      </c>
      <c r="F1403" s="2" t="s">
        <v>5334</v>
      </c>
      <c r="G1403" s="2" t="s">
        <v>5335</v>
      </c>
      <c r="H1403" s="2" t="s">
        <v>356</v>
      </c>
      <c r="I1403" s="2" t="s">
        <v>357</v>
      </c>
      <c r="J1403" s="2" t="s">
        <v>13</v>
      </c>
      <c r="M1403" s="2" t="s">
        <v>358</v>
      </c>
      <c r="N1403" s="2" t="s">
        <v>359</v>
      </c>
      <c r="P1403" s="2" t="s">
        <v>5336</v>
      </c>
      <c r="Q1403" s="2" t="s">
        <v>5336</v>
      </c>
      <c r="R1403" s="2" t="s">
        <v>11802</v>
      </c>
      <c r="S1403" s="2" t="s">
        <v>392</v>
      </c>
      <c r="T1403" s="2" t="s">
        <v>11803</v>
      </c>
      <c r="U1403" s="2"/>
      <c r="V1403" s="2"/>
      <c r="W1403" s="2"/>
      <c r="X1403" s="2"/>
      <c r="Y1403" s="2"/>
      <c r="Z1403" s="4"/>
      <c r="AA1403" s="2"/>
      <c r="AB1403" s="2" t="s">
        <v>378</v>
      </c>
      <c r="AE1403" s="4">
        <v>0</v>
      </c>
      <c r="EV1403" s="2" t="s">
        <v>11804</v>
      </c>
      <c r="EW1403" s="4">
        <v>9.2233720368547758E+18</v>
      </c>
      <c r="FG1403" s="4">
        <v>0</v>
      </c>
      <c r="FI1403" s="4">
        <v>0</v>
      </c>
      <c r="FO1403" s="2" t="s">
        <v>394</v>
      </c>
      <c r="FR1403" s="4">
        <v>1</v>
      </c>
      <c r="GL1403" s="2" t="s">
        <v>11805</v>
      </c>
    </row>
    <row r="1404" spans="1:197" ht="15.75" customHeight="1" x14ac:dyDescent="0.2">
      <c r="A1404" s="2" t="s">
        <v>11806</v>
      </c>
      <c r="B1404" s="2" t="s">
        <v>11807</v>
      </c>
      <c r="C1404" s="4">
        <v>12795103</v>
      </c>
      <c r="E1404" s="2" t="s">
        <v>389</v>
      </c>
      <c r="F1404" s="2" t="s">
        <v>5334</v>
      </c>
      <c r="G1404" s="2" t="s">
        <v>5335</v>
      </c>
      <c r="H1404" s="2" t="s">
        <v>356</v>
      </c>
      <c r="I1404" s="2" t="s">
        <v>357</v>
      </c>
      <c r="J1404" s="2" t="s">
        <v>13</v>
      </c>
      <c r="M1404" s="2" t="s">
        <v>358</v>
      </c>
      <c r="N1404" s="2" t="s">
        <v>359</v>
      </c>
      <c r="O1404" s="2" t="s">
        <v>5336</v>
      </c>
      <c r="P1404" s="2" t="s">
        <v>5336</v>
      </c>
      <c r="Q1404" s="2" t="s">
        <v>5336</v>
      </c>
      <c r="R1404" s="2" t="s">
        <v>11357</v>
      </c>
      <c r="S1404" s="2" t="s">
        <v>816</v>
      </c>
      <c r="T1404" s="2" t="s">
        <v>11702</v>
      </c>
      <c r="U1404" s="2"/>
      <c r="V1404" s="2"/>
      <c r="W1404" s="2"/>
      <c r="X1404" s="2"/>
      <c r="Y1404" s="2"/>
      <c r="Z1404" s="4"/>
      <c r="AA1404" s="2"/>
      <c r="AB1404" s="2" t="s">
        <v>378</v>
      </c>
      <c r="AE1404" s="4">
        <v>0</v>
      </c>
      <c r="EV1404" s="2" t="s">
        <v>11808</v>
      </c>
      <c r="EW1404" s="4">
        <v>9.2233720368547758E+18</v>
      </c>
      <c r="FG1404" s="4">
        <v>0</v>
      </c>
      <c r="FI1404" s="4">
        <v>0</v>
      </c>
      <c r="FO1404" s="2" t="s">
        <v>394</v>
      </c>
      <c r="FR1404" s="4">
        <v>3</v>
      </c>
      <c r="GL1404" s="2" t="s">
        <v>11809</v>
      </c>
      <c r="GM1404" s="2" t="s">
        <v>11810</v>
      </c>
    </row>
    <row r="1405" spans="1:197" ht="15.75" customHeight="1" x14ac:dyDescent="0.2">
      <c r="A1405" s="2" t="s">
        <v>11811</v>
      </c>
      <c r="B1405" s="2" t="s">
        <v>11812</v>
      </c>
      <c r="C1405" s="4">
        <v>12795106</v>
      </c>
      <c r="E1405" s="2" t="s">
        <v>389</v>
      </c>
      <c r="F1405" s="2" t="s">
        <v>5334</v>
      </c>
      <c r="G1405" s="2" t="s">
        <v>5335</v>
      </c>
      <c r="H1405" s="2" t="s">
        <v>356</v>
      </c>
      <c r="I1405" s="2" t="s">
        <v>357</v>
      </c>
      <c r="J1405" s="2" t="s">
        <v>13</v>
      </c>
      <c r="M1405" s="2" t="s">
        <v>358</v>
      </c>
      <c r="N1405" s="2" t="s">
        <v>359</v>
      </c>
      <c r="O1405" s="2" t="s">
        <v>5336</v>
      </c>
      <c r="P1405" s="2" t="s">
        <v>5336</v>
      </c>
      <c r="Q1405" s="2" t="s">
        <v>5336</v>
      </c>
      <c r="R1405" s="2" t="s">
        <v>11307</v>
      </c>
      <c r="S1405" s="2" t="s">
        <v>478</v>
      </c>
      <c r="T1405" s="2" t="s">
        <v>11813</v>
      </c>
      <c r="U1405" s="2"/>
      <c r="V1405" s="2"/>
      <c r="W1405" s="2"/>
      <c r="X1405" s="2"/>
      <c r="Y1405" s="2"/>
      <c r="Z1405" s="4"/>
      <c r="AA1405" s="2"/>
      <c r="AB1405" s="2" t="s">
        <v>378</v>
      </c>
      <c r="AE1405" s="4">
        <v>0</v>
      </c>
      <c r="EV1405" s="2" t="s">
        <v>11814</v>
      </c>
      <c r="EW1405" s="4">
        <v>9.2233720368547758E+18</v>
      </c>
      <c r="FG1405" s="4">
        <v>0</v>
      </c>
      <c r="FI1405" s="4">
        <v>0</v>
      </c>
      <c r="FO1405" s="2" t="s">
        <v>394</v>
      </c>
      <c r="FR1405" s="4">
        <v>1</v>
      </c>
      <c r="GL1405" s="2" t="s">
        <v>11815</v>
      </c>
    </row>
    <row r="1406" spans="1:197" ht="15.75" customHeight="1" x14ac:dyDescent="0.2">
      <c r="A1406" s="2" t="s">
        <v>11785</v>
      </c>
      <c r="B1406" s="2" t="s">
        <v>11816</v>
      </c>
      <c r="C1406" s="4">
        <v>12795107</v>
      </c>
      <c r="E1406" s="2" t="s">
        <v>389</v>
      </c>
      <c r="F1406" s="2" t="s">
        <v>5334</v>
      </c>
      <c r="G1406" s="2" t="s">
        <v>5335</v>
      </c>
      <c r="H1406" s="2" t="s">
        <v>356</v>
      </c>
      <c r="I1406" s="2" t="s">
        <v>357</v>
      </c>
      <c r="J1406" s="2" t="s">
        <v>13</v>
      </c>
      <c r="M1406" s="2" t="s">
        <v>358</v>
      </c>
      <c r="N1406" s="2" t="s">
        <v>723</v>
      </c>
      <c r="P1406" s="2" t="s">
        <v>5336</v>
      </c>
      <c r="Q1406" s="2" t="s">
        <v>5336</v>
      </c>
      <c r="R1406" s="2" t="s">
        <v>11817</v>
      </c>
      <c r="S1406" s="2" t="s">
        <v>376</v>
      </c>
      <c r="T1406" s="2" t="s">
        <v>11818</v>
      </c>
      <c r="U1406" s="2"/>
      <c r="V1406" s="2"/>
      <c r="W1406" s="2"/>
      <c r="X1406" s="2"/>
      <c r="Y1406" s="2"/>
      <c r="Z1406" s="4"/>
      <c r="AA1406" s="2"/>
      <c r="AB1406" s="2" t="s">
        <v>378</v>
      </c>
      <c r="AE1406" s="4">
        <v>0</v>
      </c>
      <c r="EV1406" s="2" t="s">
        <v>11819</v>
      </c>
      <c r="EW1406" s="4">
        <v>9.2233720368547758E+18</v>
      </c>
      <c r="FG1406" s="4">
        <v>0</v>
      </c>
      <c r="FI1406" s="4">
        <v>0</v>
      </c>
      <c r="FR1406" s="4">
        <v>2</v>
      </c>
      <c r="GL1406" s="2" t="s">
        <v>11805</v>
      </c>
    </row>
    <row r="1407" spans="1:197" ht="15.75" customHeight="1" x14ac:dyDescent="0.2">
      <c r="A1407" s="2" t="s">
        <v>11820</v>
      </c>
      <c r="B1407" s="2" t="s">
        <v>11821</v>
      </c>
      <c r="C1407" s="4">
        <v>12795114</v>
      </c>
      <c r="E1407" s="2" t="s">
        <v>389</v>
      </c>
      <c r="F1407" s="2" t="s">
        <v>5334</v>
      </c>
      <c r="G1407" s="2" t="s">
        <v>5335</v>
      </c>
      <c r="H1407" s="2" t="s">
        <v>356</v>
      </c>
      <c r="I1407" s="2" t="s">
        <v>357</v>
      </c>
      <c r="J1407" s="2" t="s">
        <v>13</v>
      </c>
      <c r="M1407" s="2" t="s">
        <v>358</v>
      </c>
      <c r="N1407" s="2" t="s">
        <v>359</v>
      </c>
      <c r="P1407" s="2" t="s">
        <v>5336</v>
      </c>
      <c r="Q1407" s="2" t="s">
        <v>5336</v>
      </c>
      <c r="R1407" s="2" t="s">
        <v>11822</v>
      </c>
      <c r="S1407" s="2" t="s">
        <v>755</v>
      </c>
      <c r="T1407" s="2" t="s">
        <v>11823</v>
      </c>
      <c r="U1407" s="2"/>
      <c r="V1407" s="2"/>
      <c r="W1407" s="2"/>
      <c r="X1407" s="2"/>
      <c r="Y1407" s="2"/>
      <c r="Z1407" s="4"/>
      <c r="AA1407" s="2"/>
      <c r="AB1407" s="2" t="s">
        <v>378</v>
      </c>
      <c r="AE1407" s="4">
        <v>0</v>
      </c>
      <c r="DW1407" s="2" t="s">
        <v>1424</v>
      </c>
      <c r="EV1407" s="2" t="s">
        <v>11824</v>
      </c>
      <c r="EW1407" s="4">
        <v>9.2233720368547758E+18</v>
      </c>
      <c r="FG1407" s="4">
        <v>0</v>
      </c>
      <c r="FI1407" s="4">
        <v>0</v>
      </c>
      <c r="FO1407" s="2" t="s">
        <v>394</v>
      </c>
      <c r="FR1407" s="4">
        <v>2</v>
      </c>
      <c r="GL1407" s="2" t="s">
        <v>11825</v>
      </c>
      <c r="GM1407" s="2" t="s">
        <v>11826</v>
      </c>
    </row>
    <row r="1408" spans="1:197" ht="15.75" customHeight="1" x14ac:dyDescent="0.2">
      <c r="A1408" s="2" t="s">
        <v>11827</v>
      </c>
      <c r="B1408" s="2" t="s">
        <v>11828</v>
      </c>
      <c r="C1408" s="4">
        <v>12795118</v>
      </c>
      <c r="E1408" s="2" t="s">
        <v>389</v>
      </c>
      <c r="F1408" s="2" t="s">
        <v>5334</v>
      </c>
      <c r="G1408" s="2" t="s">
        <v>5335</v>
      </c>
      <c r="H1408" s="2" t="s">
        <v>356</v>
      </c>
      <c r="I1408" s="2" t="s">
        <v>357</v>
      </c>
      <c r="J1408" s="2" t="s">
        <v>13</v>
      </c>
      <c r="M1408" s="2" t="s">
        <v>516</v>
      </c>
      <c r="N1408" s="2" t="s">
        <v>359</v>
      </c>
      <c r="P1408" s="2" t="s">
        <v>5336</v>
      </c>
      <c r="Q1408" s="2" t="s">
        <v>5336</v>
      </c>
      <c r="R1408" s="2" t="s">
        <v>11829</v>
      </c>
      <c r="S1408" s="2" t="s">
        <v>619</v>
      </c>
      <c r="T1408" s="2" t="s">
        <v>11818</v>
      </c>
      <c r="U1408" s="2"/>
      <c r="V1408" s="2"/>
      <c r="W1408" s="2"/>
      <c r="X1408" s="2"/>
      <c r="Y1408" s="2"/>
      <c r="Z1408" s="4"/>
      <c r="AA1408" s="2"/>
      <c r="AB1408" s="2" t="s">
        <v>378</v>
      </c>
      <c r="AE1408" s="4">
        <v>0</v>
      </c>
      <c r="EV1408" s="2" t="s">
        <v>11830</v>
      </c>
      <c r="EW1408" s="4">
        <v>9.2233720368547758E+18</v>
      </c>
      <c r="FG1408" s="4">
        <v>0</v>
      </c>
      <c r="FI1408" s="4">
        <v>0</v>
      </c>
      <c r="FR1408" s="4">
        <v>1</v>
      </c>
      <c r="GL1408" s="2" t="s">
        <v>11805</v>
      </c>
    </row>
    <row r="1409" spans="1:198" ht="15.75" customHeight="1" x14ac:dyDescent="0.2">
      <c r="A1409" s="2" t="s">
        <v>11831</v>
      </c>
      <c r="B1409" s="2" t="s">
        <v>11832</v>
      </c>
      <c r="C1409" s="4">
        <v>12795411</v>
      </c>
      <c r="E1409" s="2" t="s">
        <v>389</v>
      </c>
      <c r="F1409" s="2" t="s">
        <v>5334</v>
      </c>
      <c r="G1409" s="2" t="s">
        <v>5335</v>
      </c>
      <c r="H1409" s="2" t="s">
        <v>356</v>
      </c>
      <c r="I1409" s="2" t="s">
        <v>357</v>
      </c>
      <c r="J1409" s="2" t="s">
        <v>13</v>
      </c>
      <c r="M1409" s="2" t="s">
        <v>358</v>
      </c>
      <c r="N1409" s="2" t="s">
        <v>359</v>
      </c>
      <c r="O1409" s="2" t="s">
        <v>901</v>
      </c>
      <c r="P1409" s="2" t="s">
        <v>426</v>
      </c>
      <c r="Q1409" s="2" t="s">
        <v>426</v>
      </c>
      <c r="R1409" s="2" t="s">
        <v>11833</v>
      </c>
      <c r="S1409" s="2" t="s">
        <v>755</v>
      </c>
      <c r="T1409" s="2" t="s">
        <v>11834</v>
      </c>
      <c r="U1409" s="2"/>
      <c r="V1409" s="2"/>
      <c r="W1409" s="2"/>
      <c r="X1409" s="2"/>
      <c r="Y1409" s="2"/>
      <c r="Z1409" s="24" t="s">
        <v>969</v>
      </c>
      <c r="AA1409" s="2"/>
      <c r="AB1409" s="2" t="s">
        <v>1291</v>
      </c>
      <c r="AE1409" s="4">
        <v>0</v>
      </c>
      <c r="AH1409" s="2" t="s">
        <v>11835</v>
      </c>
      <c r="EV1409" s="2" t="s">
        <v>11836</v>
      </c>
      <c r="EW1409" s="4">
        <v>9.2233720368547758E+18</v>
      </c>
      <c r="FG1409" s="4">
        <v>0</v>
      </c>
      <c r="FI1409" s="4">
        <v>0</v>
      </c>
      <c r="FO1409" s="2" t="s">
        <v>1077</v>
      </c>
      <c r="GL1409" s="2" t="s">
        <v>11837</v>
      </c>
    </row>
    <row r="1410" spans="1:198" ht="15.75" customHeight="1" x14ac:dyDescent="0.2">
      <c r="A1410" s="2" t="s">
        <v>412</v>
      </c>
      <c r="B1410" s="2" t="s">
        <v>411</v>
      </c>
      <c r="C1410" s="4">
        <v>12795842</v>
      </c>
      <c r="E1410" s="2" t="s">
        <v>371</v>
      </c>
      <c r="F1410" s="2" t="s">
        <v>5334</v>
      </c>
      <c r="G1410" s="2" t="s">
        <v>5335</v>
      </c>
      <c r="H1410" s="2" t="s">
        <v>356</v>
      </c>
      <c r="I1410" s="2" t="s">
        <v>357</v>
      </c>
      <c r="J1410" s="2" t="s">
        <v>13</v>
      </c>
      <c r="M1410" s="2" t="s">
        <v>358</v>
      </c>
      <c r="N1410" s="2" t="s">
        <v>359</v>
      </c>
      <c r="O1410" s="2" t="s">
        <v>14</v>
      </c>
      <c r="P1410" s="2" t="s">
        <v>14</v>
      </c>
      <c r="Q1410" s="2" t="s">
        <v>14</v>
      </c>
      <c r="R1410" s="2" t="s">
        <v>413</v>
      </c>
      <c r="S1410" s="2" t="s">
        <v>415</v>
      </c>
      <c r="T1410" s="2" t="s">
        <v>414</v>
      </c>
      <c r="U1410" s="2" t="s">
        <v>377</v>
      </c>
      <c r="V1410" s="2"/>
      <c r="W1410" s="2"/>
      <c r="X1410" s="2"/>
      <c r="Y1410" s="2"/>
      <c r="Z1410" s="24" t="s">
        <v>416</v>
      </c>
      <c r="AA1410" s="2"/>
      <c r="AB1410" s="2" t="s">
        <v>379</v>
      </c>
      <c r="AE1410" s="4">
        <v>0</v>
      </c>
      <c r="AH1410" s="2" t="s">
        <v>417</v>
      </c>
      <c r="DH1410" s="2" t="s">
        <v>365</v>
      </c>
      <c r="EV1410" s="2" t="s">
        <v>418</v>
      </c>
      <c r="EW1410" s="4">
        <v>9.2233720368547758E+18</v>
      </c>
      <c r="FG1410" s="4">
        <v>0</v>
      </c>
      <c r="FI1410" s="4">
        <v>0</v>
      </c>
      <c r="FO1410" s="2" t="s">
        <v>419</v>
      </c>
      <c r="GL1410" s="2" t="s">
        <v>420</v>
      </c>
      <c r="GM1410" s="2" t="s">
        <v>421</v>
      </c>
      <c r="GN1410" s="2" t="s">
        <v>422</v>
      </c>
      <c r="GO1410" s="2" t="s">
        <v>423</v>
      </c>
    </row>
    <row r="1411" spans="1:198" ht="15.75" customHeight="1" x14ac:dyDescent="0.2">
      <c r="A1411" s="2" t="s">
        <v>11838</v>
      </c>
      <c r="B1411" s="2" t="s">
        <v>11839</v>
      </c>
      <c r="C1411" s="4">
        <v>12796006</v>
      </c>
      <c r="E1411" s="2" t="s">
        <v>371</v>
      </c>
      <c r="F1411" s="2" t="s">
        <v>5334</v>
      </c>
      <c r="G1411" s="2" t="s">
        <v>5335</v>
      </c>
      <c r="H1411" s="2" t="s">
        <v>356</v>
      </c>
      <c r="I1411" s="2" t="s">
        <v>357</v>
      </c>
      <c r="J1411" s="2" t="s">
        <v>13</v>
      </c>
      <c r="M1411" s="2" t="s">
        <v>358</v>
      </c>
      <c r="N1411" s="2" t="s">
        <v>359</v>
      </c>
      <c r="P1411" s="2" t="s">
        <v>426</v>
      </c>
      <c r="Q1411" s="2" t="s">
        <v>426</v>
      </c>
      <c r="R1411" s="2" t="s">
        <v>11840</v>
      </c>
      <c r="S1411" s="2" t="s">
        <v>776</v>
      </c>
      <c r="T1411" s="2" t="s">
        <v>11841</v>
      </c>
      <c r="U1411" s="2"/>
      <c r="V1411" s="2"/>
      <c r="W1411" s="2"/>
      <c r="X1411" s="2"/>
      <c r="Y1411" s="2"/>
      <c r="Z1411" s="24" t="s">
        <v>969</v>
      </c>
      <c r="AA1411" s="2"/>
      <c r="AE1411" s="4">
        <v>0</v>
      </c>
      <c r="AH1411" s="2" t="s">
        <v>11842</v>
      </c>
      <c r="EV1411" s="2" t="s">
        <v>11843</v>
      </c>
      <c r="EW1411" s="4">
        <v>9.2233720368547758E+18</v>
      </c>
      <c r="FG1411" s="4">
        <v>0</v>
      </c>
      <c r="FI1411" s="4">
        <v>0</v>
      </c>
      <c r="GL1411" s="2" t="s">
        <v>11844</v>
      </c>
    </row>
    <row r="1412" spans="1:198" ht="15.75" customHeight="1" x14ac:dyDescent="0.2">
      <c r="A1412" s="2" t="s">
        <v>11845</v>
      </c>
      <c r="B1412" s="2" t="s">
        <v>11748</v>
      </c>
      <c r="C1412" s="4">
        <v>12797519</v>
      </c>
      <c r="E1412" s="2" t="s">
        <v>389</v>
      </c>
      <c r="F1412" s="2" t="s">
        <v>5334</v>
      </c>
      <c r="G1412" s="2" t="s">
        <v>5335</v>
      </c>
      <c r="H1412" s="2" t="s">
        <v>356</v>
      </c>
      <c r="I1412" s="2" t="s">
        <v>357</v>
      </c>
      <c r="J1412" s="2" t="s">
        <v>13</v>
      </c>
      <c r="M1412" s="2" t="s">
        <v>358</v>
      </c>
      <c r="N1412" s="2" t="s">
        <v>359</v>
      </c>
      <c r="O1412" s="2" t="s">
        <v>5336</v>
      </c>
      <c r="P1412" s="2" t="s">
        <v>5336</v>
      </c>
      <c r="Q1412" s="2" t="s">
        <v>5336</v>
      </c>
      <c r="R1412" s="2" t="s">
        <v>11846</v>
      </c>
      <c r="S1412" s="2" t="s">
        <v>392</v>
      </c>
      <c r="T1412" s="2" t="s">
        <v>11847</v>
      </c>
      <c r="U1412" s="2"/>
      <c r="V1412" s="2"/>
      <c r="W1412" s="2"/>
      <c r="X1412" s="2"/>
      <c r="Y1412" s="2"/>
      <c r="Z1412" s="4"/>
      <c r="AA1412" s="2"/>
      <c r="AE1412" s="4">
        <v>0</v>
      </c>
      <c r="AH1412" s="2" t="s">
        <v>11747</v>
      </c>
      <c r="AZ1412" s="2" t="s">
        <v>11744</v>
      </c>
      <c r="EV1412" s="2" t="s">
        <v>11848</v>
      </c>
      <c r="EW1412" s="4">
        <v>9.2233720368547758E+18</v>
      </c>
      <c r="FG1412" s="4">
        <v>0</v>
      </c>
      <c r="FI1412" s="4">
        <v>0</v>
      </c>
      <c r="FO1412" s="2" t="s">
        <v>394</v>
      </c>
      <c r="GL1412" s="2" t="s">
        <v>11849</v>
      </c>
    </row>
    <row r="1413" spans="1:198" ht="15.75" customHeight="1" x14ac:dyDescent="0.2">
      <c r="A1413" s="2" t="s">
        <v>11850</v>
      </c>
      <c r="B1413" s="2" t="s">
        <v>11851</v>
      </c>
      <c r="C1413" s="4">
        <v>12798701</v>
      </c>
      <c r="E1413" s="2" t="s">
        <v>389</v>
      </c>
      <c r="F1413" s="2" t="s">
        <v>5334</v>
      </c>
      <c r="G1413" s="2" t="s">
        <v>5335</v>
      </c>
      <c r="H1413" s="2" t="s">
        <v>356</v>
      </c>
      <c r="I1413" s="2" t="s">
        <v>357</v>
      </c>
      <c r="J1413" s="2" t="s">
        <v>13</v>
      </c>
      <c r="M1413" s="2" t="s">
        <v>358</v>
      </c>
      <c r="N1413" s="2" t="s">
        <v>359</v>
      </c>
      <c r="P1413" s="2" t="s">
        <v>426</v>
      </c>
      <c r="Q1413" s="2" t="s">
        <v>426</v>
      </c>
      <c r="R1413" s="2" t="s">
        <v>427</v>
      </c>
      <c r="S1413" s="2" t="s">
        <v>478</v>
      </c>
      <c r="T1413" s="2" t="s">
        <v>11852</v>
      </c>
      <c r="U1413" s="2"/>
      <c r="V1413" s="2"/>
      <c r="W1413" s="2"/>
      <c r="X1413" s="2"/>
      <c r="Y1413" s="2"/>
      <c r="Z1413" s="24" t="s">
        <v>506</v>
      </c>
      <c r="AA1413" s="2"/>
      <c r="AE1413" s="4">
        <v>0</v>
      </c>
      <c r="EV1413" s="2" t="s">
        <v>11853</v>
      </c>
      <c r="EW1413" s="4">
        <v>9.2233720368547758E+18</v>
      </c>
      <c r="FG1413" s="4">
        <v>0</v>
      </c>
      <c r="FI1413" s="4">
        <v>0</v>
      </c>
      <c r="FO1413" s="2" t="s">
        <v>394</v>
      </c>
      <c r="GL1413" s="2" t="s">
        <v>11854</v>
      </c>
    </row>
    <row r="1414" spans="1:198" ht="15.75" customHeight="1" x14ac:dyDescent="0.2">
      <c r="A1414" s="2" t="s">
        <v>425</v>
      </c>
      <c r="B1414" s="2" t="s">
        <v>424</v>
      </c>
      <c r="C1414" s="4">
        <v>12798700</v>
      </c>
      <c r="E1414" s="2" t="s">
        <v>389</v>
      </c>
      <c r="F1414" s="2" t="s">
        <v>5334</v>
      </c>
      <c r="G1414" s="2" t="s">
        <v>5335</v>
      </c>
      <c r="H1414" s="2" t="s">
        <v>356</v>
      </c>
      <c r="I1414" s="2" t="s">
        <v>357</v>
      </c>
      <c r="J1414" s="2" t="s">
        <v>13</v>
      </c>
      <c r="M1414" s="2" t="s">
        <v>358</v>
      </c>
      <c r="N1414" s="2" t="s">
        <v>359</v>
      </c>
      <c r="O1414" s="2" t="s">
        <v>11</v>
      </c>
      <c r="P1414" s="2" t="s">
        <v>426</v>
      </c>
      <c r="Q1414" s="2" t="s">
        <v>426</v>
      </c>
      <c r="R1414" s="2" t="s">
        <v>427</v>
      </c>
      <c r="S1414" s="2" t="s">
        <v>429</v>
      </c>
      <c r="T1414" s="2" t="s">
        <v>428</v>
      </c>
      <c r="U1414" s="2"/>
      <c r="V1414" s="2"/>
      <c r="W1414" s="2"/>
      <c r="X1414" s="2"/>
      <c r="Y1414" s="2"/>
      <c r="Z1414" s="24" t="s">
        <v>416</v>
      </c>
      <c r="AA1414" s="2"/>
      <c r="AE1414" s="4">
        <v>0</v>
      </c>
      <c r="EV1414" s="2" t="s">
        <v>430</v>
      </c>
      <c r="EW1414" s="4">
        <v>9.2233720368547758E+18</v>
      </c>
      <c r="FG1414" s="4">
        <v>0</v>
      </c>
      <c r="FI1414" s="4">
        <v>0</v>
      </c>
      <c r="FO1414" s="2" t="s">
        <v>394</v>
      </c>
    </row>
    <row r="1415" spans="1:198" ht="15.75" customHeight="1" x14ac:dyDescent="0.2">
      <c r="A1415" s="2" t="s">
        <v>432</v>
      </c>
      <c r="B1415" s="2" t="s">
        <v>431</v>
      </c>
      <c r="C1415" s="4">
        <v>12798702</v>
      </c>
      <c r="E1415" s="2" t="s">
        <v>389</v>
      </c>
      <c r="F1415" s="2" t="s">
        <v>5334</v>
      </c>
      <c r="G1415" s="2" t="s">
        <v>5335</v>
      </c>
      <c r="H1415" s="2" t="s">
        <v>356</v>
      </c>
      <c r="I1415" s="2" t="s">
        <v>357</v>
      </c>
      <c r="J1415" s="2" t="s">
        <v>13</v>
      </c>
      <c r="M1415" s="2" t="s">
        <v>358</v>
      </c>
      <c r="N1415" s="2" t="s">
        <v>359</v>
      </c>
      <c r="O1415" s="2" t="s">
        <v>14</v>
      </c>
      <c r="P1415" s="2" t="s">
        <v>14</v>
      </c>
      <c r="Q1415" s="2" t="s">
        <v>14</v>
      </c>
      <c r="R1415" s="2" t="s">
        <v>433</v>
      </c>
      <c r="S1415" s="2" t="s">
        <v>435</v>
      </c>
      <c r="T1415" s="2" t="s">
        <v>434</v>
      </c>
      <c r="U1415" s="2"/>
      <c r="V1415" s="2"/>
      <c r="W1415" s="2"/>
      <c r="X1415" s="2"/>
      <c r="Y1415" s="2"/>
      <c r="Z1415" s="24" t="s">
        <v>416</v>
      </c>
      <c r="AA1415" s="2"/>
      <c r="AB1415" s="2" t="s">
        <v>379</v>
      </c>
      <c r="AE1415" s="4">
        <v>0</v>
      </c>
      <c r="AF1415" s="2" t="s">
        <v>436</v>
      </c>
      <c r="AH1415" s="2" t="s">
        <v>437</v>
      </c>
      <c r="DH1415" s="2" t="s">
        <v>365</v>
      </c>
      <c r="EV1415" s="2" t="s">
        <v>438</v>
      </c>
      <c r="EW1415" s="4">
        <v>9.2233720368547758E+18</v>
      </c>
      <c r="FG1415" s="4">
        <v>0</v>
      </c>
      <c r="FI1415" s="4">
        <v>0</v>
      </c>
      <c r="FO1415" s="2" t="s">
        <v>394</v>
      </c>
      <c r="GL1415" s="2" t="s">
        <v>439</v>
      </c>
    </row>
    <row r="1416" spans="1:198" ht="15.75" customHeight="1" x14ac:dyDescent="0.2">
      <c r="A1416" s="2" t="s">
        <v>441</v>
      </c>
      <c r="B1416" s="2" t="s">
        <v>440</v>
      </c>
      <c r="C1416" s="4">
        <v>12798792</v>
      </c>
      <c r="E1416" s="2" t="s">
        <v>389</v>
      </c>
      <c r="F1416" s="2" t="s">
        <v>5334</v>
      </c>
      <c r="G1416" s="2" t="s">
        <v>5335</v>
      </c>
      <c r="H1416" s="2" t="s">
        <v>356</v>
      </c>
      <c r="I1416" s="2" t="s">
        <v>357</v>
      </c>
      <c r="J1416" s="2" t="s">
        <v>13</v>
      </c>
      <c r="M1416" s="2" t="s">
        <v>358</v>
      </c>
      <c r="N1416" s="2" t="s">
        <v>359</v>
      </c>
      <c r="O1416" s="2" t="s">
        <v>14</v>
      </c>
      <c r="P1416" s="2" t="s">
        <v>14</v>
      </c>
      <c r="Q1416" s="2" t="s">
        <v>14</v>
      </c>
      <c r="R1416" s="2" t="s">
        <v>442</v>
      </c>
      <c r="S1416" s="2" t="s">
        <v>444</v>
      </c>
      <c r="T1416" s="2" t="s">
        <v>443</v>
      </c>
      <c r="U1416" s="2" t="s">
        <v>445</v>
      </c>
      <c r="V1416" s="2"/>
      <c r="W1416" s="2"/>
      <c r="X1416" s="2"/>
      <c r="Y1416" s="2"/>
      <c r="Z1416" s="24" t="s">
        <v>445</v>
      </c>
      <c r="AA1416" s="2"/>
      <c r="AB1416" s="2" t="s">
        <v>379</v>
      </c>
      <c r="AE1416" s="4">
        <v>0</v>
      </c>
      <c r="AF1416" s="2" t="s">
        <v>436</v>
      </c>
      <c r="AH1416" s="2" t="s">
        <v>446</v>
      </c>
      <c r="BC1416" s="2" t="s">
        <v>447</v>
      </c>
      <c r="DH1416" s="2" t="s">
        <v>365</v>
      </c>
      <c r="EV1416" s="2" t="s">
        <v>448</v>
      </c>
      <c r="EW1416" s="4">
        <v>9.2233720368547758E+18</v>
      </c>
      <c r="FG1416" s="4">
        <v>0</v>
      </c>
      <c r="FI1416" s="4">
        <v>0</v>
      </c>
      <c r="FO1416" s="2" t="s">
        <v>449</v>
      </c>
      <c r="GL1416" s="2" t="s">
        <v>450</v>
      </c>
      <c r="GM1416" s="2" t="s">
        <v>451</v>
      </c>
      <c r="GN1416" s="2" t="s">
        <v>452</v>
      </c>
      <c r="GO1416" s="2" t="s">
        <v>453</v>
      </c>
      <c r="GP1416" s="2" t="s">
        <v>454</v>
      </c>
    </row>
    <row r="1417" spans="1:198" ht="15.75" customHeight="1" x14ac:dyDescent="0.2">
      <c r="A1417" s="2" t="s">
        <v>11855</v>
      </c>
      <c r="B1417" s="2" t="s">
        <v>11856</v>
      </c>
      <c r="C1417" s="4">
        <v>12798666</v>
      </c>
      <c r="E1417" s="2" t="s">
        <v>389</v>
      </c>
      <c r="F1417" s="2" t="s">
        <v>5334</v>
      </c>
      <c r="G1417" s="2" t="s">
        <v>5335</v>
      </c>
      <c r="H1417" s="2" t="s">
        <v>356</v>
      </c>
      <c r="I1417" s="2" t="s">
        <v>357</v>
      </c>
      <c r="J1417" s="2" t="s">
        <v>13</v>
      </c>
      <c r="M1417" s="2" t="s">
        <v>358</v>
      </c>
      <c r="N1417" s="2" t="s">
        <v>359</v>
      </c>
      <c r="O1417" s="2" t="s">
        <v>426</v>
      </c>
      <c r="P1417" s="2" t="s">
        <v>11</v>
      </c>
      <c r="Q1417" s="2" t="s">
        <v>11</v>
      </c>
      <c r="R1417" s="2" t="s">
        <v>11857</v>
      </c>
      <c r="S1417" s="2" t="s">
        <v>776</v>
      </c>
      <c r="T1417" s="2" t="s">
        <v>11858</v>
      </c>
      <c r="U1417" s="2"/>
      <c r="V1417" s="2"/>
      <c r="W1417" s="2"/>
      <c r="X1417" s="2"/>
      <c r="Y1417" s="2"/>
      <c r="Z1417" s="4"/>
      <c r="AA1417" s="2"/>
      <c r="AE1417" s="4">
        <v>0</v>
      </c>
      <c r="EV1417" s="2" t="s">
        <v>11859</v>
      </c>
      <c r="EW1417" s="4">
        <v>9.2233720368547758E+18</v>
      </c>
      <c r="FG1417" s="4">
        <v>0</v>
      </c>
      <c r="FI1417" s="4">
        <v>0</v>
      </c>
      <c r="FO1417" s="2" t="s">
        <v>394</v>
      </c>
      <c r="GL1417" s="2" t="s">
        <v>11860</v>
      </c>
    </row>
    <row r="1418" spans="1:198" ht="15.75" customHeight="1" x14ac:dyDescent="0.2">
      <c r="A1418" s="2" t="s">
        <v>11861</v>
      </c>
      <c r="B1418" s="2" t="s">
        <v>11862</v>
      </c>
      <c r="C1418" s="4">
        <v>12798667</v>
      </c>
      <c r="E1418" s="2" t="s">
        <v>389</v>
      </c>
      <c r="F1418" s="2" t="s">
        <v>5334</v>
      </c>
      <c r="G1418" s="2" t="s">
        <v>5335</v>
      </c>
      <c r="H1418" s="2" t="s">
        <v>356</v>
      </c>
      <c r="I1418" s="2" t="s">
        <v>357</v>
      </c>
      <c r="J1418" s="2" t="s">
        <v>13</v>
      </c>
      <c r="M1418" s="2" t="s">
        <v>358</v>
      </c>
      <c r="N1418" s="2" t="s">
        <v>359</v>
      </c>
      <c r="P1418" s="2" t="s">
        <v>426</v>
      </c>
      <c r="Q1418" s="2" t="s">
        <v>426</v>
      </c>
      <c r="R1418" s="2" t="s">
        <v>11863</v>
      </c>
      <c r="S1418" s="2" t="s">
        <v>409</v>
      </c>
      <c r="T1418" s="2" t="s">
        <v>11864</v>
      </c>
      <c r="U1418" s="2"/>
      <c r="V1418" s="2"/>
      <c r="W1418" s="2"/>
      <c r="X1418" s="2"/>
      <c r="Y1418" s="2"/>
      <c r="Z1418" s="4"/>
      <c r="AA1418" s="2"/>
      <c r="AE1418" s="4">
        <v>0</v>
      </c>
      <c r="AF1418" s="2" t="s">
        <v>378</v>
      </c>
      <c r="EV1418" s="2" t="s">
        <v>11865</v>
      </c>
      <c r="EW1418" s="4">
        <v>9.2233720368547758E+18</v>
      </c>
      <c r="FG1418" s="4">
        <v>0</v>
      </c>
      <c r="FI1418" s="4">
        <v>0</v>
      </c>
      <c r="FO1418" s="2" t="s">
        <v>394</v>
      </c>
    </row>
    <row r="1419" spans="1:198" ht="15.75" customHeight="1" x14ac:dyDescent="0.2">
      <c r="A1419" s="2" t="s">
        <v>11866</v>
      </c>
      <c r="B1419" s="2" t="s">
        <v>11867</v>
      </c>
      <c r="C1419" s="4">
        <v>12798668</v>
      </c>
      <c r="E1419" s="2" t="s">
        <v>389</v>
      </c>
      <c r="F1419" s="2" t="s">
        <v>5334</v>
      </c>
      <c r="G1419" s="2" t="s">
        <v>5335</v>
      </c>
      <c r="H1419" s="2" t="s">
        <v>356</v>
      </c>
      <c r="I1419" s="2" t="s">
        <v>357</v>
      </c>
      <c r="J1419" s="2" t="s">
        <v>13</v>
      </c>
      <c r="M1419" s="2" t="s">
        <v>358</v>
      </c>
      <c r="N1419" s="2" t="s">
        <v>359</v>
      </c>
      <c r="P1419" s="2" t="s">
        <v>426</v>
      </c>
      <c r="Q1419" s="2" t="s">
        <v>426</v>
      </c>
      <c r="R1419" s="2" t="s">
        <v>11868</v>
      </c>
      <c r="S1419" s="2" t="s">
        <v>392</v>
      </c>
      <c r="T1419" s="2" t="s">
        <v>428</v>
      </c>
      <c r="U1419" s="2"/>
      <c r="V1419" s="2"/>
      <c r="W1419" s="2"/>
      <c r="X1419" s="2"/>
      <c r="Y1419" s="2"/>
      <c r="Z1419" s="24" t="s">
        <v>416</v>
      </c>
      <c r="AA1419" s="2"/>
      <c r="AE1419" s="4">
        <v>0</v>
      </c>
      <c r="EV1419" s="2" t="s">
        <v>11869</v>
      </c>
      <c r="EW1419" s="4">
        <v>9.2233720368547758E+18</v>
      </c>
      <c r="FG1419" s="4">
        <v>0</v>
      </c>
      <c r="FI1419" s="4">
        <v>0</v>
      </c>
      <c r="FO1419" s="2" t="s">
        <v>394</v>
      </c>
    </row>
    <row r="1420" spans="1:198" ht="15.75" customHeight="1" x14ac:dyDescent="0.2">
      <c r="A1420" s="2" t="s">
        <v>11870</v>
      </c>
      <c r="B1420" s="2" t="s">
        <v>11871</v>
      </c>
      <c r="C1420" s="4">
        <v>12798669</v>
      </c>
      <c r="E1420" s="2" t="s">
        <v>389</v>
      </c>
      <c r="F1420" s="2" t="s">
        <v>5334</v>
      </c>
      <c r="G1420" s="2" t="s">
        <v>5335</v>
      </c>
      <c r="H1420" s="2" t="s">
        <v>356</v>
      </c>
      <c r="I1420" s="2" t="s">
        <v>357</v>
      </c>
      <c r="J1420" s="2" t="s">
        <v>13</v>
      </c>
      <c r="M1420" s="2" t="s">
        <v>358</v>
      </c>
      <c r="N1420" s="2" t="s">
        <v>359</v>
      </c>
      <c r="P1420" s="2" t="s">
        <v>426</v>
      </c>
      <c r="Q1420" s="2" t="s">
        <v>426</v>
      </c>
      <c r="R1420" s="2" t="s">
        <v>11872</v>
      </c>
      <c r="S1420" s="2" t="s">
        <v>755</v>
      </c>
      <c r="T1420" s="2" t="s">
        <v>11767</v>
      </c>
      <c r="U1420" s="2"/>
      <c r="V1420" s="2"/>
      <c r="W1420" s="2"/>
      <c r="X1420" s="2"/>
      <c r="Y1420" s="2"/>
      <c r="Z1420" s="4"/>
      <c r="AA1420" s="2"/>
      <c r="AE1420" s="4">
        <v>0</v>
      </c>
      <c r="AF1420" s="2" t="s">
        <v>378</v>
      </c>
      <c r="EV1420" s="2" t="s">
        <v>11873</v>
      </c>
      <c r="EW1420" s="4">
        <v>9.2233720368547758E+18</v>
      </c>
      <c r="FG1420" s="4">
        <v>0</v>
      </c>
      <c r="FI1420" s="4">
        <v>0</v>
      </c>
      <c r="FO1420" s="2" t="s">
        <v>394</v>
      </c>
    </row>
    <row r="1421" spans="1:198" ht="15.75" customHeight="1" x14ac:dyDescent="0.2">
      <c r="A1421" s="2" t="s">
        <v>11874</v>
      </c>
      <c r="B1421" s="2" t="s">
        <v>11875</v>
      </c>
      <c r="C1421" s="4">
        <v>12798670</v>
      </c>
      <c r="E1421" s="2" t="s">
        <v>389</v>
      </c>
      <c r="F1421" s="2" t="s">
        <v>5334</v>
      </c>
      <c r="G1421" s="2" t="s">
        <v>5335</v>
      </c>
      <c r="H1421" s="2" t="s">
        <v>356</v>
      </c>
      <c r="I1421" s="2" t="s">
        <v>357</v>
      </c>
      <c r="J1421" s="2" t="s">
        <v>13</v>
      </c>
      <c r="M1421" s="2" t="s">
        <v>358</v>
      </c>
      <c r="N1421" s="2" t="s">
        <v>359</v>
      </c>
      <c r="P1421" s="2" t="s">
        <v>426</v>
      </c>
      <c r="Q1421" s="2" t="s">
        <v>426</v>
      </c>
      <c r="R1421" s="2" t="s">
        <v>11876</v>
      </c>
      <c r="S1421" s="2" t="s">
        <v>698</v>
      </c>
      <c r="T1421" s="2" t="s">
        <v>11864</v>
      </c>
      <c r="U1421" s="2"/>
      <c r="V1421" s="2"/>
      <c r="W1421" s="2"/>
      <c r="X1421" s="2"/>
      <c r="Y1421" s="2"/>
      <c r="Z1421" s="4"/>
      <c r="AA1421" s="2"/>
      <c r="AE1421" s="4">
        <v>0</v>
      </c>
      <c r="AF1421" s="2" t="s">
        <v>378</v>
      </c>
      <c r="AH1421" s="2" t="s">
        <v>11877</v>
      </c>
      <c r="EV1421" s="2" t="s">
        <v>11878</v>
      </c>
      <c r="EW1421" s="4">
        <v>9.2233720368547758E+18</v>
      </c>
      <c r="FG1421" s="4">
        <v>0</v>
      </c>
      <c r="FI1421" s="4">
        <v>0</v>
      </c>
      <c r="FO1421" s="2" t="s">
        <v>394</v>
      </c>
    </row>
    <row r="1422" spans="1:198" ht="15.75" customHeight="1" x14ac:dyDescent="0.2">
      <c r="A1422" s="2" t="s">
        <v>11879</v>
      </c>
      <c r="B1422" s="2" t="s">
        <v>11880</v>
      </c>
      <c r="C1422" s="4">
        <v>12798673</v>
      </c>
      <c r="E1422" s="2" t="s">
        <v>389</v>
      </c>
      <c r="F1422" s="2" t="s">
        <v>5334</v>
      </c>
      <c r="G1422" s="2" t="s">
        <v>5335</v>
      </c>
      <c r="H1422" s="2" t="s">
        <v>356</v>
      </c>
      <c r="I1422" s="2" t="s">
        <v>357</v>
      </c>
      <c r="J1422" s="2" t="s">
        <v>13</v>
      </c>
      <c r="M1422" s="2" t="s">
        <v>358</v>
      </c>
      <c r="N1422" s="2" t="s">
        <v>359</v>
      </c>
      <c r="P1422" s="2" t="s">
        <v>426</v>
      </c>
      <c r="Q1422" s="2" t="s">
        <v>426</v>
      </c>
      <c r="R1422" s="2" t="s">
        <v>11881</v>
      </c>
      <c r="S1422" s="2" t="s">
        <v>687</v>
      </c>
      <c r="T1422" s="2" t="s">
        <v>11882</v>
      </c>
      <c r="U1422" s="2"/>
      <c r="V1422" s="2"/>
      <c r="W1422" s="2"/>
      <c r="X1422" s="2"/>
      <c r="Y1422" s="2"/>
      <c r="Z1422" s="4"/>
      <c r="AA1422" s="2"/>
      <c r="AE1422" s="4">
        <v>0</v>
      </c>
      <c r="AF1422" s="2" t="s">
        <v>378</v>
      </c>
      <c r="AH1422" s="2" t="s">
        <v>11883</v>
      </c>
      <c r="EV1422" s="2" t="s">
        <v>11884</v>
      </c>
      <c r="EW1422" s="4">
        <v>9.2233720368547758E+18</v>
      </c>
      <c r="FG1422" s="4">
        <v>0</v>
      </c>
      <c r="FI1422" s="4">
        <v>0</v>
      </c>
      <c r="FO1422" s="2" t="s">
        <v>394</v>
      </c>
    </row>
    <row r="1423" spans="1:198" ht="15.75" customHeight="1" x14ac:dyDescent="0.2">
      <c r="A1423" s="2" t="s">
        <v>11885</v>
      </c>
      <c r="B1423" s="2" t="s">
        <v>11886</v>
      </c>
      <c r="C1423" s="4">
        <v>12798678</v>
      </c>
      <c r="E1423" s="2" t="s">
        <v>389</v>
      </c>
      <c r="F1423" s="2" t="s">
        <v>5334</v>
      </c>
      <c r="G1423" s="2" t="s">
        <v>5335</v>
      </c>
      <c r="H1423" s="2" t="s">
        <v>356</v>
      </c>
      <c r="I1423" s="2" t="s">
        <v>357</v>
      </c>
      <c r="J1423" s="2" t="s">
        <v>13</v>
      </c>
      <c r="M1423" s="2" t="s">
        <v>358</v>
      </c>
      <c r="N1423" s="2" t="s">
        <v>359</v>
      </c>
      <c r="P1423" s="2" t="s">
        <v>426</v>
      </c>
      <c r="Q1423" s="2" t="s">
        <v>426</v>
      </c>
      <c r="R1423" s="2" t="s">
        <v>11887</v>
      </c>
      <c r="S1423" s="2" t="s">
        <v>868</v>
      </c>
      <c r="T1423" s="2" t="s">
        <v>11888</v>
      </c>
      <c r="U1423" s="2"/>
      <c r="V1423" s="2"/>
      <c r="W1423" s="2"/>
      <c r="X1423" s="2"/>
      <c r="Y1423" s="2"/>
      <c r="Z1423" s="4"/>
      <c r="AA1423" s="2"/>
      <c r="AE1423" s="4">
        <v>0</v>
      </c>
      <c r="AF1423" s="2" t="s">
        <v>378</v>
      </c>
      <c r="EV1423" s="2" t="s">
        <v>11889</v>
      </c>
      <c r="EW1423" s="4">
        <v>9.2233720368547758E+18</v>
      </c>
      <c r="FG1423" s="4">
        <v>0</v>
      </c>
      <c r="FI1423" s="4">
        <v>0</v>
      </c>
      <c r="FO1423" s="2" t="s">
        <v>394</v>
      </c>
      <c r="GL1423" s="2" t="s">
        <v>11890</v>
      </c>
    </row>
    <row r="1424" spans="1:198" ht="15.75" customHeight="1" x14ac:dyDescent="0.2">
      <c r="A1424" s="2" t="s">
        <v>11891</v>
      </c>
      <c r="B1424" s="2" t="s">
        <v>11892</v>
      </c>
      <c r="C1424" s="4">
        <v>12800813</v>
      </c>
      <c r="E1424" s="2" t="s">
        <v>355</v>
      </c>
      <c r="F1424" s="2" t="s">
        <v>5334</v>
      </c>
      <c r="G1424" s="2" t="s">
        <v>5335</v>
      </c>
      <c r="H1424" s="2" t="s">
        <v>356</v>
      </c>
      <c r="I1424" s="2" t="s">
        <v>357</v>
      </c>
      <c r="J1424" s="2" t="s">
        <v>13</v>
      </c>
      <c r="M1424" s="2" t="s">
        <v>358</v>
      </c>
      <c r="N1424" s="2" t="s">
        <v>359</v>
      </c>
      <c r="P1424" s="2" t="s">
        <v>5</v>
      </c>
      <c r="Q1424" s="2" t="s">
        <v>5</v>
      </c>
      <c r="R1424" s="2" t="s">
        <v>11893</v>
      </c>
      <c r="S1424" s="2" t="s">
        <v>11894</v>
      </c>
      <c r="T1424" s="2" t="s">
        <v>11894</v>
      </c>
      <c r="U1424" s="2"/>
      <c r="V1424" s="2"/>
      <c r="W1424" s="2"/>
      <c r="X1424" s="2"/>
      <c r="Y1424" s="2"/>
      <c r="Z1424" s="4"/>
      <c r="AA1424" s="2"/>
      <c r="AE1424" s="4">
        <v>0</v>
      </c>
      <c r="AF1424" s="2" t="s">
        <v>898</v>
      </c>
      <c r="AH1424" s="2" t="s">
        <v>11891</v>
      </c>
      <c r="DV1424" s="2" t="s">
        <v>6019</v>
      </c>
      <c r="DX1424" s="2" t="s">
        <v>11895</v>
      </c>
      <c r="DY1424" s="2" t="s">
        <v>1507</v>
      </c>
      <c r="EJ1424" s="4">
        <v>0</v>
      </c>
      <c r="EV1424" s="2" t="s">
        <v>11896</v>
      </c>
      <c r="EW1424" s="4">
        <v>9.2233720368547758E+18</v>
      </c>
      <c r="FG1424" s="4">
        <v>0</v>
      </c>
      <c r="FI1424" s="4">
        <v>0</v>
      </c>
    </row>
    <row r="1425" spans="1:165" ht="15.75" customHeight="1" x14ac:dyDescent="0.2">
      <c r="A1425" s="2" t="s">
        <v>11897</v>
      </c>
      <c r="B1425" s="2" t="s">
        <v>11898</v>
      </c>
      <c r="C1425" s="4">
        <v>12800812</v>
      </c>
      <c r="E1425" s="2" t="s">
        <v>355</v>
      </c>
      <c r="F1425" s="2" t="s">
        <v>5334</v>
      </c>
      <c r="G1425" s="2" t="s">
        <v>5335</v>
      </c>
      <c r="H1425" s="2" t="s">
        <v>356</v>
      </c>
      <c r="I1425" s="2" t="s">
        <v>357</v>
      </c>
      <c r="J1425" s="2" t="s">
        <v>13</v>
      </c>
      <c r="M1425" s="2" t="s">
        <v>358</v>
      </c>
      <c r="N1425" s="2" t="s">
        <v>359</v>
      </c>
      <c r="P1425" s="2" t="s">
        <v>5</v>
      </c>
      <c r="Q1425" s="2" t="s">
        <v>5</v>
      </c>
      <c r="R1425" s="2" t="s">
        <v>11893</v>
      </c>
      <c r="S1425" s="2" t="s">
        <v>11894</v>
      </c>
      <c r="T1425" s="2" t="s">
        <v>11894</v>
      </c>
      <c r="U1425" s="2"/>
      <c r="V1425" s="2"/>
      <c r="W1425" s="2"/>
      <c r="X1425" s="2"/>
      <c r="Y1425" s="2"/>
      <c r="Z1425" s="4"/>
      <c r="AA1425" s="2"/>
      <c r="AE1425" s="4">
        <v>0</v>
      </c>
      <c r="AF1425" s="2" t="s">
        <v>898</v>
      </c>
      <c r="AH1425" s="2" t="s">
        <v>11897</v>
      </c>
      <c r="DV1425" s="2" t="s">
        <v>1538</v>
      </c>
      <c r="DX1425" s="2" t="s">
        <v>11899</v>
      </c>
      <c r="DY1425" s="2" t="s">
        <v>1507</v>
      </c>
      <c r="EJ1425" s="4">
        <v>0</v>
      </c>
      <c r="EV1425" s="2" t="s">
        <v>11900</v>
      </c>
      <c r="EW1425" s="4">
        <v>9.2233720368547758E+18</v>
      </c>
      <c r="FG1425" s="4">
        <v>0</v>
      </c>
      <c r="FI1425" s="4">
        <v>0</v>
      </c>
    </row>
    <row r="1426" spans="1:165" ht="15.75" customHeight="1" x14ac:dyDescent="0.2">
      <c r="A1426" s="2" t="s">
        <v>11901</v>
      </c>
      <c r="B1426" s="2" t="s">
        <v>11902</v>
      </c>
      <c r="C1426" s="4">
        <v>12800811</v>
      </c>
      <c r="E1426" s="2" t="s">
        <v>355</v>
      </c>
      <c r="F1426" s="2" t="s">
        <v>5334</v>
      </c>
      <c r="G1426" s="2" t="s">
        <v>5335</v>
      </c>
      <c r="H1426" s="2" t="s">
        <v>356</v>
      </c>
      <c r="I1426" s="2" t="s">
        <v>357</v>
      </c>
      <c r="J1426" s="2" t="s">
        <v>13</v>
      </c>
      <c r="M1426" s="2" t="s">
        <v>358</v>
      </c>
      <c r="N1426" s="2" t="s">
        <v>359</v>
      </c>
      <c r="P1426" s="2" t="s">
        <v>5</v>
      </c>
      <c r="Q1426" s="2" t="s">
        <v>5</v>
      </c>
      <c r="R1426" s="2" t="s">
        <v>11893</v>
      </c>
      <c r="S1426" s="2" t="s">
        <v>11894</v>
      </c>
      <c r="T1426" s="2" t="s">
        <v>11894</v>
      </c>
      <c r="U1426" s="2"/>
      <c r="V1426" s="2"/>
      <c r="W1426" s="2"/>
      <c r="X1426" s="2"/>
      <c r="Y1426" s="2"/>
      <c r="Z1426" s="4"/>
      <c r="AA1426" s="2"/>
      <c r="AE1426" s="4">
        <v>0</v>
      </c>
      <c r="AF1426" s="2" t="s">
        <v>898</v>
      </c>
      <c r="AH1426" s="2" t="s">
        <v>11901</v>
      </c>
      <c r="DV1426" s="2" t="s">
        <v>1515</v>
      </c>
      <c r="DX1426" s="2" t="s">
        <v>11903</v>
      </c>
      <c r="DY1426" s="2" t="s">
        <v>1507</v>
      </c>
      <c r="EJ1426" s="4">
        <v>0</v>
      </c>
      <c r="EV1426" s="2" t="s">
        <v>11904</v>
      </c>
      <c r="EW1426" s="4">
        <v>9.2233720368547758E+18</v>
      </c>
      <c r="FG1426" s="4">
        <v>0</v>
      </c>
      <c r="FI1426" s="4">
        <v>0</v>
      </c>
    </row>
    <row r="1427" spans="1:165" ht="15.75" customHeight="1" x14ac:dyDescent="0.2">
      <c r="A1427" s="2" t="s">
        <v>11905</v>
      </c>
      <c r="B1427" s="2" t="s">
        <v>11906</v>
      </c>
      <c r="C1427" s="4">
        <v>12800810</v>
      </c>
      <c r="E1427" s="2" t="s">
        <v>355</v>
      </c>
      <c r="F1427" s="2" t="s">
        <v>5334</v>
      </c>
      <c r="G1427" s="2" t="s">
        <v>5335</v>
      </c>
      <c r="H1427" s="2" t="s">
        <v>356</v>
      </c>
      <c r="I1427" s="2" t="s">
        <v>357</v>
      </c>
      <c r="J1427" s="2" t="s">
        <v>13</v>
      </c>
      <c r="M1427" s="2" t="s">
        <v>358</v>
      </c>
      <c r="N1427" s="2" t="s">
        <v>359</v>
      </c>
      <c r="P1427" s="2" t="s">
        <v>5</v>
      </c>
      <c r="Q1427" s="2" t="s">
        <v>5</v>
      </c>
      <c r="R1427" s="2" t="s">
        <v>11893</v>
      </c>
      <c r="S1427" s="2" t="s">
        <v>11894</v>
      </c>
      <c r="T1427" s="2" t="s">
        <v>11894</v>
      </c>
      <c r="U1427" s="2"/>
      <c r="V1427" s="2"/>
      <c r="W1427" s="2"/>
      <c r="X1427" s="2"/>
      <c r="Y1427" s="2"/>
      <c r="Z1427" s="4"/>
      <c r="AA1427" s="2"/>
      <c r="AE1427" s="4">
        <v>0</v>
      </c>
      <c r="AF1427" s="2" t="s">
        <v>898</v>
      </c>
      <c r="AH1427" s="2" t="s">
        <v>11905</v>
      </c>
      <c r="DV1427" s="2" t="s">
        <v>1505</v>
      </c>
      <c r="DX1427" s="2" t="s">
        <v>11907</v>
      </c>
      <c r="DY1427" s="2" t="s">
        <v>1507</v>
      </c>
      <c r="EJ1427" s="4">
        <v>0</v>
      </c>
      <c r="EV1427" s="2" t="s">
        <v>11908</v>
      </c>
      <c r="EW1427" s="4">
        <v>9.2233720368547758E+18</v>
      </c>
      <c r="FG1427" s="4">
        <v>0</v>
      </c>
      <c r="FI1427" s="4">
        <v>0</v>
      </c>
    </row>
    <row r="1428" spans="1:165" ht="15.75" customHeight="1" x14ac:dyDescent="0.2">
      <c r="A1428" s="2" t="s">
        <v>11909</v>
      </c>
      <c r="B1428" s="2" t="s">
        <v>11910</v>
      </c>
      <c r="C1428" s="4">
        <v>12800809</v>
      </c>
      <c r="E1428" s="2" t="s">
        <v>355</v>
      </c>
      <c r="F1428" s="2" t="s">
        <v>5334</v>
      </c>
      <c r="G1428" s="2" t="s">
        <v>5335</v>
      </c>
      <c r="H1428" s="2" t="s">
        <v>356</v>
      </c>
      <c r="I1428" s="2" t="s">
        <v>357</v>
      </c>
      <c r="J1428" s="2" t="s">
        <v>13</v>
      </c>
      <c r="M1428" s="2" t="s">
        <v>358</v>
      </c>
      <c r="N1428" s="2" t="s">
        <v>359</v>
      </c>
      <c r="P1428" s="2" t="s">
        <v>5</v>
      </c>
      <c r="Q1428" s="2" t="s">
        <v>5</v>
      </c>
      <c r="R1428" s="2" t="s">
        <v>11893</v>
      </c>
      <c r="S1428" s="2" t="s">
        <v>11894</v>
      </c>
      <c r="T1428" s="2" t="s">
        <v>11894</v>
      </c>
      <c r="U1428" s="2"/>
      <c r="V1428" s="2"/>
      <c r="W1428" s="2"/>
      <c r="X1428" s="2"/>
      <c r="Y1428" s="2"/>
      <c r="Z1428" s="4"/>
      <c r="AA1428" s="2"/>
      <c r="AE1428" s="4">
        <v>0</v>
      </c>
      <c r="AF1428" s="2" t="s">
        <v>898</v>
      </c>
      <c r="AH1428" s="2" t="s">
        <v>11909</v>
      </c>
      <c r="DV1428" s="2" t="s">
        <v>11911</v>
      </c>
      <c r="DX1428" s="2" t="s">
        <v>11912</v>
      </c>
      <c r="DY1428" s="2" t="s">
        <v>1507</v>
      </c>
      <c r="EJ1428" s="4">
        <v>0</v>
      </c>
      <c r="EV1428" s="2" t="s">
        <v>11913</v>
      </c>
      <c r="EW1428" s="4">
        <v>9.2233720368547758E+18</v>
      </c>
      <c r="FG1428" s="4">
        <v>0</v>
      </c>
      <c r="FI1428" s="4">
        <v>0</v>
      </c>
    </row>
    <row r="1429" spans="1:165" ht="15.75" customHeight="1" x14ac:dyDescent="0.2">
      <c r="A1429" s="2" t="s">
        <v>11914</v>
      </c>
      <c r="B1429" s="2" t="s">
        <v>11915</v>
      </c>
      <c r="C1429" s="4">
        <v>12800808</v>
      </c>
      <c r="E1429" s="2" t="s">
        <v>355</v>
      </c>
      <c r="F1429" s="2" t="s">
        <v>5334</v>
      </c>
      <c r="G1429" s="2" t="s">
        <v>5335</v>
      </c>
      <c r="H1429" s="2" t="s">
        <v>356</v>
      </c>
      <c r="I1429" s="2" t="s">
        <v>357</v>
      </c>
      <c r="J1429" s="2" t="s">
        <v>13</v>
      </c>
      <c r="M1429" s="2" t="s">
        <v>358</v>
      </c>
      <c r="N1429" s="2" t="s">
        <v>359</v>
      </c>
      <c r="P1429" s="2" t="s">
        <v>5</v>
      </c>
      <c r="Q1429" s="2" t="s">
        <v>5</v>
      </c>
      <c r="R1429" s="2" t="s">
        <v>11893</v>
      </c>
      <c r="S1429" s="2" t="s">
        <v>11894</v>
      </c>
      <c r="T1429" s="2" t="s">
        <v>11894</v>
      </c>
      <c r="U1429" s="2"/>
      <c r="V1429" s="2"/>
      <c r="W1429" s="2"/>
      <c r="X1429" s="2"/>
      <c r="Y1429" s="2"/>
      <c r="Z1429" s="4"/>
      <c r="AA1429" s="2"/>
      <c r="AE1429" s="4">
        <v>0</v>
      </c>
      <c r="AF1429" s="2" t="s">
        <v>898</v>
      </c>
      <c r="AH1429" s="2" t="s">
        <v>11914</v>
      </c>
      <c r="DV1429" s="2" t="s">
        <v>10361</v>
      </c>
      <c r="DX1429" s="2" t="s">
        <v>11916</v>
      </c>
      <c r="DY1429" s="2" t="s">
        <v>1507</v>
      </c>
      <c r="EJ1429" s="4">
        <v>0</v>
      </c>
      <c r="EV1429" s="2" t="s">
        <v>11917</v>
      </c>
      <c r="EW1429" s="4">
        <v>9.2233720368547758E+18</v>
      </c>
      <c r="FG1429" s="4">
        <v>0</v>
      </c>
      <c r="FI1429" s="4">
        <v>0</v>
      </c>
    </row>
    <row r="1430" spans="1:165" ht="15.75" customHeight="1" x14ac:dyDescent="0.2">
      <c r="A1430" s="2" t="s">
        <v>11918</v>
      </c>
      <c r="B1430" s="2" t="s">
        <v>11919</v>
      </c>
      <c r="C1430" s="4">
        <v>12800807</v>
      </c>
      <c r="E1430" s="2" t="s">
        <v>355</v>
      </c>
      <c r="F1430" s="2" t="s">
        <v>5334</v>
      </c>
      <c r="G1430" s="2" t="s">
        <v>5335</v>
      </c>
      <c r="H1430" s="2" t="s">
        <v>356</v>
      </c>
      <c r="I1430" s="2" t="s">
        <v>357</v>
      </c>
      <c r="J1430" s="2" t="s">
        <v>13</v>
      </c>
      <c r="M1430" s="2" t="s">
        <v>358</v>
      </c>
      <c r="N1430" s="2" t="s">
        <v>359</v>
      </c>
      <c r="P1430" s="2" t="s">
        <v>5</v>
      </c>
      <c r="Q1430" s="2" t="s">
        <v>5</v>
      </c>
      <c r="R1430" s="2" t="s">
        <v>11893</v>
      </c>
      <c r="S1430" s="2" t="s">
        <v>11920</v>
      </c>
      <c r="T1430" s="2" t="s">
        <v>11920</v>
      </c>
      <c r="U1430" s="2"/>
      <c r="V1430" s="2"/>
      <c r="W1430" s="2"/>
      <c r="X1430" s="2"/>
      <c r="Y1430" s="2"/>
      <c r="Z1430" s="4"/>
      <c r="AA1430" s="2"/>
      <c r="AE1430" s="4">
        <v>0</v>
      </c>
      <c r="AF1430" s="2" t="s">
        <v>898</v>
      </c>
      <c r="AH1430" s="2" t="s">
        <v>11918</v>
      </c>
      <c r="DV1430" s="2" t="s">
        <v>10310</v>
      </c>
      <c r="DX1430" s="2" t="s">
        <v>11921</v>
      </c>
      <c r="DY1430" s="2" t="s">
        <v>1507</v>
      </c>
      <c r="EJ1430" s="4">
        <v>0</v>
      </c>
      <c r="EV1430" s="2" t="s">
        <v>11922</v>
      </c>
      <c r="EW1430" s="4">
        <v>9.2233720368547758E+18</v>
      </c>
      <c r="FG1430" s="4">
        <v>0</v>
      </c>
      <c r="FI1430" s="4">
        <v>0</v>
      </c>
    </row>
    <row r="1431" spans="1:165" ht="15.75" customHeight="1" x14ac:dyDescent="0.2">
      <c r="A1431" s="2" t="s">
        <v>11923</v>
      </c>
      <c r="B1431" s="2" t="s">
        <v>11924</v>
      </c>
      <c r="C1431" s="4">
        <v>12800806</v>
      </c>
      <c r="E1431" s="2" t="s">
        <v>355</v>
      </c>
      <c r="F1431" s="2" t="s">
        <v>5334</v>
      </c>
      <c r="G1431" s="2" t="s">
        <v>5335</v>
      </c>
      <c r="H1431" s="2" t="s">
        <v>356</v>
      </c>
      <c r="I1431" s="2" t="s">
        <v>357</v>
      </c>
      <c r="J1431" s="2" t="s">
        <v>13</v>
      </c>
      <c r="M1431" s="2" t="s">
        <v>358</v>
      </c>
      <c r="N1431" s="2" t="s">
        <v>359</v>
      </c>
      <c r="P1431" s="2" t="s">
        <v>5</v>
      </c>
      <c r="Q1431" s="2" t="s">
        <v>5</v>
      </c>
      <c r="R1431" s="2" t="s">
        <v>11893</v>
      </c>
      <c r="S1431" s="2" t="s">
        <v>11920</v>
      </c>
      <c r="T1431" s="2" t="s">
        <v>11920</v>
      </c>
      <c r="U1431" s="2"/>
      <c r="V1431" s="2"/>
      <c r="W1431" s="2"/>
      <c r="X1431" s="2"/>
      <c r="Y1431" s="2"/>
      <c r="Z1431" s="4"/>
      <c r="AA1431" s="2"/>
      <c r="AE1431" s="4">
        <v>0</v>
      </c>
      <c r="AF1431" s="2" t="s">
        <v>898</v>
      </c>
      <c r="AH1431" s="2" t="s">
        <v>11923</v>
      </c>
      <c r="DV1431" s="2" t="s">
        <v>6019</v>
      </c>
      <c r="DX1431" s="2" t="s">
        <v>11925</v>
      </c>
      <c r="DY1431" s="2" t="s">
        <v>1507</v>
      </c>
      <c r="EJ1431" s="4">
        <v>0</v>
      </c>
      <c r="EV1431" s="2" t="s">
        <v>11926</v>
      </c>
      <c r="EW1431" s="4">
        <v>9.2233720368547758E+18</v>
      </c>
      <c r="FG1431" s="4">
        <v>0</v>
      </c>
      <c r="FI1431" s="4">
        <v>0</v>
      </c>
    </row>
    <row r="1432" spans="1:165" ht="15.75" customHeight="1" x14ac:dyDescent="0.2">
      <c r="A1432" s="2" t="s">
        <v>11927</v>
      </c>
      <c r="B1432" s="2" t="s">
        <v>11928</v>
      </c>
      <c r="C1432" s="4">
        <v>12800805</v>
      </c>
      <c r="E1432" s="2" t="s">
        <v>355</v>
      </c>
      <c r="F1432" s="2" t="s">
        <v>5334</v>
      </c>
      <c r="G1432" s="2" t="s">
        <v>5335</v>
      </c>
      <c r="H1432" s="2" t="s">
        <v>356</v>
      </c>
      <c r="I1432" s="2" t="s">
        <v>357</v>
      </c>
      <c r="J1432" s="2" t="s">
        <v>13</v>
      </c>
      <c r="M1432" s="2" t="s">
        <v>358</v>
      </c>
      <c r="N1432" s="2" t="s">
        <v>359</v>
      </c>
      <c r="P1432" s="2" t="s">
        <v>5</v>
      </c>
      <c r="Q1432" s="2" t="s">
        <v>5</v>
      </c>
      <c r="R1432" s="2" t="s">
        <v>11893</v>
      </c>
      <c r="S1432" s="2" t="s">
        <v>11920</v>
      </c>
      <c r="T1432" s="2" t="s">
        <v>11920</v>
      </c>
      <c r="U1432" s="2"/>
      <c r="V1432" s="2"/>
      <c r="W1432" s="2"/>
      <c r="X1432" s="2"/>
      <c r="Y1432" s="2"/>
      <c r="Z1432" s="4"/>
      <c r="AA1432" s="2"/>
      <c r="AE1432" s="4">
        <v>0</v>
      </c>
      <c r="AF1432" s="2" t="s">
        <v>898</v>
      </c>
      <c r="AH1432" s="2" t="s">
        <v>11927</v>
      </c>
      <c r="DV1432" s="2" t="s">
        <v>1538</v>
      </c>
      <c r="DX1432" s="2" t="s">
        <v>11929</v>
      </c>
      <c r="DY1432" s="2" t="s">
        <v>1507</v>
      </c>
      <c r="EJ1432" s="4">
        <v>0</v>
      </c>
      <c r="EV1432" s="2" t="s">
        <v>11930</v>
      </c>
      <c r="EW1432" s="4">
        <v>9.2233720368547758E+18</v>
      </c>
      <c r="FG1432" s="4">
        <v>0</v>
      </c>
      <c r="FI1432" s="4">
        <v>0</v>
      </c>
    </row>
    <row r="1433" spans="1:165" ht="15.75" customHeight="1" x14ac:dyDescent="0.2">
      <c r="A1433" s="2" t="s">
        <v>11931</v>
      </c>
      <c r="B1433" s="2" t="s">
        <v>11932</v>
      </c>
      <c r="C1433" s="4">
        <v>12800804</v>
      </c>
      <c r="E1433" s="2" t="s">
        <v>355</v>
      </c>
      <c r="F1433" s="2" t="s">
        <v>5334</v>
      </c>
      <c r="G1433" s="2" t="s">
        <v>5335</v>
      </c>
      <c r="H1433" s="2" t="s">
        <v>356</v>
      </c>
      <c r="I1433" s="2" t="s">
        <v>357</v>
      </c>
      <c r="J1433" s="2" t="s">
        <v>13</v>
      </c>
      <c r="M1433" s="2" t="s">
        <v>358</v>
      </c>
      <c r="N1433" s="2" t="s">
        <v>359</v>
      </c>
      <c r="P1433" s="2" t="s">
        <v>5</v>
      </c>
      <c r="Q1433" s="2" t="s">
        <v>5</v>
      </c>
      <c r="R1433" s="2" t="s">
        <v>11893</v>
      </c>
      <c r="S1433" s="2" t="s">
        <v>11933</v>
      </c>
      <c r="T1433" s="2" t="s">
        <v>11933</v>
      </c>
      <c r="U1433" s="2"/>
      <c r="V1433" s="2"/>
      <c r="W1433" s="2"/>
      <c r="X1433" s="2"/>
      <c r="Y1433" s="2"/>
      <c r="Z1433" s="4"/>
      <c r="AA1433" s="2"/>
      <c r="AE1433" s="4">
        <v>0</v>
      </c>
      <c r="AF1433" s="2" t="s">
        <v>898</v>
      </c>
      <c r="AH1433" s="2" t="s">
        <v>11931</v>
      </c>
      <c r="DV1433" s="2" t="s">
        <v>1515</v>
      </c>
      <c r="DX1433" s="2" t="s">
        <v>11289</v>
      </c>
      <c r="DY1433" s="2" t="s">
        <v>1507</v>
      </c>
      <c r="EJ1433" s="4">
        <v>0</v>
      </c>
      <c r="EV1433" s="2" t="s">
        <v>11934</v>
      </c>
      <c r="EW1433" s="4">
        <v>9.2233720368547758E+18</v>
      </c>
      <c r="FG1433" s="4">
        <v>0</v>
      </c>
      <c r="FI1433" s="4">
        <v>0</v>
      </c>
    </row>
    <row r="1434" spans="1:165" ht="15.75" customHeight="1" x14ac:dyDescent="0.2">
      <c r="A1434" s="2" t="s">
        <v>11935</v>
      </c>
      <c r="B1434" s="2" t="s">
        <v>11936</v>
      </c>
      <c r="C1434" s="4">
        <v>12800821</v>
      </c>
      <c r="E1434" s="2" t="s">
        <v>355</v>
      </c>
      <c r="F1434" s="2" t="s">
        <v>5334</v>
      </c>
      <c r="G1434" s="2" t="s">
        <v>5335</v>
      </c>
      <c r="H1434" s="2" t="s">
        <v>356</v>
      </c>
      <c r="I1434" s="2" t="s">
        <v>357</v>
      </c>
      <c r="J1434" s="2" t="s">
        <v>13</v>
      </c>
      <c r="M1434" s="2" t="s">
        <v>358</v>
      </c>
      <c r="N1434" s="2" t="s">
        <v>359</v>
      </c>
      <c r="P1434" s="2" t="s">
        <v>5</v>
      </c>
      <c r="Q1434" s="2" t="s">
        <v>5</v>
      </c>
      <c r="R1434" s="2" t="s">
        <v>11937</v>
      </c>
      <c r="S1434" s="2" t="s">
        <v>11894</v>
      </c>
      <c r="T1434" s="2" t="s">
        <v>11894</v>
      </c>
      <c r="U1434" s="2"/>
      <c r="V1434" s="2"/>
      <c r="W1434" s="2"/>
      <c r="X1434" s="2"/>
      <c r="Y1434" s="2"/>
      <c r="Z1434" s="4"/>
      <c r="AA1434" s="2"/>
      <c r="AE1434" s="4">
        <v>0</v>
      </c>
      <c r="AF1434" s="2" t="s">
        <v>898</v>
      </c>
      <c r="AH1434" s="2" t="s">
        <v>11935</v>
      </c>
      <c r="DV1434" s="2" t="s">
        <v>10310</v>
      </c>
      <c r="DX1434" s="2" t="s">
        <v>11938</v>
      </c>
      <c r="DY1434" s="2" t="s">
        <v>1507</v>
      </c>
      <c r="EJ1434" s="4">
        <v>0</v>
      </c>
      <c r="EV1434" s="2" t="s">
        <v>11939</v>
      </c>
      <c r="EW1434" s="4">
        <v>9.2233720368547758E+18</v>
      </c>
      <c r="FG1434" s="4">
        <v>0</v>
      </c>
      <c r="FI1434" s="4">
        <v>0</v>
      </c>
    </row>
    <row r="1435" spans="1:165" ht="15.75" customHeight="1" x14ac:dyDescent="0.2">
      <c r="A1435" s="2" t="s">
        <v>11940</v>
      </c>
      <c r="B1435" s="2" t="s">
        <v>11941</v>
      </c>
      <c r="C1435" s="4">
        <v>12800820</v>
      </c>
      <c r="E1435" s="2" t="s">
        <v>355</v>
      </c>
      <c r="F1435" s="2" t="s">
        <v>5334</v>
      </c>
      <c r="G1435" s="2" t="s">
        <v>5335</v>
      </c>
      <c r="H1435" s="2" t="s">
        <v>356</v>
      </c>
      <c r="I1435" s="2" t="s">
        <v>357</v>
      </c>
      <c r="J1435" s="2" t="s">
        <v>13</v>
      </c>
      <c r="M1435" s="2" t="s">
        <v>358</v>
      </c>
      <c r="N1435" s="2" t="s">
        <v>359</v>
      </c>
      <c r="P1435" s="2" t="s">
        <v>5</v>
      </c>
      <c r="Q1435" s="2" t="s">
        <v>5</v>
      </c>
      <c r="R1435" s="2" t="s">
        <v>11937</v>
      </c>
      <c r="S1435" s="2" t="s">
        <v>11894</v>
      </c>
      <c r="T1435" s="2" t="s">
        <v>11894</v>
      </c>
      <c r="U1435" s="2"/>
      <c r="V1435" s="2"/>
      <c r="W1435" s="2"/>
      <c r="X1435" s="2"/>
      <c r="Y1435" s="2"/>
      <c r="Z1435" s="4"/>
      <c r="AA1435" s="2"/>
      <c r="AE1435" s="4">
        <v>0</v>
      </c>
      <c r="AF1435" s="2" t="s">
        <v>898</v>
      </c>
      <c r="AH1435" s="2" t="s">
        <v>11940</v>
      </c>
      <c r="DV1435" s="2" t="s">
        <v>6019</v>
      </c>
      <c r="DX1435" s="2" t="s">
        <v>11916</v>
      </c>
      <c r="DY1435" s="2" t="s">
        <v>1507</v>
      </c>
      <c r="EJ1435" s="4">
        <v>0</v>
      </c>
      <c r="EV1435" s="2" t="s">
        <v>11942</v>
      </c>
      <c r="EW1435" s="4">
        <v>9.2233720368547758E+18</v>
      </c>
      <c r="FG1435" s="4">
        <v>0</v>
      </c>
      <c r="FI1435" s="4">
        <v>0</v>
      </c>
    </row>
    <row r="1436" spans="1:165" ht="15.75" customHeight="1" x14ac:dyDescent="0.2">
      <c r="A1436" s="2" t="s">
        <v>11943</v>
      </c>
      <c r="B1436" s="2" t="s">
        <v>11944</v>
      </c>
      <c r="C1436" s="4">
        <v>12800819</v>
      </c>
      <c r="E1436" s="2" t="s">
        <v>355</v>
      </c>
      <c r="F1436" s="2" t="s">
        <v>5334</v>
      </c>
      <c r="G1436" s="2" t="s">
        <v>5335</v>
      </c>
      <c r="H1436" s="2" t="s">
        <v>356</v>
      </c>
      <c r="I1436" s="2" t="s">
        <v>357</v>
      </c>
      <c r="J1436" s="2" t="s">
        <v>13</v>
      </c>
      <c r="M1436" s="2" t="s">
        <v>358</v>
      </c>
      <c r="N1436" s="2" t="s">
        <v>359</v>
      </c>
      <c r="P1436" s="2" t="s">
        <v>5</v>
      </c>
      <c r="Q1436" s="2" t="s">
        <v>5</v>
      </c>
      <c r="R1436" s="2" t="s">
        <v>11937</v>
      </c>
      <c r="S1436" s="2" t="s">
        <v>11894</v>
      </c>
      <c r="T1436" s="2" t="s">
        <v>11894</v>
      </c>
      <c r="U1436" s="2"/>
      <c r="V1436" s="2"/>
      <c r="W1436" s="2"/>
      <c r="X1436" s="2"/>
      <c r="Y1436" s="2"/>
      <c r="Z1436" s="4"/>
      <c r="AA1436" s="2"/>
      <c r="AE1436" s="4">
        <v>0</v>
      </c>
      <c r="AF1436" s="2" t="s">
        <v>898</v>
      </c>
      <c r="AH1436" s="2" t="s">
        <v>11943</v>
      </c>
      <c r="DV1436" s="2" t="s">
        <v>1538</v>
      </c>
      <c r="DX1436" s="2" t="s">
        <v>11921</v>
      </c>
      <c r="DY1436" s="2" t="s">
        <v>1507</v>
      </c>
      <c r="EJ1436" s="4">
        <v>0</v>
      </c>
      <c r="EV1436" s="2" t="s">
        <v>11945</v>
      </c>
      <c r="EW1436" s="4">
        <v>9.2233720368547758E+18</v>
      </c>
      <c r="FG1436" s="4">
        <v>0</v>
      </c>
      <c r="FI1436" s="4">
        <v>0</v>
      </c>
    </row>
    <row r="1437" spans="1:165" ht="15.75" customHeight="1" x14ac:dyDescent="0.2">
      <c r="A1437" s="2" t="s">
        <v>11946</v>
      </c>
      <c r="B1437" s="2" t="s">
        <v>11947</v>
      </c>
      <c r="C1437" s="4">
        <v>12800818</v>
      </c>
      <c r="E1437" s="2" t="s">
        <v>355</v>
      </c>
      <c r="F1437" s="2" t="s">
        <v>5334</v>
      </c>
      <c r="G1437" s="2" t="s">
        <v>5335</v>
      </c>
      <c r="H1437" s="2" t="s">
        <v>356</v>
      </c>
      <c r="I1437" s="2" t="s">
        <v>357</v>
      </c>
      <c r="J1437" s="2" t="s">
        <v>13</v>
      </c>
      <c r="M1437" s="2" t="s">
        <v>358</v>
      </c>
      <c r="N1437" s="2" t="s">
        <v>359</v>
      </c>
      <c r="P1437" s="2" t="s">
        <v>5</v>
      </c>
      <c r="Q1437" s="2" t="s">
        <v>5</v>
      </c>
      <c r="R1437" s="2" t="s">
        <v>11937</v>
      </c>
      <c r="S1437" s="2" t="s">
        <v>11894</v>
      </c>
      <c r="T1437" s="2" t="s">
        <v>11894</v>
      </c>
      <c r="U1437" s="2"/>
      <c r="V1437" s="2"/>
      <c r="W1437" s="2"/>
      <c r="X1437" s="2"/>
      <c r="Y1437" s="2"/>
      <c r="Z1437" s="4"/>
      <c r="AA1437" s="2"/>
      <c r="AE1437" s="4">
        <v>0</v>
      </c>
      <c r="AF1437" s="2" t="s">
        <v>898</v>
      </c>
      <c r="AH1437" s="2" t="s">
        <v>11946</v>
      </c>
      <c r="DV1437" s="2" t="s">
        <v>1515</v>
      </c>
      <c r="DX1437" s="2" t="s">
        <v>11314</v>
      </c>
      <c r="DY1437" s="2" t="s">
        <v>1507</v>
      </c>
      <c r="EJ1437" s="4">
        <v>0</v>
      </c>
      <c r="EV1437" s="2" t="s">
        <v>11948</v>
      </c>
      <c r="EW1437" s="4">
        <v>9.2233720368547758E+18</v>
      </c>
      <c r="FG1437" s="4">
        <v>0</v>
      </c>
      <c r="FI1437" s="4">
        <v>0</v>
      </c>
    </row>
    <row r="1438" spans="1:165" ht="15.75" customHeight="1" x14ac:dyDescent="0.2">
      <c r="A1438" s="2" t="s">
        <v>11949</v>
      </c>
      <c r="B1438" s="2" t="s">
        <v>11950</v>
      </c>
      <c r="C1438" s="4">
        <v>12800817</v>
      </c>
      <c r="E1438" s="2" t="s">
        <v>355</v>
      </c>
      <c r="F1438" s="2" t="s">
        <v>5334</v>
      </c>
      <c r="G1438" s="2" t="s">
        <v>5335</v>
      </c>
      <c r="H1438" s="2" t="s">
        <v>356</v>
      </c>
      <c r="I1438" s="2" t="s">
        <v>357</v>
      </c>
      <c r="J1438" s="2" t="s">
        <v>13</v>
      </c>
      <c r="M1438" s="2" t="s">
        <v>358</v>
      </c>
      <c r="N1438" s="2" t="s">
        <v>359</v>
      </c>
      <c r="P1438" s="2" t="s">
        <v>5</v>
      </c>
      <c r="Q1438" s="2" t="s">
        <v>5</v>
      </c>
      <c r="R1438" s="2" t="s">
        <v>11937</v>
      </c>
      <c r="S1438" s="2" t="s">
        <v>11894</v>
      </c>
      <c r="T1438" s="2" t="s">
        <v>11894</v>
      </c>
      <c r="U1438" s="2"/>
      <c r="V1438" s="2"/>
      <c r="W1438" s="2"/>
      <c r="X1438" s="2"/>
      <c r="Y1438" s="2"/>
      <c r="Z1438" s="4"/>
      <c r="AA1438" s="2"/>
      <c r="AE1438" s="4">
        <v>0</v>
      </c>
      <c r="AF1438" s="2" t="s">
        <v>898</v>
      </c>
      <c r="AH1438" s="2" t="s">
        <v>11949</v>
      </c>
      <c r="DV1438" s="2" t="s">
        <v>1505</v>
      </c>
      <c r="DX1438" s="2" t="s">
        <v>11296</v>
      </c>
      <c r="DY1438" s="2" t="s">
        <v>1507</v>
      </c>
      <c r="EJ1438" s="4">
        <v>0</v>
      </c>
      <c r="EV1438" s="2" t="s">
        <v>11951</v>
      </c>
      <c r="EW1438" s="4">
        <v>9.2233720368547758E+18</v>
      </c>
      <c r="FG1438" s="4">
        <v>0</v>
      </c>
      <c r="FI1438" s="4">
        <v>0</v>
      </c>
    </row>
    <row r="1439" spans="1:165" ht="15.75" customHeight="1" x14ac:dyDescent="0.2">
      <c r="A1439" s="2" t="s">
        <v>11952</v>
      </c>
      <c r="B1439" s="2" t="s">
        <v>11953</v>
      </c>
      <c r="C1439" s="4">
        <v>12800816</v>
      </c>
      <c r="E1439" s="2" t="s">
        <v>355</v>
      </c>
      <c r="F1439" s="2" t="s">
        <v>5334</v>
      </c>
      <c r="G1439" s="2" t="s">
        <v>5335</v>
      </c>
      <c r="H1439" s="2" t="s">
        <v>356</v>
      </c>
      <c r="I1439" s="2" t="s">
        <v>357</v>
      </c>
      <c r="J1439" s="2" t="s">
        <v>13</v>
      </c>
      <c r="M1439" s="2" t="s">
        <v>358</v>
      </c>
      <c r="N1439" s="2" t="s">
        <v>359</v>
      </c>
      <c r="P1439" s="2" t="s">
        <v>5</v>
      </c>
      <c r="Q1439" s="2" t="s">
        <v>5</v>
      </c>
      <c r="R1439" s="2" t="s">
        <v>11937</v>
      </c>
      <c r="S1439" s="2" t="s">
        <v>11894</v>
      </c>
      <c r="T1439" s="2" t="s">
        <v>11894</v>
      </c>
      <c r="U1439" s="2"/>
      <c r="V1439" s="2"/>
      <c r="W1439" s="2"/>
      <c r="X1439" s="2"/>
      <c r="Y1439" s="2"/>
      <c r="Z1439" s="4"/>
      <c r="AA1439" s="2"/>
      <c r="AE1439" s="4">
        <v>0</v>
      </c>
      <c r="AF1439" s="2" t="s">
        <v>898</v>
      </c>
      <c r="AH1439" s="2" t="s">
        <v>11952</v>
      </c>
      <c r="DV1439" s="2" t="s">
        <v>11911</v>
      </c>
      <c r="DX1439" s="2" t="s">
        <v>11296</v>
      </c>
      <c r="DY1439" s="2" t="s">
        <v>1507</v>
      </c>
      <c r="EJ1439" s="4">
        <v>0</v>
      </c>
      <c r="EV1439" s="2" t="s">
        <v>11954</v>
      </c>
      <c r="EW1439" s="4">
        <v>9.2233720368547758E+18</v>
      </c>
      <c r="FG1439" s="4">
        <v>0</v>
      </c>
      <c r="FI1439" s="4">
        <v>0</v>
      </c>
    </row>
    <row r="1440" spans="1:165" ht="15.75" customHeight="1" x14ac:dyDescent="0.2">
      <c r="A1440" s="2" t="s">
        <v>11955</v>
      </c>
      <c r="B1440" s="2" t="s">
        <v>11956</v>
      </c>
      <c r="C1440" s="4">
        <v>12800815</v>
      </c>
      <c r="E1440" s="2" t="s">
        <v>355</v>
      </c>
      <c r="F1440" s="2" t="s">
        <v>5334</v>
      </c>
      <c r="G1440" s="2" t="s">
        <v>5335</v>
      </c>
      <c r="H1440" s="2" t="s">
        <v>356</v>
      </c>
      <c r="I1440" s="2" t="s">
        <v>357</v>
      </c>
      <c r="J1440" s="2" t="s">
        <v>13</v>
      </c>
      <c r="M1440" s="2" t="s">
        <v>358</v>
      </c>
      <c r="N1440" s="2" t="s">
        <v>359</v>
      </c>
      <c r="P1440" s="2" t="s">
        <v>5</v>
      </c>
      <c r="Q1440" s="2" t="s">
        <v>5</v>
      </c>
      <c r="R1440" s="2" t="s">
        <v>11937</v>
      </c>
      <c r="S1440" s="2" t="s">
        <v>11894</v>
      </c>
      <c r="T1440" s="2" t="s">
        <v>11894</v>
      </c>
      <c r="U1440" s="2"/>
      <c r="V1440" s="2"/>
      <c r="W1440" s="2"/>
      <c r="X1440" s="2"/>
      <c r="Y1440" s="2"/>
      <c r="Z1440" s="4"/>
      <c r="AA1440" s="2"/>
      <c r="AE1440" s="4">
        <v>0</v>
      </c>
      <c r="AF1440" s="2" t="s">
        <v>898</v>
      </c>
      <c r="AH1440" s="2" t="s">
        <v>11955</v>
      </c>
      <c r="DV1440" s="2" t="s">
        <v>10361</v>
      </c>
      <c r="DX1440" s="2" t="s">
        <v>11957</v>
      </c>
      <c r="DY1440" s="2" t="s">
        <v>1507</v>
      </c>
      <c r="EJ1440" s="4">
        <v>0</v>
      </c>
      <c r="EV1440" s="2" t="s">
        <v>11958</v>
      </c>
      <c r="EW1440" s="4">
        <v>9.2233720368547758E+18</v>
      </c>
      <c r="FG1440" s="4">
        <v>0</v>
      </c>
      <c r="FI1440" s="4">
        <v>0</v>
      </c>
    </row>
    <row r="1441" spans="1:200" ht="15.75" customHeight="1" x14ac:dyDescent="0.2">
      <c r="A1441" s="2" t="s">
        <v>11959</v>
      </c>
      <c r="B1441" s="2" t="s">
        <v>11960</v>
      </c>
      <c r="C1441" s="4">
        <v>12800814</v>
      </c>
      <c r="E1441" s="2" t="s">
        <v>355</v>
      </c>
      <c r="F1441" s="2" t="s">
        <v>5334</v>
      </c>
      <c r="G1441" s="2" t="s">
        <v>5335</v>
      </c>
      <c r="H1441" s="2" t="s">
        <v>356</v>
      </c>
      <c r="I1441" s="2" t="s">
        <v>357</v>
      </c>
      <c r="J1441" s="2" t="s">
        <v>13</v>
      </c>
      <c r="M1441" s="2" t="s">
        <v>358</v>
      </c>
      <c r="N1441" s="2" t="s">
        <v>359</v>
      </c>
      <c r="P1441" s="2" t="s">
        <v>5</v>
      </c>
      <c r="Q1441" s="2" t="s">
        <v>5</v>
      </c>
      <c r="R1441" s="2" t="s">
        <v>11937</v>
      </c>
      <c r="S1441" s="2" t="s">
        <v>11894</v>
      </c>
      <c r="T1441" s="2" t="s">
        <v>11894</v>
      </c>
      <c r="U1441" s="2"/>
      <c r="V1441" s="2"/>
      <c r="W1441" s="2"/>
      <c r="X1441" s="2"/>
      <c r="Y1441" s="2"/>
      <c r="Z1441" s="4"/>
      <c r="AA1441" s="2"/>
      <c r="AE1441" s="4">
        <v>0</v>
      </c>
      <c r="AF1441" s="2" t="s">
        <v>898</v>
      </c>
      <c r="AH1441" s="2" t="s">
        <v>11959</v>
      </c>
      <c r="DV1441" s="2" t="s">
        <v>10310</v>
      </c>
      <c r="DX1441" s="2" t="s">
        <v>11289</v>
      </c>
      <c r="DY1441" s="2" t="s">
        <v>1507</v>
      </c>
      <c r="EJ1441" s="4">
        <v>0</v>
      </c>
      <c r="EV1441" s="2" t="s">
        <v>11961</v>
      </c>
      <c r="EW1441" s="4">
        <v>9.2233720368547758E+18</v>
      </c>
      <c r="FG1441" s="4">
        <v>0</v>
      </c>
      <c r="FI1441" s="4">
        <v>0</v>
      </c>
    </row>
    <row r="1442" spans="1:200" ht="15.75" customHeight="1" x14ac:dyDescent="0.2">
      <c r="A1442" s="2" t="s">
        <v>11962</v>
      </c>
      <c r="B1442" s="2" t="s">
        <v>11963</v>
      </c>
      <c r="C1442" s="4">
        <v>12801455</v>
      </c>
      <c r="E1442" s="2" t="s">
        <v>389</v>
      </c>
      <c r="F1442" s="2" t="s">
        <v>5334</v>
      </c>
      <c r="G1442" s="2" t="s">
        <v>5335</v>
      </c>
      <c r="H1442" s="2" t="s">
        <v>356</v>
      </c>
      <c r="I1442" s="2" t="s">
        <v>357</v>
      </c>
      <c r="J1442" s="2" t="s">
        <v>13</v>
      </c>
      <c r="M1442" s="2" t="s">
        <v>358</v>
      </c>
      <c r="N1442" s="2" t="s">
        <v>359</v>
      </c>
      <c r="P1442" s="2" t="s">
        <v>5336</v>
      </c>
      <c r="Q1442" s="2" t="s">
        <v>5336</v>
      </c>
      <c r="R1442" s="2" t="s">
        <v>11964</v>
      </c>
      <c r="S1442" s="2" t="s">
        <v>868</v>
      </c>
      <c r="T1442" s="2" t="s">
        <v>11965</v>
      </c>
      <c r="U1442" s="2"/>
      <c r="V1442" s="2"/>
      <c r="W1442" s="2"/>
      <c r="X1442" s="2"/>
      <c r="Y1442" s="2"/>
      <c r="Z1442" s="24" t="s">
        <v>416</v>
      </c>
      <c r="AA1442" s="2"/>
      <c r="AB1442" s="2" t="s">
        <v>378</v>
      </c>
      <c r="AE1442" s="4">
        <v>0</v>
      </c>
      <c r="AH1442" s="2" t="s">
        <v>11966</v>
      </c>
      <c r="EV1442" s="2" t="s">
        <v>11967</v>
      </c>
      <c r="EW1442" s="4">
        <v>9.2233720368547758E+18</v>
      </c>
      <c r="FG1442" s="4">
        <v>0</v>
      </c>
      <c r="FI1442" s="4">
        <v>0</v>
      </c>
    </row>
    <row r="1443" spans="1:200" ht="15.75" customHeight="1" x14ac:dyDescent="0.2">
      <c r="A1443" s="2" t="s">
        <v>11968</v>
      </c>
      <c r="B1443" s="2" t="s">
        <v>11969</v>
      </c>
      <c r="C1443" s="4">
        <v>12801632</v>
      </c>
      <c r="E1443" s="2" t="s">
        <v>371</v>
      </c>
      <c r="F1443" s="2" t="s">
        <v>5334</v>
      </c>
      <c r="G1443" s="2" t="s">
        <v>5335</v>
      </c>
      <c r="H1443" s="2" t="s">
        <v>356</v>
      </c>
      <c r="I1443" s="2" t="s">
        <v>357</v>
      </c>
      <c r="J1443" s="2" t="s">
        <v>13</v>
      </c>
      <c r="M1443" s="2" t="s">
        <v>358</v>
      </c>
      <c r="N1443" s="2" t="s">
        <v>359</v>
      </c>
      <c r="P1443" s="2" t="s">
        <v>426</v>
      </c>
      <c r="Q1443" s="2" t="s">
        <v>426</v>
      </c>
      <c r="R1443" s="2" t="s">
        <v>11970</v>
      </c>
      <c r="S1443" s="2" t="s">
        <v>415</v>
      </c>
      <c r="T1443" s="2" t="s">
        <v>11864</v>
      </c>
      <c r="U1443" s="2"/>
      <c r="V1443" s="2"/>
      <c r="W1443" s="2"/>
      <c r="X1443" s="2"/>
      <c r="Y1443" s="2"/>
      <c r="Z1443" s="4"/>
      <c r="AA1443" s="2"/>
      <c r="AE1443" s="4">
        <v>0</v>
      </c>
      <c r="AH1443" s="2" t="s">
        <v>11971</v>
      </c>
      <c r="EV1443" s="2" t="s">
        <v>11972</v>
      </c>
      <c r="EW1443" s="4">
        <v>9.2233720368547758E+18</v>
      </c>
      <c r="FG1443" s="4">
        <v>0</v>
      </c>
      <c r="FI1443" s="4">
        <v>0</v>
      </c>
      <c r="FO1443" s="2" t="s">
        <v>394</v>
      </c>
    </row>
    <row r="1444" spans="1:200" ht="15.75" customHeight="1" x14ac:dyDescent="0.2">
      <c r="A1444" s="2" t="s">
        <v>456</v>
      </c>
      <c r="B1444" s="2" t="s">
        <v>455</v>
      </c>
      <c r="C1444" s="4">
        <v>12801635</v>
      </c>
      <c r="E1444" s="2" t="s">
        <v>389</v>
      </c>
      <c r="F1444" s="2" t="s">
        <v>5334</v>
      </c>
      <c r="G1444" s="2" t="s">
        <v>5335</v>
      </c>
      <c r="H1444" s="2" t="s">
        <v>356</v>
      </c>
      <c r="I1444" s="2" t="s">
        <v>357</v>
      </c>
      <c r="J1444" s="2" t="s">
        <v>13</v>
      </c>
      <c r="M1444" s="2" t="s">
        <v>358</v>
      </c>
      <c r="N1444" s="2" t="s">
        <v>359</v>
      </c>
      <c r="O1444" s="2" t="s">
        <v>5</v>
      </c>
      <c r="P1444" s="2" t="s">
        <v>14</v>
      </c>
      <c r="Q1444" s="2" t="s">
        <v>14</v>
      </c>
      <c r="R1444" s="2" t="s">
        <v>457</v>
      </c>
      <c r="S1444" s="2" t="s">
        <v>459</v>
      </c>
      <c r="T1444" s="2" t="s">
        <v>458</v>
      </c>
      <c r="U1444" s="2"/>
      <c r="V1444" s="2"/>
      <c r="W1444" s="2"/>
      <c r="X1444" s="2"/>
      <c r="Y1444" s="2"/>
      <c r="Z1444" s="24" t="s">
        <v>416</v>
      </c>
      <c r="AA1444" s="2"/>
      <c r="AB1444" s="2" t="s">
        <v>379</v>
      </c>
      <c r="AE1444" s="4">
        <v>0</v>
      </c>
      <c r="AF1444" s="2" t="s">
        <v>436</v>
      </c>
      <c r="AH1444" s="2" t="s">
        <v>460</v>
      </c>
      <c r="DH1444" s="2" t="s">
        <v>365</v>
      </c>
      <c r="EV1444" s="2" t="s">
        <v>461</v>
      </c>
      <c r="EW1444" s="4">
        <v>9.2233720368547758E+18</v>
      </c>
      <c r="FG1444" s="4">
        <v>0</v>
      </c>
      <c r="FI1444" s="4">
        <v>0</v>
      </c>
      <c r="FO1444" s="2" t="s">
        <v>394</v>
      </c>
      <c r="GL1444" s="2" t="s">
        <v>462</v>
      </c>
      <c r="GM1444" s="2" t="s">
        <v>463</v>
      </c>
      <c r="GN1444" s="2" t="s">
        <v>464</v>
      </c>
      <c r="GO1444" s="2" t="s">
        <v>465</v>
      </c>
      <c r="GP1444" s="2" t="s">
        <v>466</v>
      </c>
    </row>
    <row r="1445" spans="1:200" ht="15.75" customHeight="1" x14ac:dyDescent="0.2">
      <c r="A1445" s="2" t="s">
        <v>467</v>
      </c>
      <c r="B1445" s="2" t="s">
        <v>447</v>
      </c>
      <c r="C1445" s="4">
        <v>12802174</v>
      </c>
      <c r="E1445" s="2" t="s">
        <v>389</v>
      </c>
      <c r="F1445" s="2" t="s">
        <v>5334</v>
      </c>
      <c r="G1445" s="2" t="s">
        <v>5335</v>
      </c>
      <c r="H1445" s="2" t="s">
        <v>356</v>
      </c>
      <c r="I1445" s="2" t="s">
        <v>357</v>
      </c>
      <c r="J1445" s="2" t="s">
        <v>13</v>
      </c>
      <c r="M1445" s="2" t="s">
        <v>358</v>
      </c>
      <c r="N1445" s="2" t="s">
        <v>406</v>
      </c>
      <c r="O1445" s="2" t="s">
        <v>14</v>
      </c>
      <c r="P1445" s="2" t="s">
        <v>14</v>
      </c>
      <c r="Q1445" s="2" t="s">
        <v>14</v>
      </c>
      <c r="R1445" s="2" t="s">
        <v>468</v>
      </c>
      <c r="S1445" s="2" t="s">
        <v>470</v>
      </c>
      <c r="T1445" s="2" t="s">
        <v>469</v>
      </c>
      <c r="U1445" s="2"/>
      <c r="V1445" s="2"/>
      <c r="W1445" s="2"/>
      <c r="X1445" s="2"/>
      <c r="Y1445" s="2"/>
      <c r="Z1445" s="24" t="s">
        <v>445</v>
      </c>
      <c r="AA1445" s="2"/>
      <c r="AB1445" s="2" t="s">
        <v>379</v>
      </c>
      <c r="AE1445" s="4">
        <v>0</v>
      </c>
      <c r="AF1445" s="2" t="s">
        <v>471</v>
      </c>
      <c r="AH1445" s="2" t="s">
        <v>472</v>
      </c>
      <c r="BD1445" s="2" t="s">
        <v>440</v>
      </c>
      <c r="DH1445" s="2" t="s">
        <v>365</v>
      </c>
      <c r="EV1445" s="2" t="s">
        <v>473</v>
      </c>
      <c r="EW1445" s="4">
        <v>9.2233720368547758E+18</v>
      </c>
      <c r="FG1445" s="4">
        <v>0</v>
      </c>
      <c r="FI1445" s="4">
        <v>0</v>
      </c>
    </row>
    <row r="1446" spans="1:200" ht="15.75" customHeight="1" x14ac:dyDescent="0.2">
      <c r="A1446" s="2" t="s">
        <v>11973</v>
      </c>
      <c r="B1446" s="2" t="s">
        <v>11974</v>
      </c>
      <c r="C1446" s="4">
        <v>12802814</v>
      </c>
      <c r="E1446" s="2" t="s">
        <v>389</v>
      </c>
      <c r="F1446" s="2" t="s">
        <v>5334</v>
      </c>
      <c r="G1446" s="2" t="s">
        <v>5335</v>
      </c>
      <c r="H1446" s="2" t="s">
        <v>356</v>
      </c>
      <c r="I1446" s="2" t="s">
        <v>357</v>
      </c>
      <c r="J1446" s="2" t="s">
        <v>13</v>
      </c>
      <c r="M1446" s="2" t="s">
        <v>358</v>
      </c>
      <c r="N1446" s="2" t="s">
        <v>359</v>
      </c>
      <c r="O1446" s="2" t="s">
        <v>5336</v>
      </c>
      <c r="P1446" s="2" t="s">
        <v>14</v>
      </c>
      <c r="Q1446" s="2" t="s">
        <v>14</v>
      </c>
      <c r="R1446" s="2" t="s">
        <v>11975</v>
      </c>
      <c r="S1446" s="2" t="s">
        <v>5726</v>
      </c>
      <c r="T1446" s="2" t="s">
        <v>11976</v>
      </c>
      <c r="U1446" s="2" t="s">
        <v>416</v>
      </c>
      <c r="V1446" s="2"/>
      <c r="W1446" s="2"/>
      <c r="X1446" s="2"/>
      <c r="Y1446" s="2"/>
      <c r="Z1446" s="24" t="s">
        <v>416</v>
      </c>
      <c r="AA1446" s="2"/>
      <c r="AB1446" s="2" t="s">
        <v>379</v>
      </c>
      <c r="AE1446" s="4">
        <v>0</v>
      </c>
      <c r="AF1446" s="2" t="s">
        <v>436</v>
      </c>
      <c r="AH1446" s="2" t="s">
        <v>11977</v>
      </c>
      <c r="BJ1446" s="2" t="s">
        <v>11978</v>
      </c>
      <c r="DH1446" s="2" t="s">
        <v>365</v>
      </c>
      <c r="EV1446" s="2" t="s">
        <v>11979</v>
      </c>
      <c r="EW1446" s="4">
        <v>9.2233720368547758E+18</v>
      </c>
      <c r="FG1446" s="4">
        <v>0</v>
      </c>
      <c r="FI1446" s="4">
        <v>0</v>
      </c>
      <c r="FO1446" s="2" t="s">
        <v>394</v>
      </c>
      <c r="GL1446" s="2" t="s">
        <v>11980</v>
      </c>
      <c r="GM1446" s="2" t="s">
        <v>11981</v>
      </c>
      <c r="GN1446" s="2" t="s">
        <v>11982</v>
      </c>
      <c r="GO1446" s="2" t="s">
        <v>11983</v>
      </c>
      <c r="GP1446" s="2" t="s">
        <v>11984</v>
      </c>
      <c r="GQ1446" s="2" t="s">
        <v>11985</v>
      </c>
      <c r="GR1446" s="2" t="s">
        <v>11986</v>
      </c>
    </row>
    <row r="1447" spans="1:200" ht="15.75" customHeight="1" x14ac:dyDescent="0.2">
      <c r="A1447" s="2" t="s">
        <v>475</v>
      </c>
      <c r="B1447" s="2" t="s">
        <v>474</v>
      </c>
      <c r="C1447" s="4">
        <v>12803011</v>
      </c>
      <c r="E1447" s="2" t="s">
        <v>389</v>
      </c>
      <c r="F1447" s="2" t="s">
        <v>5334</v>
      </c>
      <c r="G1447" s="2" t="s">
        <v>5335</v>
      </c>
      <c r="H1447" s="2" t="s">
        <v>356</v>
      </c>
      <c r="I1447" s="2" t="s">
        <v>357</v>
      </c>
      <c r="J1447" s="2" t="s">
        <v>13</v>
      </c>
      <c r="M1447" s="2" t="s">
        <v>358</v>
      </c>
      <c r="N1447" s="2" t="s">
        <v>359</v>
      </c>
      <c r="O1447" s="2" t="s">
        <v>14</v>
      </c>
      <c r="P1447" s="2" t="s">
        <v>14</v>
      </c>
      <c r="Q1447" s="2" t="s">
        <v>14</v>
      </c>
      <c r="R1447" s="2" t="s">
        <v>476</v>
      </c>
      <c r="S1447" s="2" t="s">
        <v>478</v>
      </c>
      <c r="T1447" s="2" t="s">
        <v>477</v>
      </c>
      <c r="U1447" s="2" t="s">
        <v>416</v>
      </c>
      <c r="V1447" s="2"/>
      <c r="W1447" s="2"/>
      <c r="X1447" s="2"/>
      <c r="Y1447" s="2"/>
      <c r="Z1447" s="24" t="s">
        <v>416</v>
      </c>
      <c r="AA1447" s="2"/>
      <c r="AB1447" s="2" t="s">
        <v>379</v>
      </c>
      <c r="AE1447" s="4">
        <v>0</v>
      </c>
      <c r="AF1447" s="2" t="s">
        <v>436</v>
      </c>
      <c r="AH1447" s="2" t="s">
        <v>479</v>
      </c>
      <c r="DH1447" s="2" t="s">
        <v>365</v>
      </c>
      <c r="EV1447" s="2" t="s">
        <v>480</v>
      </c>
      <c r="EW1447" s="4">
        <v>9.2233720368547758E+18</v>
      </c>
      <c r="FG1447" s="4">
        <v>0</v>
      </c>
      <c r="FI1447" s="4">
        <v>0</v>
      </c>
      <c r="FO1447" s="2" t="s">
        <v>394</v>
      </c>
      <c r="GL1447" s="2" t="s">
        <v>481</v>
      </c>
      <c r="GM1447" s="2" t="s">
        <v>482</v>
      </c>
      <c r="GN1447" s="2" t="s">
        <v>483</v>
      </c>
    </row>
    <row r="1448" spans="1:200" ht="15.75" customHeight="1" x14ac:dyDescent="0.2">
      <c r="A1448" s="2" t="s">
        <v>491</v>
      </c>
      <c r="B1448" s="2" t="s">
        <v>490</v>
      </c>
      <c r="C1448" s="4">
        <v>12803054</v>
      </c>
      <c r="E1448" s="2" t="s">
        <v>389</v>
      </c>
      <c r="F1448" s="2" t="s">
        <v>5334</v>
      </c>
      <c r="G1448" s="2" t="s">
        <v>5335</v>
      </c>
      <c r="H1448" s="2" t="s">
        <v>356</v>
      </c>
      <c r="I1448" s="2" t="s">
        <v>357</v>
      </c>
      <c r="J1448" s="2" t="s">
        <v>13</v>
      </c>
      <c r="M1448" s="2" t="s">
        <v>358</v>
      </c>
      <c r="N1448" s="2" t="s">
        <v>359</v>
      </c>
      <c r="O1448" s="2" t="s">
        <v>11</v>
      </c>
      <c r="P1448" s="2" t="s">
        <v>14</v>
      </c>
      <c r="Q1448" s="2" t="s">
        <v>14</v>
      </c>
      <c r="R1448" s="2" t="s">
        <v>492</v>
      </c>
      <c r="S1448" s="2" t="s">
        <v>494</v>
      </c>
      <c r="T1448" s="2" t="s">
        <v>493</v>
      </c>
      <c r="U1448" s="2" t="s">
        <v>416</v>
      </c>
      <c r="V1448" s="2"/>
      <c r="W1448" s="2"/>
      <c r="X1448" s="2"/>
      <c r="Y1448" s="2"/>
      <c r="Z1448" s="24" t="s">
        <v>416</v>
      </c>
      <c r="AA1448" s="2"/>
      <c r="AB1448" s="2" t="s">
        <v>379</v>
      </c>
      <c r="AE1448" s="4">
        <v>0</v>
      </c>
      <c r="AF1448" s="2" t="s">
        <v>436</v>
      </c>
      <c r="AH1448" s="2" t="s">
        <v>495</v>
      </c>
      <c r="EV1448" s="2" t="s">
        <v>496</v>
      </c>
      <c r="EW1448" s="4">
        <v>9.2233720368547758E+18</v>
      </c>
      <c r="FG1448" s="4">
        <v>0</v>
      </c>
      <c r="FI1448" s="4">
        <v>0</v>
      </c>
      <c r="FO1448" s="2" t="s">
        <v>394</v>
      </c>
      <c r="GL1448" s="2" t="s">
        <v>497</v>
      </c>
      <c r="GM1448" s="2" t="s">
        <v>498</v>
      </c>
      <c r="GN1448" s="2" t="s">
        <v>499</v>
      </c>
    </row>
    <row r="1449" spans="1:200" ht="15.75" customHeight="1" x14ac:dyDescent="0.2">
      <c r="A1449" s="2" t="s">
        <v>11987</v>
      </c>
      <c r="B1449" s="2" t="s">
        <v>11988</v>
      </c>
      <c r="C1449" s="4">
        <v>12803380</v>
      </c>
      <c r="E1449" s="2" t="s">
        <v>389</v>
      </c>
      <c r="F1449" s="2" t="s">
        <v>5334</v>
      </c>
      <c r="G1449" s="2" t="s">
        <v>5335</v>
      </c>
      <c r="H1449" s="2" t="s">
        <v>356</v>
      </c>
      <c r="I1449" s="2" t="s">
        <v>357</v>
      </c>
      <c r="J1449" s="2" t="s">
        <v>13</v>
      </c>
      <c r="M1449" s="2" t="s">
        <v>358</v>
      </c>
      <c r="N1449" s="2" t="s">
        <v>359</v>
      </c>
      <c r="O1449" s="2" t="s">
        <v>3716</v>
      </c>
      <c r="P1449" s="2" t="s">
        <v>3716</v>
      </c>
      <c r="Q1449" s="2" t="s">
        <v>3716</v>
      </c>
      <c r="R1449" s="2" t="s">
        <v>11989</v>
      </c>
      <c r="S1449" s="2" t="s">
        <v>776</v>
      </c>
      <c r="T1449" s="2" t="s">
        <v>11990</v>
      </c>
      <c r="U1449" s="2" t="s">
        <v>377</v>
      </c>
      <c r="V1449" s="2"/>
      <c r="W1449" s="2"/>
      <c r="X1449" s="2"/>
      <c r="Y1449" s="2"/>
      <c r="Z1449" s="24" t="s">
        <v>416</v>
      </c>
      <c r="AA1449" s="2"/>
      <c r="AB1449" s="2" t="s">
        <v>379</v>
      </c>
      <c r="AE1449" s="4">
        <v>0</v>
      </c>
      <c r="AF1449" s="2" t="s">
        <v>436</v>
      </c>
      <c r="AH1449" s="2" t="s">
        <v>11991</v>
      </c>
      <c r="AX1449" s="2" t="s">
        <v>11992</v>
      </c>
      <c r="DH1449" s="2" t="s">
        <v>365</v>
      </c>
      <c r="EV1449" s="2" t="s">
        <v>11993</v>
      </c>
      <c r="EW1449" s="4">
        <v>9.2233720368547758E+18</v>
      </c>
      <c r="FG1449" s="4">
        <v>0</v>
      </c>
      <c r="FI1449" s="4">
        <v>0</v>
      </c>
      <c r="FO1449" s="2" t="s">
        <v>394</v>
      </c>
      <c r="FT1449" s="4">
        <v>1</v>
      </c>
      <c r="GL1449" s="2" t="s">
        <v>11994</v>
      </c>
      <c r="GM1449" s="2" t="s">
        <v>11995</v>
      </c>
      <c r="GN1449" s="2" t="s">
        <v>11996</v>
      </c>
      <c r="GO1449" s="2" t="s">
        <v>11997</v>
      </c>
    </row>
    <row r="1450" spans="1:200" ht="15.75" customHeight="1" x14ac:dyDescent="0.2">
      <c r="A1450" s="2" t="s">
        <v>11987</v>
      </c>
      <c r="B1450" s="2" t="s">
        <v>11992</v>
      </c>
      <c r="C1450" s="4">
        <v>12803437</v>
      </c>
      <c r="E1450" s="2" t="s">
        <v>389</v>
      </c>
      <c r="F1450" s="2" t="s">
        <v>5334</v>
      </c>
      <c r="G1450" s="2" t="s">
        <v>5335</v>
      </c>
      <c r="H1450" s="2" t="s">
        <v>356</v>
      </c>
      <c r="I1450" s="2" t="s">
        <v>357</v>
      </c>
      <c r="J1450" s="2" t="s">
        <v>13</v>
      </c>
      <c r="M1450" s="2" t="s">
        <v>358</v>
      </c>
      <c r="N1450" s="2" t="s">
        <v>359</v>
      </c>
      <c r="O1450" s="2" t="s">
        <v>3716</v>
      </c>
      <c r="P1450" s="2" t="s">
        <v>14</v>
      </c>
      <c r="Q1450" s="2" t="s">
        <v>14</v>
      </c>
      <c r="R1450" s="2" t="s">
        <v>11998</v>
      </c>
      <c r="S1450" s="2" t="s">
        <v>816</v>
      </c>
      <c r="T1450" s="2" t="s">
        <v>11999</v>
      </c>
      <c r="U1450" s="2" t="s">
        <v>377</v>
      </c>
      <c r="V1450" s="2"/>
      <c r="W1450" s="2"/>
      <c r="X1450" s="2"/>
      <c r="Y1450" s="2"/>
      <c r="Z1450" s="24" t="s">
        <v>377</v>
      </c>
      <c r="AA1450" s="2"/>
      <c r="AB1450" s="2" t="s">
        <v>379</v>
      </c>
      <c r="AE1450" s="4">
        <v>0</v>
      </c>
      <c r="AF1450" s="2" t="s">
        <v>436</v>
      </c>
      <c r="AH1450" s="2" t="s">
        <v>12000</v>
      </c>
      <c r="AZ1450" s="2" t="s">
        <v>11988</v>
      </c>
      <c r="DH1450" s="2" t="s">
        <v>365</v>
      </c>
      <c r="EV1450" s="2" t="s">
        <v>12001</v>
      </c>
      <c r="EW1450" s="4">
        <v>9.2233720368547758E+18</v>
      </c>
      <c r="FG1450" s="4">
        <v>0</v>
      </c>
      <c r="FI1450" s="4">
        <v>0</v>
      </c>
      <c r="FT1450" s="4">
        <v>1</v>
      </c>
      <c r="GL1450" s="2" t="s">
        <v>12002</v>
      </c>
    </row>
    <row r="1451" spans="1:200" ht="15.75" customHeight="1" x14ac:dyDescent="0.2">
      <c r="A1451" s="2" t="s">
        <v>12003</v>
      </c>
      <c r="B1451" s="2" t="s">
        <v>12004</v>
      </c>
      <c r="C1451" s="4">
        <v>12803791</v>
      </c>
      <c r="E1451" s="2" t="s">
        <v>371</v>
      </c>
      <c r="F1451" s="2" t="s">
        <v>5334</v>
      </c>
      <c r="G1451" s="2" t="s">
        <v>5335</v>
      </c>
      <c r="H1451" s="2" t="s">
        <v>356</v>
      </c>
      <c r="I1451" s="2" t="s">
        <v>357</v>
      </c>
      <c r="J1451" s="2" t="s">
        <v>13</v>
      </c>
      <c r="M1451" s="2" t="s">
        <v>358</v>
      </c>
      <c r="N1451" s="2" t="s">
        <v>359</v>
      </c>
      <c r="P1451" s="2" t="s">
        <v>426</v>
      </c>
      <c r="Q1451" s="2" t="s">
        <v>426</v>
      </c>
      <c r="R1451" s="2" t="s">
        <v>12005</v>
      </c>
      <c r="S1451" s="2" t="s">
        <v>1290</v>
      </c>
      <c r="T1451" s="2" t="s">
        <v>12006</v>
      </c>
      <c r="U1451" s="2"/>
      <c r="V1451" s="2"/>
      <c r="W1451" s="2"/>
      <c r="X1451" s="2"/>
      <c r="Y1451" s="2"/>
      <c r="Z1451" s="4"/>
      <c r="AA1451" s="2"/>
      <c r="AE1451" s="4">
        <v>0</v>
      </c>
      <c r="AH1451" s="2" t="s">
        <v>12007</v>
      </c>
      <c r="EV1451" s="2" t="s">
        <v>12008</v>
      </c>
      <c r="EW1451" s="4">
        <v>9.2233720368547758E+18</v>
      </c>
      <c r="FG1451" s="4">
        <v>0</v>
      </c>
      <c r="FI1451" s="4">
        <v>0</v>
      </c>
      <c r="FO1451" s="2" t="s">
        <v>394</v>
      </c>
      <c r="GL1451" s="2" t="s">
        <v>12009</v>
      </c>
      <c r="GM1451" s="2" t="s">
        <v>12010</v>
      </c>
      <c r="GN1451" s="2" t="s">
        <v>12011</v>
      </c>
    </row>
    <row r="1452" spans="1:200" ht="15.75" customHeight="1" x14ac:dyDescent="0.2">
      <c r="A1452" s="2" t="s">
        <v>12012</v>
      </c>
      <c r="B1452" s="2" t="s">
        <v>12013</v>
      </c>
      <c r="C1452" s="4">
        <v>12804014</v>
      </c>
      <c r="E1452" s="2" t="s">
        <v>371</v>
      </c>
      <c r="F1452" s="2" t="s">
        <v>5334</v>
      </c>
      <c r="G1452" s="2" t="s">
        <v>5335</v>
      </c>
      <c r="H1452" s="2" t="s">
        <v>356</v>
      </c>
      <c r="I1452" s="2" t="s">
        <v>357</v>
      </c>
      <c r="J1452" s="2" t="s">
        <v>13</v>
      </c>
      <c r="M1452" s="2" t="s">
        <v>516</v>
      </c>
      <c r="N1452" s="2" t="s">
        <v>723</v>
      </c>
      <c r="P1452" s="2" t="s">
        <v>426</v>
      </c>
      <c r="Q1452" s="2" t="s">
        <v>426</v>
      </c>
      <c r="R1452" s="2" t="s">
        <v>12014</v>
      </c>
      <c r="S1452" s="2" t="s">
        <v>639</v>
      </c>
      <c r="T1452" s="2" t="s">
        <v>12015</v>
      </c>
      <c r="U1452" s="2"/>
      <c r="V1452" s="2"/>
      <c r="W1452" s="2"/>
      <c r="X1452" s="2"/>
      <c r="Y1452" s="2"/>
      <c r="Z1452" s="4"/>
      <c r="AA1452" s="2"/>
      <c r="AE1452" s="4">
        <v>0</v>
      </c>
      <c r="AF1452" s="2" t="s">
        <v>979</v>
      </c>
      <c r="AH1452" s="2" t="s">
        <v>12016</v>
      </c>
      <c r="AK1452" s="4">
        <v>28800</v>
      </c>
      <c r="AL1452" s="4">
        <v>28800</v>
      </c>
      <c r="AN1452" s="4">
        <v>0</v>
      </c>
      <c r="AO1452" s="4">
        <v>28800</v>
      </c>
      <c r="AP1452" s="4">
        <v>28800</v>
      </c>
      <c r="EV1452" s="2" t="s">
        <v>12017</v>
      </c>
      <c r="EW1452" s="4">
        <v>9.2233720368547758E+18</v>
      </c>
      <c r="FG1452" s="4">
        <v>0</v>
      </c>
      <c r="FI1452" s="4">
        <v>0</v>
      </c>
      <c r="FR1452" s="4">
        <v>1</v>
      </c>
      <c r="GL1452" s="2" t="s">
        <v>12018</v>
      </c>
      <c r="GM1452" s="2" t="s">
        <v>12019</v>
      </c>
    </row>
    <row r="1453" spans="1:200" ht="15.75" customHeight="1" x14ac:dyDescent="0.2">
      <c r="A1453" s="2" t="s">
        <v>501</v>
      </c>
      <c r="B1453" s="2" t="s">
        <v>500</v>
      </c>
      <c r="C1453" s="4">
        <v>12804158</v>
      </c>
      <c r="E1453" s="2" t="s">
        <v>371</v>
      </c>
      <c r="F1453" s="2" t="s">
        <v>5334</v>
      </c>
      <c r="G1453" s="2" t="s">
        <v>5335</v>
      </c>
      <c r="H1453" s="2" t="s">
        <v>356</v>
      </c>
      <c r="I1453" s="2" t="s">
        <v>357</v>
      </c>
      <c r="J1453" s="2" t="s">
        <v>13</v>
      </c>
      <c r="M1453" s="2" t="s">
        <v>358</v>
      </c>
      <c r="N1453" s="2" t="s">
        <v>359</v>
      </c>
      <c r="O1453" s="2" t="s">
        <v>14</v>
      </c>
      <c r="P1453" s="2" t="s">
        <v>502</v>
      </c>
      <c r="Q1453" s="2" t="s">
        <v>502</v>
      </c>
      <c r="R1453" s="2" t="s">
        <v>503</v>
      </c>
      <c r="S1453" s="2" t="s">
        <v>505</v>
      </c>
      <c r="T1453" s="2" t="s">
        <v>504</v>
      </c>
      <c r="U1453" s="2" t="s">
        <v>416</v>
      </c>
      <c r="V1453" s="2"/>
      <c r="W1453" s="2"/>
      <c r="X1453" s="2"/>
      <c r="Y1453" s="2"/>
      <c r="Z1453" s="24" t="s">
        <v>416</v>
      </c>
      <c r="AA1453" s="2" t="s">
        <v>506</v>
      </c>
      <c r="AB1453" s="2" t="s">
        <v>379</v>
      </c>
      <c r="AE1453" s="4">
        <v>0</v>
      </c>
      <c r="AF1453" s="2" t="s">
        <v>436</v>
      </c>
      <c r="AH1453" s="2" t="s">
        <v>507</v>
      </c>
      <c r="EV1453" s="2" t="s">
        <v>508</v>
      </c>
      <c r="EW1453" s="4">
        <v>9.2233720368547758E+18</v>
      </c>
      <c r="FG1453" s="4">
        <v>0</v>
      </c>
      <c r="FI1453" s="4">
        <v>0</v>
      </c>
      <c r="GL1453" s="2" t="s">
        <v>509</v>
      </c>
      <c r="GM1453" s="2" t="s">
        <v>510</v>
      </c>
      <c r="GN1453" s="2" t="s">
        <v>511</v>
      </c>
      <c r="GO1453" s="2" t="s">
        <v>512</v>
      </c>
      <c r="GP1453" s="2" t="s">
        <v>513</v>
      </c>
    </row>
    <row r="1454" spans="1:200" ht="15.75" customHeight="1" x14ac:dyDescent="0.2">
      <c r="A1454" s="2" t="s">
        <v>12020</v>
      </c>
      <c r="B1454" s="2" t="s">
        <v>12021</v>
      </c>
      <c r="C1454" s="4">
        <v>12804198</v>
      </c>
      <c r="E1454" s="2" t="s">
        <v>389</v>
      </c>
      <c r="F1454" s="2" t="s">
        <v>5334</v>
      </c>
      <c r="G1454" s="2" t="s">
        <v>5335</v>
      </c>
      <c r="H1454" s="2" t="s">
        <v>356</v>
      </c>
      <c r="I1454" s="2" t="s">
        <v>357</v>
      </c>
      <c r="J1454" s="2" t="s">
        <v>13</v>
      </c>
      <c r="M1454" s="2" t="s">
        <v>358</v>
      </c>
      <c r="N1454" s="2" t="s">
        <v>359</v>
      </c>
      <c r="P1454" s="2" t="s">
        <v>11</v>
      </c>
      <c r="Q1454" s="2" t="s">
        <v>11</v>
      </c>
      <c r="R1454" s="2" t="s">
        <v>12022</v>
      </c>
      <c r="S1454" s="2" t="s">
        <v>478</v>
      </c>
      <c r="T1454" s="2" t="s">
        <v>5388</v>
      </c>
      <c r="U1454" s="2"/>
      <c r="V1454" s="2"/>
      <c r="W1454" s="2"/>
      <c r="X1454" s="2"/>
      <c r="Y1454" s="2"/>
      <c r="Z1454" s="24" t="s">
        <v>1327</v>
      </c>
      <c r="AA1454" s="2"/>
      <c r="AE1454" s="4">
        <v>0</v>
      </c>
      <c r="AH1454" s="2" t="s">
        <v>12023</v>
      </c>
      <c r="EV1454" s="2" t="s">
        <v>12024</v>
      </c>
      <c r="EW1454" s="4">
        <v>9.2233720368547758E+18</v>
      </c>
      <c r="FG1454" s="4">
        <v>0</v>
      </c>
      <c r="FI1454" s="4">
        <v>0</v>
      </c>
      <c r="FO1454" s="2" t="s">
        <v>1269</v>
      </c>
      <c r="GL1454" s="2" t="s">
        <v>5415</v>
      </c>
      <c r="GM1454" s="2" t="s">
        <v>1331</v>
      </c>
    </row>
    <row r="1455" spans="1:200" ht="15.75" customHeight="1" x14ac:dyDescent="0.2">
      <c r="A1455" s="2" t="s">
        <v>12025</v>
      </c>
      <c r="B1455" s="2" t="s">
        <v>12026</v>
      </c>
      <c r="C1455" s="4">
        <v>12804460</v>
      </c>
      <c r="E1455" s="2" t="s">
        <v>389</v>
      </c>
      <c r="F1455" s="2" t="s">
        <v>5334</v>
      </c>
      <c r="G1455" s="2" t="s">
        <v>5335</v>
      </c>
      <c r="H1455" s="2" t="s">
        <v>356</v>
      </c>
      <c r="I1455" s="2" t="s">
        <v>357</v>
      </c>
      <c r="J1455" s="2" t="s">
        <v>13</v>
      </c>
      <c r="M1455" s="2" t="s">
        <v>358</v>
      </c>
      <c r="N1455" s="2" t="s">
        <v>359</v>
      </c>
      <c r="O1455" s="2" t="s">
        <v>426</v>
      </c>
      <c r="P1455" s="2" t="s">
        <v>3499</v>
      </c>
      <c r="Q1455" s="2" t="s">
        <v>3499</v>
      </c>
      <c r="R1455" s="2" t="s">
        <v>12027</v>
      </c>
      <c r="S1455" s="2" t="s">
        <v>755</v>
      </c>
      <c r="T1455" s="2" t="s">
        <v>12028</v>
      </c>
      <c r="U1455" s="2" t="s">
        <v>416</v>
      </c>
      <c r="V1455" s="2"/>
      <c r="W1455" s="2"/>
      <c r="X1455" s="2"/>
      <c r="Y1455" s="2"/>
      <c r="Z1455" s="24" t="s">
        <v>416</v>
      </c>
      <c r="AA1455" s="2"/>
      <c r="AE1455" s="4">
        <v>0</v>
      </c>
      <c r="AH1455" s="2" t="s">
        <v>12029</v>
      </c>
      <c r="DH1455" s="2" t="s">
        <v>1449</v>
      </c>
      <c r="EV1455" s="2" t="s">
        <v>12030</v>
      </c>
      <c r="EW1455" s="4">
        <v>9.2233720368547758E+18</v>
      </c>
      <c r="FG1455" s="4">
        <v>0</v>
      </c>
      <c r="FI1455" s="4">
        <v>0</v>
      </c>
      <c r="FO1455" s="2" t="s">
        <v>394</v>
      </c>
    </row>
    <row r="1456" spans="1:200" ht="15.75" customHeight="1" x14ac:dyDescent="0.2">
      <c r="A1456" s="2" t="s">
        <v>12031</v>
      </c>
      <c r="B1456" s="2" t="s">
        <v>12032</v>
      </c>
      <c r="C1456" s="4">
        <v>12804386</v>
      </c>
      <c r="E1456" s="2" t="s">
        <v>371</v>
      </c>
      <c r="F1456" s="2" t="s">
        <v>5334</v>
      </c>
      <c r="G1456" s="2" t="s">
        <v>5335</v>
      </c>
      <c r="H1456" s="2" t="s">
        <v>356</v>
      </c>
      <c r="I1456" s="2" t="s">
        <v>357</v>
      </c>
      <c r="J1456" s="2" t="s">
        <v>13</v>
      </c>
      <c r="M1456" s="2" t="s">
        <v>358</v>
      </c>
      <c r="N1456" s="2" t="s">
        <v>359</v>
      </c>
      <c r="O1456" s="2" t="s">
        <v>426</v>
      </c>
      <c r="P1456" s="2" t="s">
        <v>426</v>
      </c>
      <c r="Q1456" s="2" t="s">
        <v>426</v>
      </c>
      <c r="R1456" s="2" t="s">
        <v>12033</v>
      </c>
      <c r="S1456" s="2" t="s">
        <v>536</v>
      </c>
      <c r="T1456" s="2" t="s">
        <v>12034</v>
      </c>
      <c r="U1456" s="2"/>
      <c r="V1456" s="2"/>
      <c r="W1456" s="2"/>
      <c r="X1456" s="2"/>
      <c r="Y1456" s="2"/>
      <c r="Z1456" s="24" t="s">
        <v>777</v>
      </c>
      <c r="AA1456" s="2"/>
      <c r="AE1456" s="4">
        <v>0</v>
      </c>
      <c r="AH1456" s="2" t="s">
        <v>12035</v>
      </c>
      <c r="EV1456" s="2" t="s">
        <v>12036</v>
      </c>
      <c r="EW1456" s="4">
        <v>9.2233720368547758E+18</v>
      </c>
      <c r="FG1456" s="4">
        <v>0</v>
      </c>
      <c r="FI1456" s="4">
        <v>0</v>
      </c>
      <c r="FO1456" s="2" t="s">
        <v>449</v>
      </c>
      <c r="FR1456" s="4">
        <v>1</v>
      </c>
      <c r="GL1456" s="2" t="s">
        <v>12037</v>
      </c>
      <c r="GM1456" s="2" t="s">
        <v>12038</v>
      </c>
      <c r="GN1456" s="2" t="s">
        <v>12039</v>
      </c>
    </row>
    <row r="1457" spans="1:201" ht="15.75" customHeight="1" x14ac:dyDescent="0.2">
      <c r="A1457" s="2" t="s">
        <v>515</v>
      </c>
      <c r="B1457" s="2" t="s">
        <v>514</v>
      </c>
      <c r="C1457" s="4">
        <v>12805194</v>
      </c>
      <c r="E1457" s="2" t="s">
        <v>371</v>
      </c>
      <c r="F1457" s="2" t="s">
        <v>5334</v>
      </c>
      <c r="G1457" s="2" t="s">
        <v>5335</v>
      </c>
      <c r="H1457" s="2" t="s">
        <v>356</v>
      </c>
      <c r="I1457" s="2" t="s">
        <v>357</v>
      </c>
      <c r="J1457" s="2" t="s">
        <v>13</v>
      </c>
      <c r="M1457" s="2" t="s">
        <v>516</v>
      </c>
      <c r="N1457" s="2" t="s">
        <v>359</v>
      </c>
      <c r="O1457" s="2" t="s">
        <v>14</v>
      </c>
      <c r="P1457" s="2" t="s">
        <v>14</v>
      </c>
      <c r="Q1457" s="2" t="s">
        <v>14</v>
      </c>
      <c r="R1457" s="2" t="s">
        <v>517</v>
      </c>
      <c r="S1457" s="2" t="s">
        <v>519</v>
      </c>
      <c r="T1457" s="2" t="s">
        <v>518</v>
      </c>
      <c r="U1457" s="2" t="s">
        <v>416</v>
      </c>
      <c r="V1457" s="2"/>
      <c r="W1457" s="2"/>
      <c r="X1457" s="2"/>
      <c r="Y1457" s="2"/>
      <c r="Z1457" s="24" t="s">
        <v>416</v>
      </c>
      <c r="AA1457" s="2"/>
      <c r="AB1457" s="2" t="s">
        <v>379</v>
      </c>
      <c r="AE1457" s="4">
        <v>0</v>
      </c>
      <c r="AF1457" s="2" t="s">
        <v>436</v>
      </c>
      <c r="AH1457" s="2" t="s">
        <v>520</v>
      </c>
      <c r="DH1457" s="2" t="s">
        <v>365</v>
      </c>
      <c r="EV1457" s="2" t="s">
        <v>521</v>
      </c>
      <c r="EW1457" s="4">
        <v>9.2233720368547758E+18</v>
      </c>
      <c r="FG1457" s="4">
        <v>0</v>
      </c>
      <c r="FI1457" s="4">
        <v>0</v>
      </c>
      <c r="GL1457" s="2" t="s">
        <v>522</v>
      </c>
      <c r="GM1457" s="2" t="s">
        <v>523</v>
      </c>
    </row>
    <row r="1458" spans="1:201" ht="15.75" customHeight="1" x14ac:dyDescent="0.2">
      <c r="A1458" s="2" t="s">
        <v>12040</v>
      </c>
      <c r="B1458" s="2" t="s">
        <v>12041</v>
      </c>
      <c r="C1458" s="4">
        <v>12805232</v>
      </c>
      <c r="E1458" s="2" t="s">
        <v>371</v>
      </c>
      <c r="F1458" s="2" t="s">
        <v>5334</v>
      </c>
      <c r="G1458" s="2" t="s">
        <v>5335</v>
      </c>
      <c r="H1458" s="2" t="s">
        <v>356</v>
      </c>
      <c r="I1458" s="2" t="s">
        <v>357</v>
      </c>
      <c r="J1458" s="2" t="s">
        <v>13</v>
      </c>
      <c r="M1458" s="2" t="s">
        <v>358</v>
      </c>
      <c r="N1458" s="2" t="s">
        <v>359</v>
      </c>
      <c r="O1458" s="2" t="s">
        <v>5336</v>
      </c>
      <c r="P1458" s="2" t="s">
        <v>5336</v>
      </c>
      <c r="Q1458" s="2" t="s">
        <v>5336</v>
      </c>
      <c r="R1458" s="2" t="s">
        <v>12042</v>
      </c>
      <c r="S1458" s="2" t="s">
        <v>429</v>
      </c>
      <c r="T1458" s="2" t="s">
        <v>12043</v>
      </c>
      <c r="U1458" s="2"/>
      <c r="V1458" s="2"/>
      <c r="W1458" s="2"/>
      <c r="X1458" s="2"/>
      <c r="Y1458" s="2"/>
      <c r="Z1458" s="24" t="s">
        <v>506</v>
      </c>
      <c r="AA1458" s="2"/>
      <c r="AB1458" s="2" t="s">
        <v>378</v>
      </c>
      <c r="AE1458" s="4">
        <v>0</v>
      </c>
      <c r="AH1458" s="2" t="s">
        <v>12044</v>
      </c>
      <c r="EV1458" s="2" t="s">
        <v>12045</v>
      </c>
      <c r="EW1458" s="4">
        <v>9.2233720368547758E+18</v>
      </c>
      <c r="FG1458" s="4">
        <v>0</v>
      </c>
      <c r="FI1458" s="4">
        <v>0</v>
      </c>
      <c r="FQ1458" s="2" t="s">
        <v>12046</v>
      </c>
    </row>
    <row r="1459" spans="1:201" ht="15.75" customHeight="1" x14ac:dyDescent="0.2">
      <c r="A1459" s="2" t="s">
        <v>12047</v>
      </c>
      <c r="B1459" s="2" t="s">
        <v>12048</v>
      </c>
      <c r="C1459" s="4">
        <v>12805403</v>
      </c>
      <c r="E1459" s="2" t="s">
        <v>371</v>
      </c>
      <c r="F1459" s="2" t="s">
        <v>5334</v>
      </c>
      <c r="G1459" s="2" t="s">
        <v>5335</v>
      </c>
      <c r="H1459" s="2" t="s">
        <v>356</v>
      </c>
      <c r="I1459" s="2" t="s">
        <v>357</v>
      </c>
      <c r="J1459" s="2" t="s">
        <v>13</v>
      </c>
      <c r="M1459" s="2" t="s">
        <v>358</v>
      </c>
      <c r="N1459" s="2" t="s">
        <v>359</v>
      </c>
      <c r="O1459" s="2" t="s">
        <v>5336</v>
      </c>
      <c r="P1459" s="2" t="s">
        <v>5336</v>
      </c>
      <c r="Q1459" s="2" t="s">
        <v>5336</v>
      </c>
      <c r="R1459" s="2" t="s">
        <v>12049</v>
      </c>
      <c r="S1459" s="2" t="s">
        <v>868</v>
      </c>
      <c r="T1459" s="2" t="s">
        <v>12050</v>
      </c>
      <c r="U1459" s="2" t="s">
        <v>416</v>
      </c>
      <c r="V1459" s="2"/>
      <c r="W1459" s="2"/>
      <c r="X1459" s="2"/>
      <c r="Y1459" s="2"/>
      <c r="Z1459" s="24" t="s">
        <v>506</v>
      </c>
      <c r="AA1459" s="2"/>
      <c r="AB1459" s="2" t="s">
        <v>378</v>
      </c>
      <c r="AE1459" s="4">
        <v>0</v>
      </c>
      <c r="AH1459" s="2" t="s">
        <v>12051</v>
      </c>
      <c r="EV1459" s="2" t="s">
        <v>12052</v>
      </c>
      <c r="EW1459" s="4">
        <v>9.2233720368547758E+18</v>
      </c>
      <c r="FG1459" s="4">
        <v>0</v>
      </c>
      <c r="FI1459" s="4">
        <v>0</v>
      </c>
      <c r="FO1459" s="2" t="s">
        <v>394</v>
      </c>
      <c r="FQ1459" s="2" t="s">
        <v>12053</v>
      </c>
      <c r="GL1459" s="2" t="s">
        <v>12054</v>
      </c>
      <c r="GM1459" s="2" t="s">
        <v>12055</v>
      </c>
    </row>
    <row r="1460" spans="1:201" ht="15.75" customHeight="1" x14ac:dyDescent="0.2">
      <c r="A1460" s="2" t="s">
        <v>525</v>
      </c>
      <c r="B1460" s="2" t="s">
        <v>524</v>
      </c>
      <c r="C1460" s="4">
        <v>12805355</v>
      </c>
      <c r="E1460" s="2" t="s">
        <v>371</v>
      </c>
      <c r="F1460" s="2" t="s">
        <v>5334</v>
      </c>
      <c r="G1460" s="2" t="s">
        <v>5335</v>
      </c>
      <c r="H1460" s="2" t="s">
        <v>356</v>
      </c>
      <c r="I1460" s="2" t="s">
        <v>357</v>
      </c>
      <c r="J1460" s="2" t="s">
        <v>13</v>
      </c>
      <c r="M1460" s="2" t="s">
        <v>516</v>
      </c>
      <c r="N1460" s="2" t="s">
        <v>359</v>
      </c>
      <c r="O1460" s="2" t="s">
        <v>14</v>
      </c>
      <c r="P1460" s="2" t="s">
        <v>14</v>
      </c>
      <c r="Q1460" s="2" t="s">
        <v>14</v>
      </c>
      <c r="R1460" s="2" t="s">
        <v>526</v>
      </c>
      <c r="S1460" s="2" t="s">
        <v>429</v>
      </c>
      <c r="T1460" s="2" t="s">
        <v>527</v>
      </c>
      <c r="U1460" s="2" t="s">
        <v>416</v>
      </c>
      <c r="V1460" s="2"/>
      <c r="W1460" s="2"/>
      <c r="X1460" s="2"/>
      <c r="Y1460" s="2"/>
      <c r="Z1460" s="24" t="s">
        <v>416</v>
      </c>
      <c r="AA1460" s="2"/>
      <c r="AB1460" s="2" t="s">
        <v>379</v>
      </c>
      <c r="AE1460" s="4">
        <v>0</v>
      </c>
      <c r="AF1460" s="2" t="s">
        <v>436</v>
      </c>
      <c r="AH1460" s="2" t="s">
        <v>528</v>
      </c>
      <c r="EV1460" s="2" t="s">
        <v>529</v>
      </c>
      <c r="EW1460" s="4">
        <v>9.2233720368547758E+18</v>
      </c>
      <c r="FG1460" s="4">
        <v>0</v>
      </c>
      <c r="FI1460" s="4">
        <v>0</v>
      </c>
      <c r="GL1460" s="2" t="s">
        <v>530</v>
      </c>
      <c r="GM1460" s="2" t="s">
        <v>531</v>
      </c>
    </row>
    <row r="1461" spans="1:201" ht="15.75" customHeight="1" x14ac:dyDescent="0.2">
      <c r="A1461" s="2" t="s">
        <v>533</v>
      </c>
      <c r="B1461" s="2" t="s">
        <v>532</v>
      </c>
      <c r="C1461" s="4">
        <v>12805623</v>
      </c>
      <c r="E1461" s="2" t="s">
        <v>371</v>
      </c>
      <c r="F1461" s="2" t="s">
        <v>5334</v>
      </c>
      <c r="G1461" s="2" t="s">
        <v>5335</v>
      </c>
      <c r="H1461" s="2" t="s">
        <v>356</v>
      </c>
      <c r="I1461" s="2" t="s">
        <v>357</v>
      </c>
      <c r="J1461" s="2" t="s">
        <v>13</v>
      </c>
      <c r="M1461" s="2" t="s">
        <v>516</v>
      </c>
      <c r="N1461" s="2" t="s">
        <v>359</v>
      </c>
      <c r="O1461" s="2" t="s">
        <v>14</v>
      </c>
      <c r="P1461" s="2" t="s">
        <v>14</v>
      </c>
      <c r="Q1461" s="2" t="s">
        <v>14</v>
      </c>
      <c r="R1461" s="2" t="s">
        <v>534</v>
      </c>
      <c r="S1461" s="2" t="s">
        <v>536</v>
      </c>
      <c r="T1461" s="2" t="s">
        <v>535</v>
      </c>
      <c r="U1461" s="2" t="s">
        <v>416</v>
      </c>
      <c r="V1461" s="2"/>
      <c r="W1461" s="2"/>
      <c r="X1461" s="2"/>
      <c r="Y1461" s="2"/>
      <c r="Z1461" s="24" t="s">
        <v>416</v>
      </c>
      <c r="AA1461" s="2"/>
      <c r="AB1461" s="2" t="s">
        <v>379</v>
      </c>
      <c r="AE1461" s="4">
        <v>0</v>
      </c>
      <c r="AF1461" s="2" t="s">
        <v>436</v>
      </c>
      <c r="AH1461" s="2" t="s">
        <v>537</v>
      </c>
      <c r="DH1461" s="2" t="s">
        <v>365</v>
      </c>
      <c r="EV1461" s="2" t="s">
        <v>538</v>
      </c>
      <c r="EW1461" s="4">
        <v>9.2233720368547758E+18</v>
      </c>
      <c r="FG1461" s="4">
        <v>0</v>
      </c>
      <c r="FI1461" s="4">
        <v>0</v>
      </c>
      <c r="GL1461" s="2" t="s">
        <v>539</v>
      </c>
    </row>
    <row r="1462" spans="1:201" ht="15.75" customHeight="1" x14ac:dyDescent="0.2">
      <c r="A1462" s="2" t="s">
        <v>541</v>
      </c>
      <c r="B1462" s="2" t="s">
        <v>540</v>
      </c>
      <c r="C1462" s="4">
        <v>12805975</v>
      </c>
      <c r="E1462" s="2" t="s">
        <v>371</v>
      </c>
      <c r="F1462" s="2" t="s">
        <v>5334</v>
      </c>
      <c r="G1462" s="2" t="s">
        <v>5335</v>
      </c>
      <c r="H1462" s="2" t="s">
        <v>356</v>
      </c>
      <c r="I1462" s="2" t="s">
        <v>357</v>
      </c>
      <c r="J1462" s="2" t="s">
        <v>13</v>
      </c>
      <c r="M1462" s="2" t="s">
        <v>358</v>
      </c>
      <c r="N1462" s="2" t="s">
        <v>359</v>
      </c>
      <c r="O1462" s="2" t="s">
        <v>14</v>
      </c>
      <c r="P1462" s="2" t="s">
        <v>14</v>
      </c>
      <c r="Q1462" s="2" t="s">
        <v>14</v>
      </c>
      <c r="R1462" s="2" t="s">
        <v>542</v>
      </c>
      <c r="S1462" s="2" t="s">
        <v>444</v>
      </c>
      <c r="T1462" s="2" t="s">
        <v>543</v>
      </c>
      <c r="U1462" s="2" t="s">
        <v>416</v>
      </c>
      <c r="V1462" s="2"/>
      <c r="W1462" s="2"/>
      <c r="X1462" s="2"/>
      <c r="Y1462" s="2"/>
      <c r="Z1462" s="24" t="s">
        <v>506</v>
      </c>
      <c r="AA1462" s="2"/>
      <c r="AB1462" s="2" t="s">
        <v>379</v>
      </c>
      <c r="AE1462" s="4">
        <v>0</v>
      </c>
      <c r="AF1462" s="2" t="s">
        <v>436</v>
      </c>
      <c r="AH1462" s="2" t="s">
        <v>544</v>
      </c>
      <c r="BB1462" s="2" t="s">
        <v>545</v>
      </c>
      <c r="DH1462" s="2" t="s">
        <v>365</v>
      </c>
      <c r="EV1462" s="2" t="s">
        <v>546</v>
      </c>
      <c r="EW1462" s="4">
        <v>9.2233720368547758E+18</v>
      </c>
      <c r="FG1462" s="4">
        <v>0</v>
      </c>
      <c r="FI1462" s="4">
        <v>0</v>
      </c>
      <c r="GL1462" s="2" t="s">
        <v>547</v>
      </c>
      <c r="GM1462" s="2" t="s">
        <v>548</v>
      </c>
      <c r="GN1462" s="2" t="s">
        <v>549</v>
      </c>
      <c r="GO1462" s="2" t="s">
        <v>550</v>
      </c>
      <c r="GP1462" s="2" t="s">
        <v>551</v>
      </c>
      <c r="GQ1462" s="2" t="s">
        <v>552</v>
      </c>
      <c r="GR1462" s="2" t="s">
        <v>553</v>
      </c>
      <c r="GS1462" s="2" t="s">
        <v>554</v>
      </c>
    </row>
    <row r="1463" spans="1:201" ht="15.75" customHeight="1" x14ac:dyDescent="0.2">
      <c r="A1463" s="2" t="s">
        <v>556</v>
      </c>
      <c r="B1463" s="2" t="s">
        <v>555</v>
      </c>
      <c r="C1463" s="4">
        <v>12806006</v>
      </c>
      <c r="E1463" s="2" t="s">
        <v>371</v>
      </c>
      <c r="F1463" s="2" t="s">
        <v>5334</v>
      </c>
      <c r="G1463" s="2" t="s">
        <v>5335</v>
      </c>
      <c r="H1463" s="2" t="s">
        <v>356</v>
      </c>
      <c r="I1463" s="2" t="s">
        <v>357</v>
      </c>
      <c r="J1463" s="2" t="s">
        <v>13</v>
      </c>
      <c r="M1463" s="2" t="s">
        <v>358</v>
      </c>
      <c r="N1463" s="2" t="s">
        <v>359</v>
      </c>
      <c r="O1463" s="2" t="s">
        <v>14</v>
      </c>
      <c r="P1463" s="2" t="s">
        <v>14</v>
      </c>
      <c r="Q1463" s="2" t="s">
        <v>14</v>
      </c>
      <c r="R1463" s="2" t="s">
        <v>557</v>
      </c>
      <c r="S1463" s="2" t="s">
        <v>444</v>
      </c>
      <c r="T1463" s="2" t="s">
        <v>558</v>
      </c>
      <c r="U1463" s="2" t="s">
        <v>416</v>
      </c>
      <c r="V1463" s="2"/>
      <c r="W1463" s="2"/>
      <c r="X1463" s="2"/>
      <c r="Y1463" s="2"/>
      <c r="Z1463" s="24" t="s">
        <v>416</v>
      </c>
      <c r="AA1463" s="2" t="s">
        <v>506</v>
      </c>
      <c r="AB1463" s="2" t="s">
        <v>379</v>
      </c>
      <c r="AE1463" s="4">
        <v>0</v>
      </c>
      <c r="AF1463" s="2" t="s">
        <v>436</v>
      </c>
      <c r="AH1463" s="2" t="s">
        <v>559</v>
      </c>
      <c r="EV1463" s="2" t="s">
        <v>560</v>
      </c>
      <c r="EW1463" s="4">
        <v>9.2233720368547758E+18</v>
      </c>
      <c r="FG1463" s="4">
        <v>0</v>
      </c>
      <c r="FI1463" s="4">
        <v>0</v>
      </c>
      <c r="GL1463" s="2" t="s">
        <v>561</v>
      </c>
      <c r="GM1463" s="2" t="s">
        <v>562</v>
      </c>
      <c r="GN1463" s="2" t="s">
        <v>563</v>
      </c>
      <c r="GO1463" s="2" t="s">
        <v>564</v>
      </c>
      <c r="GP1463" s="2" t="s">
        <v>565</v>
      </c>
    </row>
    <row r="1464" spans="1:201" ht="15.75" customHeight="1" x14ac:dyDescent="0.2">
      <c r="A1464" s="2" t="s">
        <v>12056</v>
      </c>
      <c r="B1464" s="2" t="s">
        <v>12057</v>
      </c>
      <c r="C1464" s="4">
        <v>12805874</v>
      </c>
      <c r="E1464" s="2" t="s">
        <v>371</v>
      </c>
      <c r="F1464" s="2" t="s">
        <v>5334</v>
      </c>
      <c r="G1464" s="2" t="s">
        <v>5335</v>
      </c>
      <c r="H1464" s="2" t="s">
        <v>356</v>
      </c>
      <c r="I1464" s="2" t="s">
        <v>357</v>
      </c>
      <c r="J1464" s="2" t="s">
        <v>13</v>
      </c>
      <c r="M1464" s="2" t="s">
        <v>358</v>
      </c>
      <c r="N1464" s="2" t="s">
        <v>359</v>
      </c>
      <c r="O1464" s="2" t="s">
        <v>5336</v>
      </c>
      <c r="P1464" s="2" t="s">
        <v>426</v>
      </c>
      <c r="Q1464" s="2" t="s">
        <v>426</v>
      </c>
      <c r="R1464" s="2" t="s">
        <v>12058</v>
      </c>
      <c r="S1464" s="2" t="s">
        <v>1290</v>
      </c>
      <c r="T1464" s="2" t="s">
        <v>12059</v>
      </c>
      <c r="U1464" s="2"/>
      <c r="V1464" s="2"/>
      <c r="W1464" s="2"/>
      <c r="X1464" s="2"/>
      <c r="Y1464" s="2"/>
      <c r="Z1464" s="24" t="s">
        <v>506</v>
      </c>
      <c r="AA1464" s="2"/>
      <c r="AB1464" s="2" t="s">
        <v>378</v>
      </c>
      <c r="AE1464" s="4">
        <v>0</v>
      </c>
      <c r="AH1464" s="2" t="s">
        <v>12060</v>
      </c>
      <c r="EE1464" s="2" t="s">
        <v>12061</v>
      </c>
      <c r="EV1464" s="2" t="s">
        <v>12062</v>
      </c>
      <c r="EW1464" s="4">
        <v>9.2233720368547758E+18</v>
      </c>
      <c r="FG1464" s="4">
        <v>0</v>
      </c>
      <c r="FI1464" s="4">
        <v>0</v>
      </c>
      <c r="GL1464" s="2" t="s">
        <v>12063</v>
      </c>
      <c r="GM1464" s="2" t="s">
        <v>12064</v>
      </c>
    </row>
    <row r="1465" spans="1:201" ht="15.75" customHeight="1" x14ac:dyDescent="0.2">
      <c r="A1465" s="2" t="s">
        <v>12065</v>
      </c>
      <c r="B1465" s="2" t="s">
        <v>12066</v>
      </c>
      <c r="C1465" s="4">
        <v>12805875</v>
      </c>
      <c r="E1465" s="2" t="s">
        <v>371</v>
      </c>
      <c r="F1465" s="2" t="s">
        <v>5334</v>
      </c>
      <c r="G1465" s="2" t="s">
        <v>5335</v>
      </c>
      <c r="H1465" s="2" t="s">
        <v>356</v>
      </c>
      <c r="I1465" s="2" t="s">
        <v>357</v>
      </c>
      <c r="J1465" s="2" t="s">
        <v>13</v>
      </c>
      <c r="M1465" s="2" t="s">
        <v>358</v>
      </c>
      <c r="N1465" s="2" t="s">
        <v>359</v>
      </c>
      <c r="P1465" s="2" t="s">
        <v>426</v>
      </c>
      <c r="Q1465" s="2" t="s">
        <v>426</v>
      </c>
      <c r="R1465" s="2" t="s">
        <v>12067</v>
      </c>
      <c r="S1465" s="2" t="s">
        <v>415</v>
      </c>
      <c r="T1465" s="2" t="s">
        <v>12068</v>
      </c>
      <c r="U1465" s="2"/>
      <c r="V1465" s="2"/>
      <c r="W1465" s="2"/>
      <c r="X1465" s="2"/>
      <c r="Y1465" s="2"/>
      <c r="Z1465" s="24" t="s">
        <v>506</v>
      </c>
      <c r="AA1465" s="2"/>
      <c r="AE1465" s="4">
        <v>0</v>
      </c>
      <c r="AH1465" s="2" t="s">
        <v>12069</v>
      </c>
      <c r="EV1465" s="2" t="s">
        <v>12070</v>
      </c>
      <c r="EW1465" s="4">
        <v>9.2233720368547758E+18</v>
      </c>
      <c r="FG1465" s="4">
        <v>0</v>
      </c>
      <c r="FI1465" s="4">
        <v>0</v>
      </c>
    </row>
    <row r="1466" spans="1:201" ht="15.75" customHeight="1" x14ac:dyDescent="0.2">
      <c r="A1466" s="2" t="s">
        <v>12071</v>
      </c>
      <c r="B1466" s="2" t="s">
        <v>12072</v>
      </c>
      <c r="C1466" s="4">
        <v>12805879</v>
      </c>
      <c r="E1466" s="2" t="s">
        <v>371</v>
      </c>
      <c r="F1466" s="2" t="s">
        <v>5334</v>
      </c>
      <c r="G1466" s="2" t="s">
        <v>5335</v>
      </c>
      <c r="H1466" s="2" t="s">
        <v>356</v>
      </c>
      <c r="I1466" s="2" t="s">
        <v>357</v>
      </c>
      <c r="J1466" s="2" t="s">
        <v>13</v>
      </c>
      <c r="M1466" s="2" t="s">
        <v>358</v>
      </c>
      <c r="N1466" s="2" t="s">
        <v>359</v>
      </c>
      <c r="O1466" s="2" t="s">
        <v>5336</v>
      </c>
      <c r="P1466" s="2" t="s">
        <v>426</v>
      </c>
      <c r="Q1466" s="2" t="s">
        <v>426</v>
      </c>
      <c r="R1466" s="2" t="s">
        <v>12073</v>
      </c>
      <c r="S1466" s="2" t="s">
        <v>639</v>
      </c>
      <c r="T1466" s="2" t="s">
        <v>12074</v>
      </c>
      <c r="U1466" s="2"/>
      <c r="V1466" s="2"/>
      <c r="W1466" s="2"/>
      <c r="X1466" s="2"/>
      <c r="Y1466" s="2"/>
      <c r="Z1466" s="24" t="s">
        <v>506</v>
      </c>
      <c r="AA1466" s="2"/>
      <c r="AB1466" s="2" t="s">
        <v>378</v>
      </c>
      <c r="AE1466" s="4">
        <v>0</v>
      </c>
      <c r="AH1466" s="2" t="s">
        <v>12075</v>
      </c>
      <c r="EE1466" s="2" t="s">
        <v>12076</v>
      </c>
      <c r="EV1466" s="2" t="s">
        <v>12077</v>
      </c>
      <c r="EW1466" s="4">
        <v>9.2233720368547758E+18</v>
      </c>
      <c r="FG1466" s="4">
        <v>0</v>
      </c>
      <c r="FI1466" s="4">
        <v>0</v>
      </c>
      <c r="GL1466" s="2" t="s">
        <v>12078</v>
      </c>
      <c r="GM1466" s="2" t="s">
        <v>12079</v>
      </c>
    </row>
    <row r="1467" spans="1:201" ht="15.75" customHeight="1" x14ac:dyDescent="0.2">
      <c r="A1467" s="2" t="s">
        <v>567</v>
      </c>
      <c r="B1467" s="2" t="s">
        <v>566</v>
      </c>
      <c r="C1467" s="4">
        <v>12806151</v>
      </c>
      <c r="E1467" s="2" t="s">
        <v>371</v>
      </c>
      <c r="F1467" s="2" t="s">
        <v>5334</v>
      </c>
      <c r="G1467" s="2" t="s">
        <v>5335</v>
      </c>
      <c r="H1467" s="2" t="s">
        <v>356</v>
      </c>
      <c r="I1467" s="2" t="s">
        <v>357</v>
      </c>
      <c r="J1467" s="2" t="s">
        <v>13</v>
      </c>
      <c r="M1467" s="2" t="s">
        <v>358</v>
      </c>
      <c r="N1467" s="2" t="s">
        <v>359</v>
      </c>
      <c r="O1467" s="2" t="s">
        <v>14</v>
      </c>
      <c r="P1467" s="2" t="s">
        <v>14</v>
      </c>
      <c r="Q1467" s="2" t="s">
        <v>14</v>
      </c>
      <c r="R1467" s="2" t="s">
        <v>568</v>
      </c>
      <c r="S1467" s="2" t="s">
        <v>519</v>
      </c>
      <c r="T1467" s="2" t="s">
        <v>569</v>
      </c>
      <c r="U1467" s="2" t="s">
        <v>416</v>
      </c>
      <c r="V1467" s="2"/>
      <c r="W1467" s="2"/>
      <c r="X1467" s="2"/>
      <c r="Y1467" s="2"/>
      <c r="Z1467" s="24" t="s">
        <v>416</v>
      </c>
      <c r="AA1467" s="2" t="s">
        <v>506</v>
      </c>
      <c r="AB1467" s="2" t="s">
        <v>379</v>
      </c>
      <c r="AE1467" s="4">
        <v>0</v>
      </c>
      <c r="AF1467" s="2" t="s">
        <v>436</v>
      </c>
      <c r="AH1467" s="2" t="s">
        <v>570</v>
      </c>
      <c r="EV1467" s="2" t="s">
        <v>571</v>
      </c>
      <c r="EW1467" s="4">
        <v>9.2233720368547758E+18</v>
      </c>
      <c r="FG1467" s="4">
        <v>0</v>
      </c>
      <c r="FI1467" s="4">
        <v>0</v>
      </c>
      <c r="GL1467" s="2" t="s">
        <v>572</v>
      </c>
      <c r="GM1467" s="2" t="s">
        <v>573</v>
      </c>
      <c r="GN1467" s="2" t="s">
        <v>574</v>
      </c>
    </row>
    <row r="1468" spans="1:201" ht="15.75" customHeight="1" x14ac:dyDescent="0.2">
      <c r="A1468" s="2" t="s">
        <v>12080</v>
      </c>
      <c r="B1468" s="2" t="s">
        <v>12081</v>
      </c>
      <c r="C1468" s="4">
        <v>12806058</v>
      </c>
      <c r="E1468" s="2" t="s">
        <v>371</v>
      </c>
      <c r="F1468" s="2" t="s">
        <v>5334</v>
      </c>
      <c r="G1468" s="2" t="s">
        <v>5335</v>
      </c>
      <c r="H1468" s="2" t="s">
        <v>356</v>
      </c>
      <c r="I1468" s="2" t="s">
        <v>357</v>
      </c>
      <c r="J1468" s="2" t="s">
        <v>13</v>
      </c>
      <c r="M1468" s="2" t="s">
        <v>358</v>
      </c>
      <c r="N1468" s="2" t="s">
        <v>359</v>
      </c>
      <c r="O1468" s="2" t="s">
        <v>5926</v>
      </c>
      <c r="P1468" s="2" t="s">
        <v>5926</v>
      </c>
      <c r="Q1468" s="2" t="s">
        <v>5926</v>
      </c>
      <c r="R1468" s="2" t="s">
        <v>12082</v>
      </c>
      <c r="S1468" s="2" t="s">
        <v>639</v>
      </c>
      <c r="T1468" s="2" t="s">
        <v>12083</v>
      </c>
      <c r="U1468" s="2"/>
      <c r="V1468" s="2"/>
      <c r="W1468" s="2"/>
      <c r="X1468" s="2"/>
      <c r="Y1468" s="2"/>
      <c r="Z1468" s="24" t="s">
        <v>506</v>
      </c>
      <c r="AA1468" s="2"/>
      <c r="AE1468" s="4">
        <v>0</v>
      </c>
      <c r="AH1468" s="2" t="s">
        <v>12084</v>
      </c>
      <c r="EV1468" s="2" t="s">
        <v>12085</v>
      </c>
      <c r="EW1468" s="4">
        <v>9.2233720368547758E+18</v>
      </c>
      <c r="FG1468" s="4">
        <v>0</v>
      </c>
      <c r="FI1468" s="4">
        <v>0</v>
      </c>
      <c r="GL1468" s="2" t="s">
        <v>12086</v>
      </c>
    </row>
    <row r="1469" spans="1:201" ht="15.75" customHeight="1" x14ac:dyDescent="0.2">
      <c r="A1469" s="2" t="s">
        <v>12087</v>
      </c>
      <c r="B1469" s="2" t="s">
        <v>12088</v>
      </c>
      <c r="C1469" s="4">
        <v>12806065</v>
      </c>
      <c r="E1469" s="2" t="s">
        <v>371</v>
      </c>
      <c r="F1469" s="2" t="s">
        <v>5334</v>
      </c>
      <c r="G1469" s="2" t="s">
        <v>5335</v>
      </c>
      <c r="H1469" s="2" t="s">
        <v>356</v>
      </c>
      <c r="I1469" s="2" t="s">
        <v>357</v>
      </c>
      <c r="J1469" s="2" t="s">
        <v>13</v>
      </c>
      <c r="M1469" s="2" t="s">
        <v>358</v>
      </c>
      <c r="N1469" s="2" t="s">
        <v>359</v>
      </c>
      <c r="P1469" s="2" t="s">
        <v>426</v>
      </c>
      <c r="Q1469" s="2" t="s">
        <v>426</v>
      </c>
      <c r="R1469" s="2" t="s">
        <v>12089</v>
      </c>
      <c r="S1469" s="2" t="s">
        <v>798</v>
      </c>
      <c r="T1469" s="2" t="s">
        <v>12089</v>
      </c>
      <c r="U1469" s="2"/>
      <c r="V1469" s="2"/>
      <c r="W1469" s="2"/>
      <c r="X1469" s="2"/>
      <c r="Y1469" s="2"/>
      <c r="Z1469" s="4"/>
      <c r="AA1469" s="2"/>
      <c r="AE1469" s="4">
        <v>0</v>
      </c>
      <c r="AH1469" s="2" t="s">
        <v>12090</v>
      </c>
      <c r="BD1469" s="2" t="s">
        <v>12091</v>
      </c>
      <c r="EV1469" s="2" t="s">
        <v>12092</v>
      </c>
      <c r="EW1469" s="4">
        <v>9.2233720368547758E+18</v>
      </c>
      <c r="FG1469" s="4">
        <v>0</v>
      </c>
      <c r="FI1469" s="4">
        <v>0</v>
      </c>
    </row>
    <row r="1470" spans="1:201" ht="15.75" customHeight="1" x14ac:dyDescent="0.2">
      <c r="A1470" s="2" t="s">
        <v>12093</v>
      </c>
      <c r="B1470" s="2" t="s">
        <v>12091</v>
      </c>
      <c r="C1470" s="4">
        <v>12806066</v>
      </c>
      <c r="E1470" s="2" t="s">
        <v>371</v>
      </c>
      <c r="F1470" s="2" t="s">
        <v>5334</v>
      </c>
      <c r="G1470" s="2" t="s">
        <v>5335</v>
      </c>
      <c r="H1470" s="2" t="s">
        <v>356</v>
      </c>
      <c r="I1470" s="2" t="s">
        <v>357</v>
      </c>
      <c r="J1470" s="2" t="s">
        <v>13</v>
      </c>
      <c r="M1470" s="2" t="s">
        <v>358</v>
      </c>
      <c r="N1470" s="2" t="s">
        <v>359</v>
      </c>
      <c r="P1470" s="2" t="s">
        <v>426</v>
      </c>
      <c r="Q1470" s="2" t="s">
        <v>426</v>
      </c>
      <c r="R1470" s="2" t="s">
        <v>12089</v>
      </c>
      <c r="S1470" s="2" t="s">
        <v>429</v>
      </c>
      <c r="T1470" s="2" t="s">
        <v>12089</v>
      </c>
      <c r="U1470" s="2"/>
      <c r="V1470" s="2"/>
      <c r="W1470" s="2"/>
      <c r="X1470" s="2"/>
      <c r="Y1470" s="2"/>
      <c r="Z1470" s="24" t="s">
        <v>506</v>
      </c>
      <c r="AA1470" s="2"/>
      <c r="AE1470" s="4">
        <v>0</v>
      </c>
      <c r="AH1470" s="2" t="s">
        <v>12094</v>
      </c>
      <c r="BC1470" s="2" t="s">
        <v>12088</v>
      </c>
      <c r="EV1470" s="2" t="s">
        <v>12095</v>
      </c>
      <c r="EW1470" s="4">
        <v>9.2233720368547758E+18</v>
      </c>
      <c r="FG1470" s="4">
        <v>0</v>
      </c>
      <c r="FI1470" s="4">
        <v>0</v>
      </c>
    </row>
    <row r="1471" spans="1:201" ht="15.75" customHeight="1" x14ac:dyDescent="0.2">
      <c r="A1471" s="2" t="s">
        <v>12096</v>
      </c>
      <c r="B1471" s="2" t="s">
        <v>12097</v>
      </c>
      <c r="C1471" s="4">
        <v>12806071</v>
      </c>
      <c r="E1471" s="2" t="s">
        <v>371</v>
      </c>
      <c r="F1471" s="2" t="s">
        <v>5334</v>
      </c>
      <c r="G1471" s="2" t="s">
        <v>5335</v>
      </c>
      <c r="H1471" s="2" t="s">
        <v>356</v>
      </c>
      <c r="I1471" s="2" t="s">
        <v>357</v>
      </c>
      <c r="J1471" s="2" t="s">
        <v>13</v>
      </c>
      <c r="M1471" s="2" t="s">
        <v>358</v>
      </c>
      <c r="N1471" s="2" t="s">
        <v>359</v>
      </c>
      <c r="P1471" s="2" t="s">
        <v>426</v>
      </c>
      <c r="Q1471" s="2" t="s">
        <v>426</v>
      </c>
      <c r="R1471" s="2" t="s">
        <v>12098</v>
      </c>
      <c r="S1471" s="2" t="s">
        <v>376</v>
      </c>
      <c r="T1471" s="2" t="s">
        <v>12098</v>
      </c>
      <c r="U1471" s="2"/>
      <c r="V1471" s="2"/>
      <c r="W1471" s="2"/>
      <c r="X1471" s="2"/>
      <c r="Y1471" s="2"/>
      <c r="Z1471" s="24" t="s">
        <v>506</v>
      </c>
      <c r="AA1471" s="2"/>
      <c r="AE1471" s="4">
        <v>0</v>
      </c>
      <c r="AH1471" s="2" t="s">
        <v>12099</v>
      </c>
      <c r="EV1471" s="2" t="s">
        <v>12100</v>
      </c>
      <c r="EW1471" s="4">
        <v>9.2233720368547758E+18</v>
      </c>
      <c r="FG1471" s="4">
        <v>0</v>
      </c>
      <c r="FI1471" s="4">
        <v>0</v>
      </c>
    </row>
    <row r="1472" spans="1:201" ht="15.75" customHeight="1" x14ac:dyDescent="0.2">
      <c r="A1472" s="2" t="s">
        <v>12101</v>
      </c>
      <c r="B1472" s="2" t="s">
        <v>12102</v>
      </c>
      <c r="C1472" s="4">
        <v>12806516</v>
      </c>
      <c r="E1472" s="2" t="s">
        <v>371</v>
      </c>
      <c r="F1472" s="2" t="s">
        <v>5334</v>
      </c>
      <c r="G1472" s="2" t="s">
        <v>5335</v>
      </c>
      <c r="H1472" s="2" t="s">
        <v>356</v>
      </c>
      <c r="I1472" s="2" t="s">
        <v>357</v>
      </c>
      <c r="J1472" s="2" t="s">
        <v>13</v>
      </c>
      <c r="M1472" s="2" t="s">
        <v>358</v>
      </c>
      <c r="N1472" s="2" t="s">
        <v>359</v>
      </c>
      <c r="P1472" s="2" t="s">
        <v>5336</v>
      </c>
      <c r="Q1472" s="2" t="s">
        <v>5336</v>
      </c>
      <c r="R1472" s="2" t="s">
        <v>12103</v>
      </c>
      <c r="S1472" s="2" t="s">
        <v>816</v>
      </c>
      <c r="T1472" s="2" t="s">
        <v>12104</v>
      </c>
      <c r="U1472" s="2"/>
      <c r="V1472" s="2"/>
      <c r="W1472" s="2"/>
      <c r="X1472" s="2"/>
      <c r="Y1472" s="2"/>
      <c r="Z1472" s="4"/>
      <c r="AA1472" s="2"/>
      <c r="AE1472" s="4">
        <v>0</v>
      </c>
      <c r="AH1472" s="2" t="s">
        <v>12105</v>
      </c>
      <c r="EV1472" s="2" t="s">
        <v>12106</v>
      </c>
      <c r="EW1472" s="4">
        <v>9.2233720368547758E+18</v>
      </c>
      <c r="FG1472" s="4">
        <v>0</v>
      </c>
      <c r="FI1472" s="4">
        <v>0</v>
      </c>
      <c r="GL1472" s="2" t="s">
        <v>12107</v>
      </c>
    </row>
    <row r="1473" spans="1:201" ht="15.75" customHeight="1" x14ac:dyDescent="0.2">
      <c r="A1473" s="2" t="s">
        <v>12108</v>
      </c>
      <c r="B1473" s="2" t="s">
        <v>12109</v>
      </c>
      <c r="C1473" s="4">
        <v>12806521</v>
      </c>
      <c r="E1473" s="2" t="s">
        <v>371</v>
      </c>
      <c r="F1473" s="2" t="s">
        <v>5334</v>
      </c>
      <c r="G1473" s="2" t="s">
        <v>5335</v>
      </c>
      <c r="H1473" s="2" t="s">
        <v>356</v>
      </c>
      <c r="I1473" s="2" t="s">
        <v>357</v>
      </c>
      <c r="J1473" s="2" t="s">
        <v>13</v>
      </c>
      <c r="M1473" s="2" t="s">
        <v>358</v>
      </c>
      <c r="N1473" s="2" t="s">
        <v>359</v>
      </c>
      <c r="P1473" s="2" t="s">
        <v>426</v>
      </c>
      <c r="Q1473" s="2" t="s">
        <v>426</v>
      </c>
      <c r="R1473" s="2" t="s">
        <v>12110</v>
      </c>
      <c r="S1473" s="2" t="s">
        <v>1015</v>
      </c>
      <c r="T1473" s="2" t="s">
        <v>12111</v>
      </c>
      <c r="U1473" s="2"/>
      <c r="V1473" s="2"/>
      <c r="W1473" s="2"/>
      <c r="X1473" s="2"/>
      <c r="Y1473" s="2"/>
      <c r="Z1473" s="24" t="s">
        <v>506</v>
      </c>
      <c r="AA1473" s="2"/>
      <c r="AE1473" s="4">
        <v>0</v>
      </c>
      <c r="AH1473" s="2" t="s">
        <v>12112</v>
      </c>
      <c r="EV1473" s="2" t="s">
        <v>12113</v>
      </c>
      <c r="EW1473" s="4">
        <v>9.2233720368547758E+18</v>
      </c>
      <c r="FG1473" s="4">
        <v>0</v>
      </c>
      <c r="FI1473" s="4">
        <v>0</v>
      </c>
    </row>
    <row r="1474" spans="1:201" ht="15.75" customHeight="1" x14ac:dyDescent="0.2">
      <c r="A1474" s="2" t="s">
        <v>12114</v>
      </c>
      <c r="B1474" s="2" t="s">
        <v>12115</v>
      </c>
      <c r="C1474" s="4">
        <v>12806522</v>
      </c>
      <c r="E1474" s="2" t="s">
        <v>389</v>
      </c>
      <c r="F1474" s="2" t="s">
        <v>5334</v>
      </c>
      <c r="G1474" s="2" t="s">
        <v>5335</v>
      </c>
      <c r="H1474" s="2" t="s">
        <v>356</v>
      </c>
      <c r="I1474" s="2" t="s">
        <v>357</v>
      </c>
      <c r="J1474" s="2" t="s">
        <v>13</v>
      </c>
      <c r="M1474" s="2" t="s">
        <v>358</v>
      </c>
      <c r="N1474" s="2" t="s">
        <v>372</v>
      </c>
      <c r="P1474" s="2" t="s">
        <v>426</v>
      </c>
      <c r="Q1474" s="2" t="s">
        <v>426</v>
      </c>
      <c r="R1474" s="2" t="s">
        <v>12116</v>
      </c>
      <c r="S1474" s="2" t="s">
        <v>808</v>
      </c>
      <c r="T1474" s="2" t="s">
        <v>12117</v>
      </c>
      <c r="U1474" s="2"/>
      <c r="V1474" s="2"/>
      <c r="W1474" s="2"/>
      <c r="X1474" s="2"/>
      <c r="Y1474" s="2"/>
      <c r="Z1474" s="4"/>
      <c r="AA1474" s="2"/>
      <c r="AE1474" s="4">
        <v>0</v>
      </c>
      <c r="AH1474" s="2" t="s">
        <v>12118</v>
      </c>
      <c r="EV1474" s="2" t="s">
        <v>12119</v>
      </c>
      <c r="EW1474" s="4">
        <v>9.2233720368547758E+18</v>
      </c>
      <c r="FG1474" s="4">
        <v>0</v>
      </c>
      <c r="FI1474" s="4">
        <v>0</v>
      </c>
    </row>
    <row r="1475" spans="1:201" ht="15.75" customHeight="1" x14ac:dyDescent="0.2">
      <c r="A1475" s="2" t="s">
        <v>12120</v>
      </c>
      <c r="B1475" s="2" t="s">
        <v>12121</v>
      </c>
      <c r="C1475" s="4">
        <v>12806992</v>
      </c>
      <c r="E1475" s="2" t="s">
        <v>371</v>
      </c>
      <c r="F1475" s="2" t="s">
        <v>5334</v>
      </c>
      <c r="G1475" s="2" t="s">
        <v>5335</v>
      </c>
      <c r="H1475" s="2" t="s">
        <v>356</v>
      </c>
      <c r="I1475" s="2" t="s">
        <v>357</v>
      </c>
      <c r="J1475" s="2" t="s">
        <v>13</v>
      </c>
      <c r="M1475" s="2" t="s">
        <v>516</v>
      </c>
      <c r="N1475" s="2" t="s">
        <v>359</v>
      </c>
      <c r="O1475" s="2" t="s">
        <v>1453</v>
      </c>
      <c r="P1475" s="2" t="s">
        <v>14</v>
      </c>
      <c r="Q1475" s="2" t="s">
        <v>14</v>
      </c>
      <c r="R1475" s="2" t="s">
        <v>12122</v>
      </c>
      <c r="S1475" s="2" t="s">
        <v>1979</v>
      </c>
      <c r="T1475" s="2" t="s">
        <v>12123</v>
      </c>
      <c r="U1475" s="2"/>
      <c r="V1475" s="2"/>
      <c r="W1475" s="2"/>
      <c r="X1475" s="2"/>
      <c r="Y1475" s="2"/>
      <c r="Z1475" s="24" t="s">
        <v>416</v>
      </c>
      <c r="AA1475" s="2" t="s">
        <v>506</v>
      </c>
      <c r="AB1475" s="2" t="s">
        <v>379</v>
      </c>
      <c r="AE1475" s="4">
        <v>0</v>
      </c>
      <c r="AF1475" s="2" t="s">
        <v>436</v>
      </c>
      <c r="AH1475" s="2" t="s">
        <v>12124</v>
      </c>
      <c r="BJ1475" s="2" t="s">
        <v>12125</v>
      </c>
      <c r="BK1475" s="2" t="s">
        <v>12126</v>
      </c>
      <c r="DH1475" s="2" t="s">
        <v>365</v>
      </c>
      <c r="EV1475" s="2" t="s">
        <v>12127</v>
      </c>
      <c r="EW1475" s="4">
        <v>9.2233720368547758E+18</v>
      </c>
      <c r="FG1475" s="4">
        <v>0</v>
      </c>
      <c r="FI1475" s="4">
        <v>0</v>
      </c>
      <c r="GL1475" s="2" t="s">
        <v>12128</v>
      </c>
      <c r="GM1475" s="2" t="s">
        <v>12129</v>
      </c>
      <c r="GN1475" s="2" t="s">
        <v>12130</v>
      </c>
      <c r="GO1475" s="2" t="s">
        <v>12131</v>
      </c>
      <c r="GP1475" s="2" t="s">
        <v>12132</v>
      </c>
      <c r="GQ1475" s="2" t="s">
        <v>12133</v>
      </c>
      <c r="GR1475" s="2" t="s">
        <v>12134</v>
      </c>
      <c r="GS1475" s="2" t="s">
        <v>12135</v>
      </c>
    </row>
    <row r="1476" spans="1:201" ht="15.75" customHeight="1" x14ac:dyDescent="0.2">
      <c r="A1476" s="2" t="s">
        <v>12136</v>
      </c>
      <c r="B1476" s="2" t="s">
        <v>12137</v>
      </c>
      <c r="C1476" s="4">
        <v>12807275</v>
      </c>
      <c r="E1476" s="2" t="s">
        <v>371</v>
      </c>
      <c r="F1476" s="2" t="s">
        <v>5334</v>
      </c>
      <c r="G1476" s="2" t="s">
        <v>5335</v>
      </c>
      <c r="H1476" s="2" t="s">
        <v>356</v>
      </c>
      <c r="I1476" s="2" t="s">
        <v>357</v>
      </c>
      <c r="J1476" s="2" t="s">
        <v>13</v>
      </c>
      <c r="M1476" s="2" t="s">
        <v>358</v>
      </c>
      <c r="N1476" s="2" t="s">
        <v>745</v>
      </c>
      <c r="P1476" s="2" t="s">
        <v>9401</v>
      </c>
      <c r="Q1476" s="2" t="s">
        <v>9401</v>
      </c>
      <c r="R1476" s="2" t="s">
        <v>12138</v>
      </c>
      <c r="S1476" s="2" t="s">
        <v>12139</v>
      </c>
      <c r="T1476" s="2" t="s">
        <v>12140</v>
      </c>
      <c r="U1476" s="2" t="s">
        <v>416</v>
      </c>
      <c r="V1476" s="2"/>
      <c r="W1476" s="2"/>
      <c r="X1476" s="2"/>
      <c r="Y1476" s="2"/>
      <c r="Z1476" s="4"/>
      <c r="AA1476" s="2"/>
      <c r="AE1476" s="4">
        <v>0</v>
      </c>
      <c r="AH1476" s="2" t="s">
        <v>12141</v>
      </c>
      <c r="ED1476" s="2" t="s">
        <v>384</v>
      </c>
      <c r="EV1476" s="2" t="s">
        <v>12142</v>
      </c>
      <c r="EW1476" s="4">
        <v>9.2233720368547758E+18</v>
      </c>
      <c r="FG1476" s="4">
        <v>0</v>
      </c>
      <c r="FI1476" s="4">
        <v>0</v>
      </c>
      <c r="FQ1476" s="2" t="s">
        <v>12143</v>
      </c>
      <c r="GL1476" s="2" t="s">
        <v>12144</v>
      </c>
      <c r="GM1476" s="2" t="s">
        <v>12145</v>
      </c>
    </row>
    <row r="1477" spans="1:201" ht="15.75" customHeight="1" x14ac:dyDescent="0.2">
      <c r="A1477" s="2" t="s">
        <v>12146</v>
      </c>
      <c r="B1477" s="2" t="s">
        <v>12147</v>
      </c>
      <c r="C1477" s="4">
        <v>12807278</v>
      </c>
      <c r="E1477" s="2" t="s">
        <v>371</v>
      </c>
      <c r="F1477" s="2" t="s">
        <v>5334</v>
      </c>
      <c r="G1477" s="2" t="s">
        <v>5335</v>
      </c>
      <c r="H1477" s="2" t="s">
        <v>356</v>
      </c>
      <c r="I1477" s="2" t="s">
        <v>357</v>
      </c>
      <c r="J1477" s="2" t="s">
        <v>13</v>
      </c>
      <c r="M1477" s="2" t="s">
        <v>516</v>
      </c>
      <c r="N1477" s="2" t="s">
        <v>372</v>
      </c>
      <c r="P1477" s="2" t="s">
        <v>9401</v>
      </c>
      <c r="Q1477" s="2" t="s">
        <v>9401</v>
      </c>
      <c r="R1477" s="2" t="s">
        <v>569</v>
      </c>
      <c r="S1477" s="2" t="s">
        <v>1693</v>
      </c>
      <c r="T1477" s="2" t="s">
        <v>12148</v>
      </c>
      <c r="U1477" s="2" t="s">
        <v>416</v>
      </c>
      <c r="V1477" s="2"/>
      <c r="W1477" s="2"/>
      <c r="X1477" s="2"/>
      <c r="Y1477" s="2"/>
      <c r="Z1477" s="4"/>
      <c r="AA1477" s="2"/>
      <c r="AE1477" s="4">
        <v>0</v>
      </c>
      <c r="AF1477" s="2" t="s">
        <v>979</v>
      </c>
      <c r="AH1477" s="2" t="s">
        <v>12149</v>
      </c>
      <c r="BC1477" s="2" t="s">
        <v>12150</v>
      </c>
      <c r="ED1477" s="2" t="s">
        <v>384</v>
      </c>
      <c r="EV1477" s="2" t="s">
        <v>12151</v>
      </c>
      <c r="EW1477" s="4">
        <v>9.2233720368547758E+18</v>
      </c>
      <c r="FG1477" s="4">
        <v>0</v>
      </c>
      <c r="FI1477" s="4">
        <v>0</v>
      </c>
      <c r="FQ1477" s="2" t="s">
        <v>12152</v>
      </c>
    </row>
    <row r="1478" spans="1:201" ht="15.75" customHeight="1" x14ac:dyDescent="0.2">
      <c r="A1478" s="2" t="s">
        <v>12153</v>
      </c>
      <c r="B1478" s="2" t="s">
        <v>12154</v>
      </c>
      <c r="C1478" s="4">
        <v>12807391</v>
      </c>
      <c r="E1478" s="2" t="s">
        <v>371</v>
      </c>
      <c r="F1478" s="2" t="s">
        <v>5334</v>
      </c>
      <c r="G1478" s="2" t="s">
        <v>5335</v>
      </c>
      <c r="H1478" s="2" t="s">
        <v>356</v>
      </c>
      <c r="I1478" s="2" t="s">
        <v>357</v>
      </c>
      <c r="J1478" s="2" t="s">
        <v>13</v>
      </c>
      <c r="M1478" s="2" t="s">
        <v>358</v>
      </c>
      <c r="N1478" s="2" t="s">
        <v>359</v>
      </c>
      <c r="P1478" s="2" t="s">
        <v>9401</v>
      </c>
      <c r="Q1478" s="2" t="s">
        <v>9401</v>
      </c>
      <c r="R1478" s="2" t="s">
        <v>12155</v>
      </c>
      <c r="S1478" s="2" t="s">
        <v>639</v>
      </c>
      <c r="T1478" s="2" t="s">
        <v>12156</v>
      </c>
      <c r="U1478" s="2" t="s">
        <v>416</v>
      </c>
      <c r="V1478" s="2"/>
      <c r="W1478" s="2"/>
      <c r="X1478" s="2"/>
      <c r="Y1478" s="2"/>
      <c r="Z1478" s="4"/>
      <c r="AA1478" s="2"/>
      <c r="AE1478" s="4">
        <v>0</v>
      </c>
      <c r="AH1478" s="2" t="s">
        <v>12157</v>
      </c>
      <c r="BD1478" s="2" t="s">
        <v>621</v>
      </c>
      <c r="ED1478" s="2" t="s">
        <v>384</v>
      </c>
      <c r="EV1478" s="2" t="s">
        <v>12158</v>
      </c>
      <c r="EW1478" s="4">
        <v>9.2233720368547758E+18</v>
      </c>
      <c r="FG1478" s="4">
        <v>0</v>
      </c>
      <c r="FI1478" s="4">
        <v>0</v>
      </c>
      <c r="FQ1478" s="2" t="s">
        <v>12159</v>
      </c>
      <c r="GL1478" s="2" t="s">
        <v>12160</v>
      </c>
    </row>
    <row r="1479" spans="1:201" ht="15.75" customHeight="1" x14ac:dyDescent="0.2">
      <c r="A1479" s="2" t="s">
        <v>12161</v>
      </c>
      <c r="B1479" s="2" t="s">
        <v>12162</v>
      </c>
      <c r="C1479" s="4">
        <v>12807642</v>
      </c>
      <c r="E1479" s="2" t="s">
        <v>371</v>
      </c>
      <c r="F1479" s="2" t="s">
        <v>5334</v>
      </c>
      <c r="G1479" s="2" t="s">
        <v>5335</v>
      </c>
      <c r="H1479" s="2" t="s">
        <v>356</v>
      </c>
      <c r="I1479" s="2" t="s">
        <v>357</v>
      </c>
      <c r="J1479" s="2" t="s">
        <v>13</v>
      </c>
      <c r="M1479" s="2" t="s">
        <v>358</v>
      </c>
      <c r="N1479" s="2" t="s">
        <v>359</v>
      </c>
      <c r="P1479" s="2" t="s">
        <v>9401</v>
      </c>
      <c r="Q1479" s="2" t="s">
        <v>9401</v>
      </c>
      <c r="R1479" s="2" t="s">
        <v>12163</v>
      </c>
      <c r="S1479" s="2" t="s">
        <v>415</v>
      </c>
      <c r="T1479" s="2" t="s">
        <v>12164</v>
      </c>
      <c r="U1479" s="2" t="s">
        <v>416</v>
      </c>
      <c r="V1479" s="2"/>
      <c r="W1479" s="2"/>
      <c r="X1479" s="2"/>
      <c r="Y1479" s="2"/>
      <c r="Z1479" s="24" t="s">
        <v>969</v>
      </c>
      <c r="AA1479" s="2"/>
      <c r="AE1479" s="4">
        <v>0</v>
      </c>
      <c r="AH1479" s="2" t="s">
        <v>12165</v>
      </c>
      <c r="ED1479" s="2" t="s">
        <v>384</v>
      </c>
      <c r="EV1479" s="2" t="s">
        <v>12166</v>
      </c>
      <c r="EW1479" s="4">
        <v>9.2233720368547758E+18</v>
      </c>
      <c r="FG1479" s="4">
        <v>0</v>
      </c>
      <c r="FI1479" s="4">
        <v>0</v>
      </c>
      <c r="FQ1479" s="2" t="s">
        <v>12167</v>
      </c>
      <c r="GL1479" s="2" t="s">
        <v>12168</v>
      </c>
      <c r="GM1479" s="2" t="s">
        <v>12169</v>
      </c>
    </row>
    <row r="1480" spans="1:201" ht="15.75" customHeight="1" x14ac:dyDescent="0.2">
      <c r="A1480" s="2" t="s">
        <v>12170</v>
      </c>
      <c r="B1480" s="2" t="s">
        <v>12171</v>
      </c>
      <c r="C1480" s="4">
        <v>12807712</v>
      </c>
      <c r="E1480" s="2" t="s">
        <v>389</v>
      </c>
      <c r="F1480" s="2" t="s">
        <v>5334</v>
      </c>
      <c r="G1480" s="2" t="s">
        <v>5335</v>
      </c>
      <c r="H1480" s="2" t="s">
        <v>356</v>
      </c>
      <c r="I1480" s="2" t="s">
        <v>357</v>
      </c>
      <c r="J1480" s="2" t="s">
        <v>13</v>
      </c>
      <c r="M1480" s="2" t="s">
        <v>358</v>
      </c>
      <c r="N1480" s="2" t="s">
        <v>359</v>
      </c>
      <c r="O1480" s="2" t="s">
        <v>5336</v>
      </c>
      <c r="P1480" s="2" t="s">
        <v>5336</v>
      </c>
      <c r="Q1480" s="2" t="s">
        <v>5336</v>
      </c>
      <c r="R1480" s="2" t="s">
        <v>12172</v>
      </c>
      <c r="S1480" s="2" t="s">
        <v>536</v>
      </c>
      <c r="T1480" s="2" t="s">
        <v>12173</v>
      </c>
      <c r="U1480" s="2"/>
      <c r="V1480" s="2"/>
      <c r="W1480" s="2"/>
      <c r="X1480" s="2"/>
      <c r="Y1480" s="2"/>
      <c r="Z1480" s="24" t="s">
        <v>445</v>
      </c>
      <c r="AA1480" s="2"/>
      <c r="AE1480" s="4">
        <v>0</v>
      </c>
      <c r="AH1480" s="2" t="s">
        <v>12174</v>
      </c>
      <c r="AK1480" s="4">
        <v>28800</v>
      </c>
      <c r="AL1480" s="4">
        <v>28800</v>
      </c>
      <c r="AN1480" s="4">
        <v>0</v>
      </c>
      <c r="AO1480" s="4">
        <v>28800</v>
      </c>
      <c r="AP1480" s="4">
        <v>28800</v>
      </c>
      <c r="EE1480" s="2" t="s">
        <v>12175</v>
      </c>
      <c r="EV1480" s="2" t="s">
        <v>12176</v>
      </c>
      <c r="EW1480" s="4">
        <v>9.2233720368547758E+18</v>
      </c>
      <c r="FG1480" s="4">
        <v>0</v>
      </c>
      <c r="FI1480" s="4">
        <v>0</v>
      </c>
      <c r="FO1480" s="2" t="s">
        <v>449</v>
      </c>
      <c r="FR1480" s="4">
        <v>1</v>
      </c>
    </row>
    <row r="1481" spans="1:201" ht="15.75" customHeight="1" x14ac:dyDescent="0.2">
      <c r="A1481" s="2" t="s">
        <v>582</v>
      </c>
      <c r="B1481" s="2" t="s">
        <v>581</v>
      </c>
      <c r="C1481" s="4">
        <v>12807978</v>
      </c>
      <c r="E1481" s="2" t="s">
        <v>371</v>
      </c>
      <c r="F1481" s="2" t="s">
        <v>5334</v>
      </c>
      <c r="G1481" s="2" t="s">
        <v>5335</v>
      </c>
      <c r="H1481" s="2" t="s">
        <v>356</v>
      </c>
      <c r="I1481" s="2" t="s">
        <v>357</v>
      </c>
      <c r="J1481" s="2" t="s">
        <v>13</v>
      </c>
      <c r="M1481" s="2" t="s">
        <v>358</v>
      </c>
      <c r="N1481" s="2" t="s">
        <v>359</v>
      </c>
      <c r="O1481" s="2" t="s">
        <v>14</v>
      </c>
      <c r="P1481" s="2" t="s">
        <v>14</v>
      </c>
      <c r="Q1481" s="2" t="s">
        <v>14</v>
      </c>
      <c r="R1481" s="2" t="s">
        <v>583</v>
      </c>
      <c r="S1481" s="2" t="s">
        <v>519</v>
      </c>
      <c r="T1481" s="2" t="s">
        <v>584</v>
      </c>
      <c r="U1481" s="2" t="s">
        <v>416</v>
      </c>
      <c r="V1481" s="2"/>
      <c r="W1481" s="2"/>
      <c r="X1481" s="2"/>
      <c r="Y1481" s="2"/>
      <c r="Z1481" s="24" t="s">
        <v>416</v>
      </c>
      <c r="AA1481" s="2" t="s">
        <v>506</v>
      </c>
      <c r="AB1481" s="2" t="s">
        <v>379</v>
      </c>
      <c r="AE1481" s="4">
        <v>0</v>
      </c>
      <c r="AF1481" s="2" t="s">
        <v>436</v>
      </c>
      <c r="AH1481" s="2" t="s">
        <v>585</v>
      </c>
      <c r="EV1481" s="2" t="s">
        <v>586</v>
      </c>
      <c r="EW1481" s="4">
        <v>9.2233720368547758E+18</v>
      </c>
      <c r="FG1481" s="4">
        <v>0</v>
      </c>
      <c r="FI1481" s="4">
        <v>0</v>
      </c>
      <c r="GL1481" s="2" t="s">
        <v>587</v>
      </c>
      <c r="GM1481" s="2" t="s">
        <v>588</v>
      </c>
      <c r="GN1481" s="2" t="s">
        <v>589</v>
      </c>
    </row>
    <row r="1482" spans="1:201" ht="15.75" customHeight="1" x14ac:dyDescent="0.2">
      <c r="A1482" s="2" t="s">
        <v>591</v>
      </c>
      <c r="B1482" s="2" t="s">
        <v>590</v>
      </c>
      <c r="C1482" s="4">
        <v>12808000</v>
      </c>
      <c r="E1482" s="2" t="s">
        <v>371</v>
      </c>
      <c r="F1482" s="2" t="s">
        <v>5334</v>
      </c>
      <c r="G1482" s="2" t="s">
        <v>5335</v>
      </c>
      <c r="H1482" s="2" t="s">
        <v>356</v>
      </c>
      <c r="I1482" s="2" t="s">
        <v>357</v>
      </c>
      <c r="J1482" s="2" t="s">
        <v>13</v>
      </c>
      <c r="M1482" s="2" t="s">
        <v>358</v>
      </c>
      <c r="N1482" s="2" t="s">
        <v>406</v>
      </c>
      <c r="O1482" s="2" t="s">
        <v>14</v>
      </c>
      <c r="P1482" s="2" t="s">
        <v>14</v>
      </c>
      <c r="Q1482" s="2" t="s">
        <v>14</v>
      </c>
      <c r="R1482" s="2" t="s">
        <v>592</v>
      </c>
      <c r="S1482" s="2" t="s">
        <v>415</v>
      </c>
      <c r="T1482" s="2" t="s">
        <v>593</v>
      </c>
      <c r="U1482" s="2" t="s">
        <v>416</v>
      </c>
      <c r="V1482" s="2"/>
      <c r="W1482" s="2"/>
      <c r="X1482" s="2"/>
      <c r="Y1482" s="2"/>
      <c r="Z1482" s="4"/>
      <c r="AA1482" s="2"/>
      <c r="AB1482" s="2" t="s">
        <v>379</v>
      </c>
      <c r="AE1482" s="4">
        <v>0</v>
      </c>
      <c r="AH1482" s="2" t="s">
        <v>594</v>
      </c>
      <c r="EV1482" s="2" t="s">
        <v>595</v>
      </c>
      <c r="EW1482" s="4">
        <v>9.2233720368547758E+18</v>
      </c>
      <c r="FG1482" s="4">
        <v>0</v>
      </c>
      <c r="FI1482" s="4">
        <v>0</v>
      </c>
      <c r="GL1482" s="2" t="s">
        <v>596</v>
      </c>
    </row>
    <row r="1483" spans="1:201" ht="15.75" customHeight="1" x14ac:dyDescent="0.2">
      <c r="A1483" s="2" t="s">
        <v>598</v>
      </c>
      <c r="B1483" s="2" t="s">
        <v>597</v>
      </c>
      <c r="C1483" s="4">
        <v>12808019</v>
      </c>
      <c r="E1483" s="2" t="s">
        <v>371</v>
      </c>
      <c r="F1483" s="2" t="s">
        <v>5334</v>
      </c>
      <c r="G1483" s="2" t="s">
        <v>5335</v>
      </c>
      <c r="H1483" s="2" t="s">
        <v>356</v>
      </c>
      <c r="I1483" s="2" t="s">
        <v>357</v>
      </c>
      <c r="J1483" s="2" t="s">
        <v>13</v>
      </c>
      <c r="M1483" s="2" t="s">
        <v>516</v>
      </c>
      <c r="N1483" s="2" t="s">
        <v>359</v>
      </c>
      <c r="O1483" s="2" t="s">
        <v>14</v>
      </c>
      <c r="P1483" s="2" t="s">
        <v>14</v>
      </c>
      <c r="Q1483" s="2" t="s">
        <v>14</v>
      </c>
      <c r="R1483" s="2" t="s">
        <v>599</v>
      </c>
      <c r="S1483" s="2" t="s">
        <v>536</v>
      </c>
      <c r="T1483" s="2" t="s">
        <v>600</v>
      </c>
      <c r="U1483" s="2" t="s">
        <v>416</v>
      </c>
      <c r="V1483" s="2"/>
      <c r="W1483" s="2"/>
      <c r="X1483" s="2"/>
      <c r="Y1483" s="2"/>
      <c r="Z1483" s="24" t="s">
        <v>416</v>
      </c>
      <c r="AA1483" s="2" t="s">
        <v>506</v>
      </c>
      <c r="AB1483" s="2" t="s">
        <v>379</v>
      </c>
      <c r="AE1483" s="4">
        <v>0</v>
      </c>
      <c r="AF1483" s="2" t="s">
        <v>436</v>
      </c>
      <c r="AH1483" s="2" t="s">
        <v>601</v>
      </c>
      <c r="EV1483" s="2" t="s">
        <v>602</v>
      </c>
      <c r="EW1483" s="4">
        <v>9.2233720368547758E+18</v>
      </c>
      <c r="FG1483" s="4">
        <v>0</v>
      </c>
      <c r="FI1483" s="4">
        <v>0</v>
      </c>
      <c r="GL1483" s="2" t="s">
        <v>603</v>
      </c>
      <c r="GM1483" s="2" t="s">
        <v>604</v>
      </c>
      <c r="GN1483" s="2" t="s">
        <v>605</v>
      </c>
      <c r="GO1483" s="2" t="s">
        <v>606</v>
      </c>
    </row>
    <row r="1484" spans="1:201" ht="15.75" customHeight="1" x14ac:dyDescent="0.2">
      <c r="A1484" s="2" t="s">
        <v>12177</v>
      </c>
      <c r="B1484" s="2" t="s">
        <v>1424</v>
      </c>
      <c r="C1484" s="4">
        <v>12808620</v>
      </c>
      <c r="E1484" s="2" t="s">
        <v>355</v>
      </c>
      <c r="F1484" s="2" t="s">
        <v>5334</v>
      </c>
      <c r="G1484" s="2" t="s">
        <v>5335</v>
      </c>
      <c r="H1484" s="2" t="s">
        <v>356</v>
      </c>
      <c r="I1484" s="2" t="s">
        <v>357</v>
      </c>
      <c r="J1484" s="2" t="s">
        <v>13</v>
      </c>
      <c r="M1484" s="2" t="s">
        <v>358</v>
      </c>
      <c r="N1484" s="2" t="s">
        <v>359</v>
      </c>
      <c r="P1484" s="2" t="s">
        <v>5336</v>
      </c>
      <c r="Q1484" s="2" t="s">
        <v>5336</v>
      </c>
      <c r="R1484" s="2" t="s">
        <v>12178</v>
      </c>
      <c r="S1484" s="2" t="s">
        <v>5726</v>
      </c>
      <c r="T1484" s="2" t="s">
        <v>12179</v>
      </c>
      <c r="U1484" s="2"/>
      <c r="V1484" s="2"/>
      <c r="W1484" s="2"/>
      <c r="X1484" s="2"/>
      <c r="Y1484" s="2"/>
      <c r="Z1484" s="24" t="s">
        <v>969</v>
      </c>
      <c r="AA1484" s="2"/>
      <c r="AE1484" s="4">
        <v>0</v>
      </c>
      <c r="AF1484" s="2" t="s">
        <v>5483</v>
      </c>
      <c r="AG1484" s="2" t="s">
        <v>898</v>
      </c>
      <c r="AH1484" s="2" t="s">
        <v>12180</v>
      </c>
      <c r="DV1484" s="2" t="s">
        <v>10361</v>
      </c>
      <c r="DX1484" s="2" t="s">
        <v>12177</v>
      </c>
      <c r="DY1484" s="2" t="s">
        <v>1507</v>
      </c>
      <c r="EJ1484" s="4">
        <v>100</v>
      </c>
      <c r="EK1484" s="2" t="s">
        <v>1508</v>
      </c>
      <c r="EV1484" s="2" t="s">
        <v>12181</v>
      </c>
      <c r="EW1484" s="4">
        <v>9.2233720368547758E+18</v>
      </c>
      <c r="FG1484" s="4">
        <v>0</v>
      </c>
      <c r="FI1484" s="4">
        <v>0</v>
      </c>
      <c r="GL1484" s="2" t="s">
        <v>12182</v>
      </c>
    </row>
    <row r="1485" spans="1:201" ht="15.75" customHeight="1" x14ac:dyDescent="0.2">
      <c r="A1485" s="2" t="s">
        <v>12183</v>
      </c>
      <c r="B1485" s="2" t="s">
        <v>12184</v>
      </c>
      <c r="C1485" s="4">
        <v>12808621</v>
      </c>
      <c r="E1485" s="2" t="s">
        <v>389</v>
      </c>
      <c r="F1485" s="2" t="s">
        <v>5334</v>
      </c>
      <c r="G1485" s="2" t="s">
        <v>5335</v>
      </c>
      <c r="H1485" s="2" t="s">
        <v>356</v>
      </c>
      <c r="I1485" s="2" t="s">
        <v>357</v>
      </c>
      <c r="J1485" s="2" t="s">
        <v>13</v>
      </c>
      <c r="M1485" s="2" t="s">
        <v>358</v>
      </c>
      <c r="N1485" s="2" t="s">
        <v>372</v>
      </c>
      <c r="P1485" s="2" t="s">
        <v>5336</v>
      </c>
      <c r="Q1485" s="2" t="s">
        <v>5336</v>
      </c>
      <c r="R1485" s="2" t="s">
        <v>12185</v>
      </c>
      <c r="S1485" s="2" t="s">
        <v>1290</v>
      </c>
      <c r="T1485" s="2" t="s">
        <v>12186</v>
      </c>
      <c r="U1485" s="2"/>
      <c r="V1485" s="2"/>
      <c r="W1485" s="2"/>
      <c r="X1485" s="2"/>
      <c r="Y1485" s="2"/>
      <c r="Z1485" s="4"/>
      <c r="AA1485" s="2"/>
      <c r="AB1485" s="2" t="s">
        <v>378</v>
      </c>
      <c r="AE1485" s="4">
        <v>0</v>
      </c>
      <c r="AH1485" s="2" t="s">
        <v>12187</v>
      </c>
      <c r="DW1485" s="2" t="s">
        <v>1424</v>
      </c>
      <c r="EV1485" s="2" t="s">
        <v>12188</v>
      </c>
      <c r="EW1485" s="4">
        <v>9.2233720368547758E+18</v>
      </c>
      <c r="FG1485" s="4">
        <v>0</v>
      </c>
      <c r="FI1485" s="4">
        <v>0</v>
      </c>
      <c r="FR1485" s="4">
        <v>2</v>
      </c>
    </row>
    <row r="1486" spans="1:201" ht="15.75" customHeight="1" x14ac:dyDescent="0.2">
      <c r="A1486" s="2" t="s">
        <v>12189</v>
      </c>
      <c r="B1486" s="2" t="s">
        <v>12190</v>
      </c>
      <c r="C1486" s="4">
        <v>12808622</v>
      </c>
      <c r="E1486" s="2" t="s">
        <v>389</v>
      </c>
      <c r="F1486" s="2" t="s">
        <v>5334</v>
      </c>
      <c r="G1486" s="2" t="s">
        <v>5335</v>
      </c>
      <c r="H1486" s="2" t="s">
        <v>356</v>
      </c>
      <c r="I1486" s="2" t="s">
        <v>357</v>
      </c>
      <c r="J1486" s="2" t="s">
        <v>13</v>
      </c>
      <c r="M1486" s="2" t="s">
        <v>358</v>
      </c>
      <c r="N1486" s="2" t="s">
        <v>372</v>
      </c>
      <c r="P1486" s="2" t="s">
        <v>5336</v>
      </c>
      <c r="Q1486" s="2" t="s">
        <v>5336</v>
      </c>
      <c r="R1486" s="2" t="s">
        <v>12191</v>
      </c>
      <c r="S1486" s="2" t="s">
        <v>519</v>
      </c>
      <c r="T1486" s="2" t="s">
        <v>12192</v>
      </c>
      <c r="U1486" s="2"/>
      <c r="V1486" s="2"/>
      <c r="W1486" s="2"/>
      <c r="X1486" s="2"/>
      <c r="Y1486" s="2"/>
      <c r="Z1486" s="4"/>
      <c r="AA1486" s="2"/>
      <c r="AB1486" s="2" t="s">
        <v>378</v>
      </c>
      <c r="AE1486" s="4">
        <v>0</v>
      </c>
      <c r="AH1486" s="2" t="s">
        <v>12193</v>
      </c>
      <c r="DW1486" s="2" t="s">
        <v>1424</v>
      </c>
      <c r="EV1486" s="2" t="s">
        <v>12194</v>
      </c>
      <c r="EW1486" s="4">
        <v>9.2233720368547758E+18</v>
      </c>
      <c r="FG1486" s="4">
        <v>0</v>
      </c>
      <c r="FI1486" s="4">
        <v>0</v>
      </c>
      <c r="FR1486" s="4">
        <v>2</v>
      </c>
    </row>
    <row r="1487" spans="1:201" ht="15.75" customHeight="1" x14ac:dyDescent="0.2">
      <c r="A1487" s="2" t="s">
        <v>12195</v>
      </c>
      <c r="B1487" s="2" t="s">
        <v>12196</v>
      </c>
      <c r="C1487" s="4">
        <v>12808624</v>
      </c>
      <c r="E1487" s="2" t="s">
        <v>389</v>
      </c>
      <c r="F1487" s="2" t="s">
        <v>5334</v>
      </c>
      <c r="G1487" s="2" t="s">
        <v>5335</v>
      </c>
      <c r="H1487" s="2" t="s">
        <v>356</v>
      </c>
      <c r="I1487" s="2" t="s">
        <v>357</v>
      </c>
      <c r="J1487" s="2" t="s">
        <v>13</v>
      </c>
      <c r="M1487" s="2" t="s">
        <v>358</v>
      </c>
      <c r="N1487" s="2" t="s">
        <v>359</v>
      </c>
      <c r="P1487" s="2" t="s">
        <v>5336</v>
      </c>
      <c r="Q1487" s="2" t="s">
        <v>5336</v>
      </c>
      <c r="R1487" s="2" t="s">
        <v>12197</v>
      </c>
      <c r="S1487" s="2" t="s">
        <v>611</v>
      </c>
      <c r="T1487" s="2" t="s">
        <v>12198</v>
      </c>
      <c r="U1487" s="2"/>
      <c r="V1487" s="2"/>
      <c r="W1487" s="2"/>
      <c r="X1487" s="2"/>
      <c r="Y1487" s="2"/>
      <c r="Z1487" s="4"/>
      <c r="AA1487" s="2"/>
      <c r="AB1487" s="2" t="s">
        <v>378</v>
      </c>
      <c r="AE1487" s="4">
        <v>0</v>
      </c>
      <c r="AH1487" s="2" t="s">
        <v>12199</v>
      </c>
      <c r="DW1487" s="2" t="s">
        <v>1424</v>
      </c>
      <c r="EV1487" s="2" t="s">
        <v>12200</v>
      </c>
      <c r="EW1487" s="4">
        <v>9.2233720368547758E+18</v>
      </c>
      <c r="FG1487" s="4">
        <v>0</v>
      </c>
      <c r="FI1487" s="4">
        <v>0</v>
      </c>
      <c r="FR1487" s="4">
        <v>2</v>
      </c>
    </row>
    <row r="1488" spans="1:201" ht="15.75" customHeight="1" x14ac:dyDescent="0.2">
      <c r="A1488" s="2" t="s">
        <v>12201</v>
      </c>
      <c r="B1488" s="2" t="s">
        <v>12202</v>
      </c>
      <c r="C1488" s="4">
        <v>12808623</v>
      </c>
      <c r="E1488" s="2" t="s">
        <v>389</v>
      </c>
      <c r="F1488" s="2" t="s">
        <v>5334</v>
      </c>
      <c r="G1488" s="2" t="s">
        <v>5335</v>
      </c>
      <c r="H1488" s="2" t="s">
        <v>356</v>
      </c>
      <c r="I1488" s="2" t="s">
        <v>357</v>
      </c>
      <c r="J1488" s="2" t="s">
        <v>13</v>
      </c>
      <c r="M1488" s="2" t="s">
        <v>358</v>
      </c>
      <c r="N1488" s="2" t="s">
        <v>372</v>
      </c>
      <c r="P1488" s="2" t="s">
        <v>5336</v>
      </c>
      <c r="Q1488" s="2" t="s">
        <v>5336</v>
      </c>
      <c r="R1488" s="2" t="s">
        <v>12197</v>
      </c>
      <c r="S1488" s="2" t="s">
        <v>536</v>
      </c>
      <c r="T1488" s="2" t="s">
        <v>12192</v>
      </c>
      <c r="U1488" s="2"/>
      <c r="V1488" s="2"/>
      <c r="W1488" s="2"/>
      <c r="X1488" s="2"/>
      <c r="Y1488" s="2"/>
      <c r="Z1488" s="4"/>
      <c r="AA1488" s="2"/>
      <c r="AB1488" s="2" t="s">
        <v>378</v>
      </c>
      <c r="AE1488" s="4">
        <v>0</v>
      </c>
      <c r="AH1488" s="2" t="s">
        <v>12203</v>
      </c>
      <c r="DW1488" s="2" t="s">
        <v>1424</v>
      </c>
      <c r="EV1488" s="2" t="s">
        <v>12204</v>
      </c>
      <c r="EW1488" s="4">
        <v>9.2233720368547758E+18</v>
      </c>
      <c r="FG1488" s="4">
        <v>0</v>
      </c>
      <c r="FI1488" s="4">
        <v>0</v>
      </c>
      <c r="FR1488" s="4">
        <v>1</v>
      </c>
    </row>
    <row r="1489" spans="1:217" ht="15.75" customHeight="1" x14ac:dyDescent="0.2">
      <c r="A1489" s="2" t="s">
        <v>12205</v>
      </c>
      <c r="B1489" s="2" t="s">
        <v>12206</v>
      </c>
      <c r="C1489" s="4">
        <v>12808625</v>
      </c>
      <c r="E1489" s="2" t="s">
        <v>389</v>
      </c>
      <c r="F1489" s="2" t="s">
        <v>5334</v>
      </c>
      <c r="G1489" s="2" t="s">
        <v>5335</v>
      </c>
      <c r="H1489" s="2" t="s">
        <v>356</v>
      </c>
      <c r="I1489" s="2" t="s">
        <v>357</v>
      </c>
      <c r="J1489" s="2" t="s">
        <v>13</v>
      </c>
      <c r="M1489" s="2" t="s">
        <v>358</v>
      </c>
      <c r="N1489" s="2" t="s">
        <v>359</v>
      </c>
      <c r="P1489" s="2" t="s">
        <v>5336</v>
      </c>
      <c r="Q1489" s="2" t="s">
        <v>5336</v>
      </c>
      <c r="R1489" s="2" t="s">
        <v>12207</v>
      </c>
      <c r="S1489" s="2" t="s">
        <v>415</v>
      </c>
      <c r="T1489" s="2" t="s">
        <v>12198</v>
      </c>
      <c r="U1489" s="2"/>
      <c r="V1489" s="2"/>
      <c r="W1489" s="2"/>
      <c r="X1489" s="2"/>
      <c r="Y1489" s="2"/>
      <c r="Z1489" s="4"/>
      <c r="AA1489" s="2"/>
      <c r="AB1489" s="2" t="s">
        <v>378</v>
      </c>
      <c r="AE1489" s="4">
        <v>0</v>
      </c>
      <c r="AH1489" s="2" t="s">
        <v>12208</v>
      </c>
      <c r="DW1489" s="2" t="s">
        <v>1424</v>
      </c>
      <c r="EV1489" s="2" t="s">
        <v>12209</v>
      </c>
      <c r="EW1489" s="4">
        <v>9.2233720368547758E+18</v>
      </c>
      <c r="FG1489" s="4">
        <v>0</v>
      </c>
      <c r="FI1489" s="4">
        <v>0</v>
      </c>
      <c r="FR1489" s="4">
        <v>3</v>
      </c>
    </row>
    <row r="1490" spans="1:217" ht="15.75" customHeight="1" x14ac:dyDescent="0.2">
      <c r="A1490" s="2" t="s">
        <v>12210</v>
      </c>
      <c r="B1490" s="2" t="s">
        <v>12211</v>
      </c>
      <c r="C1490" s="4">
        <v>12808627</v>
      </c>
      <c r="E1490" s="2" t="s">
        <v>389</v>
      </c>
      <c r="F1490" s="2" t="s">
        <v>5334</v>
      </c>
      <c r="G1490" s="2" t="s">
        <v>5335</v>
      </c>
      <c r="H1490" s="2" t="s">
        <v>356</v>
      </c>
      <c r="I1490" s="2" t="s">
        <v>357</v>
      </c>
      <c r="J1490" s="2" t="s">
        <v>13</v>
      </c>
      <c r="M1490" s="2" t="s">
        <v>358</v>
      </c>
      <c r="N1490" s="2" t="s">
        <v>372</v>
      </c>
      <c r="P1490" s="2" t="s">
        <v>5336</v>
      </c>
      <c r="Q1490" s="2" t="s">
        <v>5336</v>
      </c>
      <c r="R1490" s="2" t="s">
        <v>12207</v>
      </c>
      <c r="S1490" s="2" t="s">
        <v>1120</v>
      </c>
      <c r="T1490" s="2" t="s">
        <v>12212</v>
      </c>
      <c r="U1490" s="2"/>
      <c r="V1490" s="2"/>
      <c r="W1490" s="2"/>
      <c r="X1490" s="2"/>
      <c r="Y1490" s="2"/>
      <c r="Z1490" s="4"/>
      <c r="AA1490" s="2"/>
      <c r="AB1490" s="2" t="s">
        <v>378</v>
      </c>
      <c r="AE1490" s="4">
        <v>0</v>
      </c>
      <c r="AH1490" s="2" t="s">
        <v>12213</v>
      </c>
      <c r="DW1490" s="2" t="s">
        <v>1424</v>
      </c>
      <c r="EV1490" s="2" t="s">
        <v>12214</v>
      </c>
      <c r="EW1490" s="4">
        <v>9.2233720368547758E+18</v>
      </c>
      <c r="FG1490" s="4">
        <v>0</v>
      </c>
      <c r="FI1490" s="4">
        <v>0</v>
      </c>
      <c r="FR1490" s="4">
        <v>1</v>
      </c>
    </row>
    <row r="1491" spans="1:217" ht="15.75" customHeight="1" x14ac:dyDescent="0.2">
      <c r="A1491" s="2" t="s">
        <v>12215</v>
      </c>
      <c r="B1491" s="2" t="s">
        <v>12216</v>
      </c>
      <c r="C1491" s="4">
        <v>12808626</v>
      </c>
      <c r="E1491" s="2" t="s">
        <v>389</v>
      </c>
      <c r="F1491" s="2" t="s">
        <v>5334</v>
      </c>
      <c r="G1491" s="2" t="s">
        <v>5335</v>
      </c>
      <c r="H1491" s="2" t="s">
        <v>356</v>
      </c>
      <c r="I1491" s="2" t="s">
        <v>357</v>
      </c>
      <c r="J1491" s="2" t="s">
        <v>13</v>
      </c>
      <c r="M1491" s="2" t="s">
        <v>358</v>
      </c>
      <c r="N1491" s="2" t="s">
        <v>372</v>
      </c>
      <c r="P1491" s="2" t="s">
        <v>5336</v>
      </c>
      <c r="Q1491" s="2" t="s">
        <v>5336</v>
      </c>
      <c r="R1491" s="2" t="s">
        <v>12207</v>
      </c>
      <c r="S1491" s="2" t="s">
        <v>1290</v>
      </c>
      <c r="T1491" s="2" t="s">
        <v>12212</v>
      </c>
      <c r="U1491" s="2"/>
      <c r="V1491" s="2"/>
      <c r="W1491" s="2"/>
      <c r="X1491" s="2"/>
      <c r="Y1491" s="2"/>
      <c r="Z1491" s="4"/>
      <c r="AA1491" s="2"/>
      <c r="AB1491" s="2" t="s">
        <v>378</v>
      </c>
      <c r="AE1491" s="4">
        <v>0</v>
      </c>
      <c r="AH1491" s="2" t="s">
        <v>12217</v>
      </c>
      <c r="DW1491" s="2" t="s">
        <v>1424</v>
      </c>
      <c r="EV1491" s="2" t="s">
        <v>12218</v>
      </c>
      <c r="EW1491" s="4">
        <v>9.2233720368547758E+18</v>
      </c>
      <c r="FG1491" s="4">
        <v>0</v>
      </c>
      <c r="FI1491" s="4">
        <v>0</v>
      </c>
      <c r="FR1491" s="4">
        <v>3</v>
      </c>
      <c r="GL1491" s="2" t="s">
        <v>12219</v>
      </c>
    </row>
    <row r="1492" spans="1:217" ht="15.75" customHeight="1" x14ac:dyDescent="0.2">
      <c r="A1492" s="2" t="s">
        <v>12220</v>
      </c>
      <c r="B1492" s="2" t="s">
        <v>12221</v>
      </c>
      <c r="C1492" s="4">
        <v>12808629</v>
      </c>
      <c r="E1492" s="2" t="s">
        <v>389</v>
      </c>
      <c r="F1492" s="2" t="s">
        <v>5334</v>
      </c>
      <c r="G1492" s="2" t="s">
        <v>5335</v>
      </c>
      <c r="H1492" s="2" t="s">
        <v>356</v>
      </c>
      <c r="I1492" s="2" t="s">
        <v>357</v>
      </c>
      <c r="J1492" s="2" t="s">
        <v>13</v>
      </c>
      <c r="M1492" s="2" t="s">
        <v>358</v>
      </c>
      <c r="N1492" s="2" t="s">
        <v>359</v>
      </c>
      <c r="P1492" s="2" t="s">
        <v>5336</v>
      </c>
      <c r="Q1492" s="2" t="s">
        <v>5336</v>
      </c>
      <c r="R1492" s="2" t="s">
        <v>12222</v>
      </c>
      <c r="S1492" s="2" t="s">
        <v>611</v>
      </c>
      <c r="T1492" s="2" t="s">
        <v>12223</v>
      </c>
      <c r="U1492" s="2"/>
      <c r="V1492" s="2"/>
      <c r="W1492" s="2"/>
      <c r="X1492" s="2"/>
      <c r="Y1492" s="2"/>
      <c r="Z1492" s="4"/>
      <c r="AA1492" s="2"/>
      <c r="AB1492" s="2" t="s">
        <v>378</v>
      </c>
      <c r="AE1492" s="4">
        <v>0</v>
      </c>
      <c r="AH1492" s="2" t="s">
        <v>12224</v>
      </c>
      <c r="DW1492" s="2" t="s">
        <v>1424</v>
      </c>
      <c r="EV1492" s="2" t="s">
        <v>12225</v>
      </c>
      <c r="EW1492" s="4">
        <v>9.2233720368547758E+18</v>
      </c>
      <c r="FG1492" s="4">
        <v>0</v>
      </c>
      <c r="FI1492" s="4">
        <v>0</v>
      </c>
      <c r="FR1492" s="4">
        <v>2</v>
      </c>
    </row>
    <row r="1493" spans="1:217" ht="15.75" customHeight="1" x14ac:dyDescent="0.2">
      <c r="A1493" s="2" t="s">
        <v>12226</v>
      </c>
      <c r="B1493" s="2" t="s">
        <v>12227</v>
      </c>
      <c r="C1493" s="4">
        <v>12808628</v>
      </c>
      <c r="E1493" s="2" t="s">
        <v>389</v>
      </c>
      <c r="F1493" s="2" t="s">
        <v>5334</v>
      </c>
      <c r="G1493" s="2" t="s">
        <v>5335</v>
      </c>
      <c r="H1493" s="2" t="s">
        <v>356</v>
      </c>
      <c r="I1493" s="2" t="s">
        <v>357</v>
      </c>
      <c r="J1493" s="2" t="s">
        <v>13</v>
      </c>
      <c r="M1493" s="2" t="s">
        <v>358</v>
      </c>
      <c r="N1493" s="2" t="s">
        <v>359</v>
      </c>
      <c r="P1493" s="2" t="s">
        <v>5336</v>
      </c>
      <c r="Q1493" s="2" t="s">
        <v>5336</v>
      </c>
      <c r="R1493" s="2" t="s">
        <v>12222</v>
      </c>
      <c r="S1493" s="2" t="s">
        <v>889</v>
      </c>
      <c r="T1493" s="2" t="s">
        <v>12228</v>
      </c>
      <c r="U1493" s="2"/>
      <c r="V1493" s="2"/>
      <c r="W1493" s="2"/>
      <c r="X1493" s="2"/>
      <c r="Y1493" s="2"/>
      <c r="Z1493" s="4"/>
      <c r="AA1493" s="2"/>
      <c r="AB1493" s="2" t="s">
        <v>378</v>
      </c>
      <c r="AE1493" s="4">
        <v>0</v>
      </c>
      <c r="AH1493" s="2" t="s">
        <v>12229</v>
      </c>
      <c r="DW1493" s="2" t="s">
        <v>1424</v>
      </c>
      <c r="EV1493" s="2" t="s">
        <v>12230</v>
      </c>
      <c r="EW1493" s="4">
        <v>9.2233720368547758E+18</v>
      </c>
      <c r="FG1493" s="4">
        <v>0</v>
      </c>
      <c r="FI1493" s="4">
        <v>0</v>
      </c>
      <c r="FR1493" s="4">
        <v>2</v>
      </c>
    </row>
    <row r="1494" spans="1:217" ht="15.75" customHeight="1" x14ac:dyDescent="0.2">
      <c r="A1494" s="2" t="s">
        <v>12231</v>
      </c>
      <c r="B1494" s="2" t="s">
        <v>12232</v>
      </c>
      <c r="C1494" s="4">
        <v>12808630</v>
      </c>
      <c r="E1494" s="2" t="s">
        <v>389</v>
      </c>
      <c r="F1494" s="2" t="s">
        <v>5334</v>
      </c>
      <c r="G1494" s="2" t="s">
        <v>5335</v>
      </c>
      <c r="H1494" s="2" t="s">
        <v>356</v>
      </c>
      <c r="I1494" s="2" t="s">
        <v>357</v>
      </c>
      <c r="J1494" s="2" t="s">
        <v>13</v>
      </c>
      <c r="M1494" s="2" t="s">
        <v>358</v>
      </c>
      <c r="N1494" s="2" t="s">
        <v>372</v>
      </c>
      <c r="P1494" s="2" t="s">
        <v>5336</v>
      </c>
      <c r="Q1494" s="2" t="s">
        <v>5336</v>
      </c>
      <c r="R1494" s="2" t="s">
        <v>12222</v>
      </c>
      <c r="S1494" s="2" t="s">
        <v>429</v>
      </c>
      <c r="T1494" s="2" t="s">
        <v>12228</v>
      </c>
      <c r="U1494" s="2"/>
      <c r="V1494" s="2"/>
      <c r="W1494" s="2"/>
      <c r="X1494" s="2"/>
      <c r="Y1494" s="2"/>
      <c r="Z1494" s="4"/>
      <c r="AA1494" s="2"/>
      <c r="AB1494" s="2" t="s">
        <v>378</v>
      </c>
      <c r="AE1494" s="4">
        <v>0</v>
      </c>
      <c r="DW1494" s="2" t="s">
        <v>1424</v>
      </c>
      <c r="EV1494" s="2" t="s">
        <v>12233</v>
      </c>
      <c r="EW1494" s="4">
        <v>9.2233720368547758E+18</v>
      </c>
      <c r="FG1494" s="4">
        <v>0</v>
      </c>
      <c r="FI1494" s="4">
        <v>0</v>
      </c>
      <c r="FR1494" s="4">
        <v>4</v>
      </c>
    </row>
    <row r="1495" spans="1:217" ht="15.75" customHeight="1" x14ac:dyDescent="0.2">
      <c r="A1495" s="2" t="s">
        <v>12234</v>
      </c>
      <c r="B1495" s="2" t="s">
        <v>12235</v>
      </c>
      <c r="C1495" s="4">
        <v>12808632</v>
      </c>
      <c r="E1495" s="2" t="s">
        <v>389</v>
      </c>
      <c r="F1495" s="2" t="s">
        <v>5334</v>
      </c>
      <c r="G1495" s="2" t="s">
        <v>5335</v>
      </c>
      <c r="H1495" s="2" t="s">
        <v>356</v>
      </c>
      <c r="I1495" s="2" t="s">
        <v>357</v>
      </c>
      <c r="J1495" s="2" t="s">
        <v>13</v>
      </c>
      <c r="M1495" s="2" t="s">
        <v>358</v>
      </c>
      <c r="N1495" s="2" t="s">
        <v>372</v>
      </c>
      <c r="P1495" s="2" t="s">
        <v>5336</v>
      </c>
      <c r="Q1495" s="2" t="s">
        <v>5336</v>
      </c>
      <c r="R1495" s="2" t="s">
        <v>12236</v>
      </c>
      <c r="S1495" s="2" t="s">
        <v>808</v>
      </c>
      <c r="T1495" s="2" t="s">
        <v>12237</v>
      </c>
      <c r="U1495" s="2"/>
      <c r="V1495" s="2"/>
      <c r="W1495" s="2"/>
      <c r="X1495" s="2"/>
      <c r="Y1495" s="2"/>
      <c r="Z1495" s="4"/>
      <c r="AA1495" s="2"/>
      <c r="AB1495" s="2" t="s">
        <v>378</v>
      </c>
      <c r="AE1495" s="4">
        <v>0</v>
      </c>
      <c r="AH1495" s="2" t="s">
        <v>12238</v>
      </c>
      <c r="DW1495" s="2" t="s">
        <v>1424</v>
      </c>
      <c r="EV1495" s="2" t="s">
        <v>12239</v>
      </c>
      <c r="EW1495" s="4">
        <v>9.2233720368547758E+18</v>
      </c>
      <c r="FG1495" s="4">
        <v>0</v>
      </c>
      <c r="FI1495" s="4">
        <v>0</v>
      </c>
      <c r="FR1495" s="4">
        <v>3</v>
      </c>
    </row>
    <row r="1496" spans="1:217" ht="15.75" customHeight="1" x14ac:dyDescent="0.2">
      <c r="A1496" s="2" t="s">
        <v>12240</v>
      </c>
      <c r="B1496" s="2" t="s">
        <v>12241</v>
      </c>
      <c r="C1496" s="4">
        <v>12808631</v>
      </c>
      <c r="E1496" s="2" t="s">
        <v>389</v>
      </c>
      <c r="F1496" s="2" t="s">
        <v>5334</v>
      </c>
      <c r="G1496" s="2" t="s">
        <v>5335</v>
      </c>
      <c r="H1496" s="2" t="s">
        <v>356</v>
      </c>
      <c r="I1496" s="2" t="s">
        <v>357</v>
      </c>
      <c r="J1496" s="2" t="s">
        <v>13</v>
      </c>
      <c r="M1496" s="2" t="s">
        <v>358</v>
      </c>
      <c r="N1496" s="2" t="s">
        <v>372</v>
      </c>
      <c r="P1496" s="2" t="s">
        <v>5336</v>
      </c>
      <c r="Q1496" s="2" t="s">
        <v>5336</v>
      </c>
      <c r="R1496" s="2" t="s">
        <v>12236</v>
      </c>
      <c r="S1496" s="2" t="s">
        <v>755</v>
      </c>
      <c r="T1496" s="2" t="s">
        <v>12237</v>
      </c>
      <c r="U1496" s="2"/>
      <c r="V1496" s="2"/>
      <c r="W1496" s="2"/>
      <c r="X1496" s="2"/>
      <c r="Y1496" s="2"/>
      <c r="Z1496" s="4"/>
      <c r="AA1496" s="2"/>
      <c r="AB1496" s="2" t="s">
        <v>378</v>
      </c>
      <c r="AE1496" s="4">
        <v>0</v>
      </c>
      <c r="AH1496" s="2" t="s">
        <v>12242</v>
      </c>
      <c r="DW1496" s="2" t="s">
        <v>1424</v>
      </c>
      <c r="EV1496" s="2" t="s">
        <v>12243</v>
      </c>
      <c r="EW1496" s="4">
        <v>9.2233720368547758E+18</v>
      </c>
      <c r="FG1496" s="4">
        <v>0</v>
      </c>
      <c r="FI1496" s="4">
        <v>0</v>
      </c>
      <c r="FR1496" s="4">
        <v>2</v>
      </c>
    </row>
    <row r="1497" spans="1:217" ht="15.75" customHeight="1" x14ac:dyDescent="0.2">
      <c r="A1497" s="2" t="s">
        <v>12244</v>
      </c>
      <c r="B1497" s="2" t="s">
        <v>12245</v>
      </c>
      <c r="C1497" s="4">
        <v>12808635</v>
      </c>
      <c r="E1497" s="2" t="s">
        <v>389</v>
      </c>
      <c r="F1497" s="2" t="s">
        <v>5334</v>
      </c>
      <c r="G1497" s="2" t="s">
        <v>5335</v>
      </c>
      <c r="H1497" s="2" t="s">
        <v>356</v>
      </c>
      <c r="I1497" s="2" t="s">
        <v>357</v>
      </c>
      <c r="J1497" s="2" t="s">
        <v>13</v>
      </c>
      <c r="M1497" s="2" t="s">
        <v>358</v>
      </c>
      <c r="N1497" s="2" t="s">
        <v>372</v>
      </c>
      <c r="P1497" s="2" t="s">
        <v>5336</v>
      </c>
      <c r="Q1497" s="2" t="s">
        <v>5336</v>
      </c>
      <c r="R1497" s="2" t="s">
        <v>12246</v>
      </c>
      <c r="S1497" s="2" t="s">
        <v>698</v>
      </c>
      <c r="T1497" s="2" t="s">
        <v>12237</v>
      </c>
      <c r="U1497" s="2"/>
      <c r="V1497" s="2"/>
      <c r="W1497" s="2"/>
      <c r="X1497" s="2"/>
      <c r="Y1497" s="2"/>
      <c r="Z1497" s="4"/>
      <c r="AA1497" s="2"/>
      <c r="AB1497" s="2" t="s">
        <v>378</v>
      </c>
      <c r="AE1497" s="4">
        <v>0</v>
      </c>
      <c r="AH1497" s="2" t="s">
        <v>12247</v>
      </c>
      <c r="DW1497" s="2" t="s">
        <v>1424</v>
      </c>
      <c r="EV1497" s="2" t="s">
        <v>12248</v>
      </c>
      <c r="EW1497" s="4">
        <v>9.2233720368547758E+18</v>
      </c>
      <c r="FG1497" s="4">
        <v>0</v>
      </c>
      <c r="FI1497" s="4">
        <v>0</v>
      </c>
      <c r="FR1497" s="4">
        <v>4</v>
      </c>
    </row>
    <row r="1498" spans="1:217" ht="15.75" customHeight="1" x14ac:dyDescent="0.2">
      <c r="A1498" s="2" t="s">
        <v>608</v>
      </c>
      <c r="B1498" s="2" t="s">
        <v>607</v>
      </c>
      <c r="C1498" s="4">
        <v>12808779</v>
      </c>
      <c r="E1498" s="2" t="s">
        <v>389</v>
      </c>
      <c r="F1498" s="2" t="s">
        <v>5334</v>
      </c>
      <c r="G1498" s="2" t="s">
        <v>5335</v>
      </c>
      <c r="H1498" s="2" t="s">
        <v>356</v>
      </c>
      <c r="I1498" s="2" t="s">
        <v>357</v>
      </c>
      <c r="J1498" s="2" t="s">
        <v>13</v>
      </c>
      <c r="M1498" s="2" t="s">
        <v>358</v>
      </c>
      <c r="N1498" s="2" t="s">
        <v>359</v>
      </c>
      <c r="O1498" s="2" t="s">
        <v>14</v>
      </c>
      <c r="P1498" s="2" t="s">
        <v>14</v>
      </c>
      <c r="Q1498" s="2" t="s">
        <v>14</v>
      </c>
      <c r="R1498" s="2" t="s">
        <v>609</v>
      </c>
      <c r="S1498" s="2" t="s">
        <v>611</v>
      </c>
      <c r="T1498" s="2" t="s">
        <v>610</v>
      </c>
      <c r="U1498" s="2" t="s">
        <v>506</v>
      </c>
      <c r="V1498" s="2"/>
      <c r="W1498" s="2"/>
      <c r="X1498" s="2"/>
      <c r="Y1498" s="2"/>
      <c r="Z1498" s="24" t="s">
        <v>506</v>
      </c>
      <c r="AA1498" s="2"/>
      <c r="AB1498" s="2" t="s">
        <v>379</v>
      </c>
      <c r="AE1498" s="4">
        <v>0</v>
      </c>
      <c r="AF1498" s="2" t="s">
        <v>436</v>
      </c>
      <c r="EV1498" s="2" t="s">
        <v>612</v>
      </c>
      <c r="EW1498" s="4">
        <v>9.2233720368547758E+18</v>
      </c>
      <c r="FG1498" s="4">
        <v>0</v>
      </c>
      <c r="FI1498" s="4">
        <v>0</v>
      </c>
      <c r="GL1498" s="2" t="s">
        <v>613</v>
      </c>
      <c r="GM1498" s="2" t="s">
        <v>614</v>
      </c>
    </row>
    <row r="1499" spans="1:217" ht="15.75" customHeight="1" x14ac:dyDescent="0.2">
      <c r="A1499" s="2" t="s">
        <v>616</v>
      </c>
      <c r="B1499" s="2" t="s">
        <v>615</v>
      </c>
      <c r="C1499" s="4">
        <v>12808781</v>
      </c>
      <c r="E1499" s="2" t="s">
        <v>389</v>
      </c>
      <c r="F1499" s="2" t="s">
        <v>5334</v>
      </c>
      <c r="G1499" s="2" t="s">
        <v>5335</v>
      </c>
      <c r="H1499" s="2" t="s">
        <v>356</v>
      </c>
      <c r="I1499" s="2" t="s">
        <v>357</v>
      </c>
      <c r="J1499" s="2" t="s">
        <v>13</v>
      </c>
      <c r="M1499" s="2" t="s">
        <v>358</v>
      </c>
      <c r="N1499" s="2" t="s">
        <v>359</v>
      </c>
      <c r="O1499" s="2" t="s">
        <v>14</v>
      </c>
      <c r="P1499" s="2" t="s">
        <v>14</v>
      </c>
      <c r="Q1499" s="2" t="s">
        <v>14</v>
      </c>
      <c r="R1499" s="2" t="s">
        <v>617</v>
      </c>
      <c r="S1499" s="2" t="s">
        <v>619</v>
      </c>
      <c r="T1499" s="2" t="s">
        <v>618</v>
      </c>
      <c r="U1499" s="2" t="s">
        <v>506</v>
      </c>
      <c r="V1499" s="2"/>
      <c r="W1499" s="2"/>
      <c r="X1499" s="2"/>
      <c r="Y1499" s="2"/>
      <c r="Z1499" s="24" t="s">
        <v>506</v>
      </c>
      <c r="AA1499" s="2"/>
      <c r="AB1499" s="2" t="s">
        <v>379</v>
      </c>
      <c r="AE1499" s="4">
        <v>0</v>
      </c>
      <c r="AF1499" s="2" t="s">
        <v>436</v>
      </c>
      <c r="AH1499" s="2" t="s">
        <v>620</v>
      </c>
      <c r="BB1499" s="2" t="s">
        <v>621</v>
      </c>
      <c r="EV1499" s="2" t="s">
        <v>622</v>
      </c>
      <c r="EW1499" s="4">
        <v>9.2233720368547758E+18</v>
      </c>
      <c r="FG1499" s="4">
        <v>0</v>
      </c>
      <c r="FI1499" s="4">
        <v>0</v>
      </c>
      <c r="GL1499" s="2" t="s">
        <v>623</v>
      </c>
      <c r="GM1499" s="2" t="s">
        <v>624</v>
      </c>
      <c r="HF1499" s="2" t="s">
        <v>625</v>
      </c>
      <c r="HG1499" s="2" t="s">
        <v>545</v>
      </c>
    </row>
    <row r="1500" spans="1:217" ht="15.75" customHeight="1" x14ac:dyDescent="0.2">
      <c r="A1500" s="2" t="s">
        <v>12249</v>
      </c>
      <c r="B1500" s="2" t="s">
        <v>12250</v>
      </c>
      <c r="C1500" s="4">
        <v>12808798</v>
      </c>
      <c r="E1500" s="2" t="s">
        <v>371</v>
      </c>
      <c r="F1500" s="2" t="s">
        <v>5334</v>
      </c>
      <c r="G1500" s="2" t="s">
        <v>5335</v>
      </c>
      <c r="H1500" s="2" t="s">
        <v>356</v>
      </c>
      <c r="I1500" s="2" t="s">
        <v>357</v>
      </c>
      <c r="J1500" s="2" t="s">
        <v>13</v>
      </c>
      <c r="M1500" s="2" t="s">
        <v>358</v>
      </c>
      <c r="N1500" s="2" t="s">
        <v>359</v>
      </c>
      <c r="O1500" s="2" t="s">
        <v>426</v>
      </c>
      <c r="P1500" s="2" t="s">
        <v>426</v>
      </c>
      <c r="Q1500" s="2" t="s">
        <v>426</v>
      </c>
      <c r="R1500" s="2" t="s">
        <v>12251</v>
      </c>
      <c r="S1500" s="2" t="s">
        <v>1120</v>
      </c>
      <c r="T1500" s="2" t="s">
        <v>12252</v>
      </c>
      <c r="U1500" s="2"/>
      <c r="V1500" s="2"/>
      <c r="W1500" s="2"/>
      <c r="X1500" s="2"/>
      <c r="Y1500" s="2"/>
      <c r="Z1500" s="24" t="s">
        <v>506</v>
      </c>
      <c r="AA1500" s="2"/>
      <c r="AE1500" s="4">
        <v>0</v>
      </c>
      <c r="AH1500" s="2" t="s">
        <v>12253</v>
      </c>
      <c r="BD1500" s="2" t="s">
        <v>12254</v>
      </c>
      <c r="EV1500" s="2" t="s">
        <v>12255</v>
      </c>
      <c r="EW1500" s="4">
        <v>9.2233720368547758E+18</v>
      </c>
      <c r="FG1500" s="4">
        <v>0</v>
      </c>
      <c r="FI1500" s="4">
        <v>0</v>
      </c>
      <c r="HI1500" s="2" t="s">
        <v>12256</v>
      </c>
    </row>
    <row r="1501" spans="1:217" ht="15.75" customHeight="1" x14ac:dyDescent="0.2">
      <c r="A1501" s="2" t="s">
        <v>12257</v>
      </c>
      <c r="B1501" s="2" t="s">
        <v>12258</v>
      </c>
      <c r="C1501" s="4">
        <v>12808799</v>
      </c>
      <c r="E1501" s="2" t="s">
        <v>371</v>
      </c>
      <c r="F1501" s="2" t="s">
        <v>5334</v>
      </c>
      <c r="G1501" s="2" t="s">
        <v>5335</v>
      </c>
      <c r="H1501" s="2" t="s">
        <v>356</v>
      </c>
      <c r="I1501" s="2" t="s">
        <v>357</v>
      </c>
      <c r="J1501" s="2" t="s">
        <v>13</v>
      </c>
      <c r="M1501" s="2" t="s">
        <v>358</v>
      </c>
      <c r="N1501" s="2" t="s">
        <v>406</v>
      </c>
      <c r="P1501" s="2" t="s">
        <v>426</v>
      </c>
      <c r="Q1501" s="2" t="s">
        <v>426</v>
      </c>
      <c r="R1501" s="2" t="s">
        <v>12259</v>
      </c>
      <c r="S1501" s="2" t="s">
        <v>435</v>
      </c>
      <c r="T1501" s="2" t="s">
        <v>12260</v>
      </c>
      <c r="U1501" s="2"/>
      <c r="V1501" s="2"/>
      <c r="W1501" s="2"/>
      <c r="X1501" s="2"/>
      <c r="Y1501" s="2"/>
      <c r="Z1501" s="4"/>
      <c r="AA1501" s="2"/>
      <c r="AE1501" s="4">
        <v>0</v>
      </c>
      <c r="AH1501" s="2" t="s">
        <v>12261</v>
      </c>
      <c r="EV1501" s="2" t="s">
        <v>12262</v>
      </c>
      <c r="EW1501" s="4">
        <v>9.2233720368547758E+18</v>
      </c>
      <c r="FG1501" s="4">
        <v>0</v>
      </c>
      <c r="FI1501" s="4">
        <v>0</v>
      </c>
      <c r="GL1501" s="2" t="s">
        <v>12263</v>
      </c>
    </row>
    <row r="1502" spans="1:217" ht="15.75" customHeight="1" x14ac:dyDescent="0.2">
      <c r="A1502" s="2" t="s">
        <v>12264</v>
      </c>
      <c r="B1502" s="2" t="s">
        <v>621</v>
      </c>
      <c r="C1502" s="4">
        <v>12808812</v>
      </c>
      <c r="E1502" s="2" t="s">
        <v>371</v>
      </c>
      <c r="F1502" s="2" t="s">
        <v>5334</v>
      </c>
      <c r="G1502" s="2" t="s">
        <v>5335</v>
      </c>
      <c r="H1502" s="2" t="s">
        <v>356</v>
      </c>
      <c r="I1502" s="2" t="s">
        <v>357</v>
      </c>
      <c r="J1502" s="2" t="s">
        <v>13</v>
      </c>
      <c r="M1502" s="2" t="s">
        <v>1722</v>
      </c>
      <c r="N1502" s="2" t="s">
        <v>359</v>
      </c>
      <c r="O1502" s="2" t="s">
        <v>5336</v>
      </c>
      <c r="P1502" s="2" t="s">
        <v>426</v>
      </c>
      <c r="Q1502" s="2" t="s">
        <v>426</v>
      </c>
      <c r="R1502" s="2" t="s">
        <v>12265</v>
      </c>
      <c r="S1502" s="2" t="s">
        <v>808</v>
      </c>
      <c r="T1502" s="2" t="s">
        <v>12266</v>
      </c>
      <c r="U1502" s="2" t="s">
        <v>377</v>
      </c>
      <c r="V1502" s="2" t="s">
        <v>416</v>
      </c>
      <c r="W1502" s="2"/>
      <c r="X1502" s="2"/>
      <c r="Y1502" s="2"/>
      <c r="Z1502" s="24" t="s">
        <v>506</v>
      </c>
      <c r="AA1502" s="2"/>
      <c r="AE1502" s="4">
        <v>0</v>
      </c>
      <c r="AH1502" s="2" t="s">
        <v>12267</v>
      </c>
      <c r="AT1502" s="2" t="s">
        <v>12268</v>
      </c>
      <c r="AX1502" s="2" t="s">
        <v>12269</v>
      </c>
      <c r="BA1502" s="2" t="s">
        <v>615</v>
      </c>
      <c r="BC1502" s="2" t="s">
        <v>12154</v>
      </c>
      <c r="BF1502" s="2" t="s">
        <v>626</v>
      </c>
      <c r="EV1502" s="2" t="s">
        <v>12270</v>
      </c>
      <c r="EW1502" s="4">
        <v>9.2233720368547758E+18</v>
      </c>
      <c r="FG1502" s="4">
        <v>0</v>
      </c>
      <c r="FI1502" s="4">
        <v>0</v>
      </c>
      <c r="GL1502" s="2" t="s">
        <v>12271</v>
      </c>
      <c r="GM1502" s="2" t="s">
        <v>12272</v>
      </c>
    </row>
    <row r="1503" spans="1:217" ht="15.75" customHeight="1" x14ac:dyDescent="0.2">
      <c r="A1503" s="2" t="s">
        <v>12273</v>
      </c>
      <c r="B1503" s="2" t="s">
        <v>12150</v>
      </c>
      <c r="C1503" s="4">
        <v>12808690</v>
      </c>
      <c r="E1503" s="2" t="s">
        <v>371</v>
      </c>
      <c r="F1503" s="2" t="s">
        <v>5334</v>
      </c>
      <c r="G1503" s="2" t="s">
        <v>5335</v>
      </c>
      <c r="H1503" s="2" t="s">
        <v>356</v>
      </c>
      <c r="I1503" s="2" t="s">
        <v>357</v>
      </c>
      <c r="J1503" s="2" t="s">
        <v>13</v>
      </c>
      <c r="M1503" s="2" t="s">
        <v>358</v>
      </c>
      <c r="N1503" s="2" t="s">
        <v>406</v>
      </c>
      <c r="P1503" s="2" t="s">
        <v>9401</v>
      </c>
      <c r="Q1503" s="2" t="s">
        <v>426</v>
      </c>
      <c r="R1503" s="2" t="s">
        <v>12274</v>
      </c>
      <c r="S1503" s="2" t="s">
        <v>478</v>
      </c>
      <c r="T1503" s="2" t="s">
        <v>12275</v>
      </c>
      <c r="U1503" s="2"/>
      <c r="V1503" s="2"/>
      <c r="W1503" s="2"/>
      <c r="X1503" s="2"/>
      <c r="Y1503" s="2"/>
      <c r="Z1503" s="4"/>
      <c r="AA1503" s="2"/>
      <c r="AE1503" s="4">
        <v>0</v>
      </c>
      <c r="AH1503" s="2" t="s">
        <v>12276</v>
      </c>
      <c r="BD1503" s="2" t="s">
        <v>12147</v>
      </c>
      <c r="EV1503" s="2" t="s">
        <v>12277</v>
      </c>
      <c r="EW1503" s="4">
        <v>9.2233720368547758E+18</v>
      </c>
      <c r="FG1503" s="4">
        <v>0</v>
      </c>
      <c r="FI1503" s="4">
        <v>0</v>
      </c>
      <c r="GL1503" s="2" t="s">
        <v>12278</v>
      </c>
    </row>
    <row r="1504" spans="1:217" ht="15.75" customHeight="1" x14ac:dyDescent="0.2">
      <c r="A1504" s="2" t="s">
        <v>12279</v>
      </c>
      <c r="B1504" s="2" t="s">
        <v>12280</v>
      </c>
      <c r="C1504" s="4">
        <v>12808760</v>
      </c>
      <c r="E1504" s="2" t="s">
        <v>389</v>
      </c>
      <c r="F1504" s="2" t="s">
        <v>5334</v>
      </c>
      <c r="G1504" s="2" t="s">
        <v>5335</v>
      </c>
      <c r="H1504" s="2" t="s">
        <v>356</v>
      </c>
      <c r="I1504" s="2" t="s">
        <v>357</v>
      </c>
      <c r="J1504" s="2" t="s">
        <v>13</v>
      </c>
      <c r="M1504" s="2" t="s">
        <v>358</v>
      </c>
      <c r="N1504" s="2" t="s">
        <v>372</v>
      </c>
      <c r="P1504" s="2" t="s">
        <v>5336</v>
      </c>
      <c r="Q1504" s="2" t="s">
        <v>5336</v>
      </c>
      <c r="R1504" s="2" t="s">
        <v>12281</v>
      </c>
      <c r="S1504" s="2" t="s">
        <v>798</v>
      </c>
      <c r="T1504" s="2" t="s">
        <v>12282</v>
      </c>
      <c r="U1504" s="2"/>
      <c r="V1504" s="2"/>
      <c r="W1504" s="2"/>
      <c r="X1504" s="2"/>
      <c r="Y1504" s="2"/>
      <c r="Z1504" s="4"/>
      <c r="AA1504" s="2"/>
      <c r="AB1504" s="2" t="s">
        <v>378</v>
      </c>
      <c r="AE1504" s="4">
        <v>0</v>
      </c>
      <c r="AH1504" s="2" t="s">
        <v>12283</v>
      </c>
      <c r="DW1504" s="2" t="s">
        <v>1424</v>
      </c>
      <c r="EV1504" s="2" t="s">
        <v>12284</v>
      </c>
      <c r="EW1504" s="4">
        <v>9.2233720368547758E+18</v>
      </c>
      <c r="FG1504" s="4">
        <v>0</v>
      </c>
      <c r="FI1504" s="4">
        <v>0</v>
      </c>
      <c r="FR1504" s="4">
        <v>2</v>
      </c>
    </row>
    <row r="1505" spans="1:217" ht="15.75" customHeight="1" x14ac:dyDescent="0.2">
      <c r="A1505" s="2" t="s">
        <v>12285</v>
      </c>
      <c r="B1505" s="2" t="s">
        <v>12286</v>
      </c>
      <c r="C1505" s="4">
        <v>12808851</v>
      </c>
      <c r="E1505" s="2" t="s">
        <v>389</v>
      </c>
      <c r="F1505" s="2" t="s">
        <v>5334</v>
      </c>
      <c r="G1505" s="2" t="s">
        <v>5335</v>
      </c>
      <c r="H1505" s="2" t="s">
        <v>356</v>
      </c>
      <c r="I1505" s="2" t="s">
        <v>357</v>
      </c>
      <c r="J1505" s="2" t="s">
        <v>13</v>
      </c>
      <c r="M1505" s="2" t="s">
        <v>358</v>
      </c>
      <c r="N1505" s="2" t="s">
        <v>359</v>
      </c>
      <c r="P1505" s="2" t="s">
        <v>426</v>
      </c>
      <c r="Q1505" s="2" t="s">
        <v>426</v>
      </c>
      <c r="R1505" s="2" t="s">
        <v>12287</v>
      </c>
      <c r="S1505" s="2" t="s">
        <v>868</v>
      </c>
      <c r="T1505" s="2" t="s">
        <v>12288</v>
      </c>
      <c r="U1505" s="2"/>
      <c r="V1505" s="2"/>
      <c r="W1505" s="2"/>
      <c r="X1505" s="2"/>
      <c r="Y1505" s="2"/>
      <c r="Z1505" s="24" t="s">
        <v>506</v>
      </c>
      <c r="AA1505" s="2"/>
      <c r="AE1505" s="4">
        <v>0</v>
      </c>
      <c r="AH1505" s="2" t="s">
        <v>12289</v>
      </c>
      <c r="EV1505" s="2" t="s">
        <v>12290</v>
      </c>
      <c r="EW1505" s="4">
        <v>9.2233720368547758E+18</v>
      </c>
      <c r="FG1505" s="4">
        <v>0</v>
      </c>
      <c r="FI1505" s="4">
        <v>0</v>
      </c>
      <c r="GL1505" s="2" t="s">
        <v>12291</v>
      </c>
    </row>
    <row r="1506" spans="1:217" ht="15.75" customHeight="1" x14ac:dyDescent="0.2">
      <c r="A1506" s="2" t="s">
        <v>12292</v>
      </c>
      <c r="B1506" s="2" t="s">
        <v>12293</v>
      </c>
      <c r="C1506" s="4">
        <v>12808852</v>
      </c>
      <c r="E1506" s="2" t="s">
        <v>389</v>
      </c>
      <c r="F1506" s="2" t="s">
        <v>5334</v>
      </c>
      <c r="G1506" s="2" t="s">
        <v>5335</v>
      </c>
      <c r="H1506" s="2" t="s">
        <v>356</v>
      </c>
      <c r="I1506" s="2" t="s">
        <v>357</v>
      </c>
      <c r="J1506" s="2" t="s">
        <v>13</v>
      </c>
      <c r="M1506" s="2" t="s">
        <v>358</v>
      </c>
      <c r="N1506" s="2" t="s">
        <v>359</v>
      </c>
      <c r="P1506" s="2" t="s">
        <v>426</v>
      </c>
      <c r="Q1506" s="2" t="s">
        <v>426</v>
      </c>
      <c r="R1506" s="2" t="s">
        <v>12287</v>
      </c>
      <c r="S1506" s="2" t="s">
        <v>1015</v>
      </c>
      <c r="T1506" s="2" t="s">
        <v>12294</v>
      </c>
      <c r="U1506" s="2"/>
      <c r="V1506" s="2"/>
      <c r="W1506" s="2"/>
      <c r="X1506" s="2"/>
      <c r="Y1506" s="2"/>
      <c r="Z1506" s="24" t="s">
        <v>777</v>
      </c>
      <c r="AA1506" s="2"/>
      <c r="AE1506" s="4">
        <v>0</v>
      </c>
      <c r="AH1506" s="2" t="s">
        <v>12295</v>
      </c>
      <c r="EV1506" s="2" t="s">
        <v>12296</v>
      </c>
      <c r="EW1506" s="4">
        <v>9.2233720368547758E+18</v>
      </c>
      <c r="FG1506" s="4">
        <v>0</v>
      </c>
      <c r="FI1506" s="4">
        <v>0</v>
      </c>
      <c r="FO1506" s="2" t="s">
        <v>449</v>
      </c>
      <c r="FR1506" s="4">
        <v>2</v>
      </c>
    </row>
    <row r="1507" spans="1:217" ht="15.75" customHeight="1" x14ac:dyDescent="0.2">
      <c r="A1507" s="2" t="s">
        <v>12297</v>
      </c>
      <c r="B1507" s="2" t="s">
        <v>12298</v>
      </c>
      <c r="C1507" s="4">
        <v>12808853</v>
      </c>
      <c r="E1507" s="2" t="s">
        <v>389</v>
      </c>
      <c r="F1507" s="2" t="s">
        <v>5334</v>
      </c>
      <c r="G1507" s="2" t="s">
        <v>5335</v>
      </c>
      <c r="H1507" s="2" t="s">
        <v>356</v>
      </c>
      <c r="I1507" s="2" t="s">
        <v>357</v>
      </c>
      <c r="J1507" s="2" t="s">
        <v>13</v>
      </c>
      <c r="M1507" s="2" t="s">
        <v>358</v>
      </c>
      <c r="N1507" s="2" t="s">
        <v>723</v>
      </c>
      <c r="P1507" s="2" t="s">
        <v>426</v>
      </c>
      <c r="Q1507" s="2" t="s">
        <v>426</v>
      </c>
      <c r="R1507" s="2" t="s">
        <v>12299</v>
      </c>
      <c r="S1507" s="2" t="s">
        <v>639</v>
      </c>
      <c r="T1507" s="2" t="s">
        <v>12300</v>
      </c>
      <c r="U1507" s="2"/>
      <c r="V1507" s="2"/>
      <c r="W1507" s="2"/>
      <c r="X1507" s="2"/>
      <c r="Y1507" s="2"/>
      <c r="Z1507" s="4"/>
      <c r="AA1507" s="2"/>
      <c r="AE1507" s="4">
        <v>0</v>
      </c>
      <c r="AH1507" s="2" t="s">
        <v>12301</v>
      </c>
      <c r="EV1507" s="2" t="s">
        <v>12302</v>
      </c>
      <c r="EW1507" s="4">
        <v>9.2233720368547758E+18</v>
      </c>
      <c r="FG1507" s="4">
        <v>0</v>
      </c>
      <c r="FI1507" s="4">
        <v>0</v>
      </c>
    </row>
    <row r="1508" spans="1:217" ht="15.75" customHeight="1" x14ac:dyDescent="0.2">
      <c r="A1508" s="2" t="s">
        <v>627</v>
      </c>
      <c r="B1508" s="2" t="s">
        <v>626</v>
      </c>
      <c r="C1508" s="4">
        <v>12808854</v>
      </c>
      <c r="E1508" s="2" t="s">
        <v>389</v>
      </c>
      <c r="F1508" s="2" t="s">
        <v>5334</v>
      </c>
      <c r="G1508" s="2" t="s">
        <v>5335</v>
      </c>
      <c r="H1508" s="2" t="s">
        <v>356</v>
      </c>
      <c r="I1508" s="2" t="s">
        <v>357</v>
      </c>
      <c r="J1508" s="2" t="s">
        <v>13</v>
      </c>
      <c r="M1508" s="2" t="s">
        <v>358</v>
      </c>
      <c r="N1508" s="2" t="s">
        <v>359</v>
      </c>
      <c r="O1508" s="2" t="s">
        <v>5</v>
      </c>
      <c r="P1508" s="2" t="s">
        <v>426</v>
      </c>
      <c r="Q1508" s="2" t="s">
        <v>426</v>
      </c>
      <c r="R1508" s="2" t="s">
        <v>628</v>
      </c>
      <c r="S1508" s="2" t="s">
        <v>505</v>
      </c>
      <c r="T1508" s="2" t="s">
        <v>629</v>
      </c>
      <c r="U1508" s="2"/>
      <c r="V1508" s="2"/>
      <c r="W1508" s="2"/>
      <c r="X1508" s="2"/>
      <c r="Y1508" s="2"/>
      <c r="Z1508" s="24" t="s">
        <v>506</v>
      </c>
      <c r="AA1508" s="2"/>
      <c r="AE1508" s="4">
        <v>0</v>
      </c>
      <c r="AH1508" s="2" t="s">
        <v>630</v>
      </c>
      <c r="BH1508" s="2" t="s">
        <v>621</v>
      </c>
      <c r="EV1508" s="2" t="s">
        <v>631</v>
      </c>
      <c r="EW1508" s="4">
        <v>9.2233720368547758E+18</v>
      </c>
      <c r="FG1508" s="4">
        <v>0</v>
      </c>
      <c r="FI1508" s="4">
        <v>0</v>
      </c>
      <c r="GL1508" s="2" t="s">
        <v>632</v>
      </c>
      <c r="GM1508" s="2" t="s">
        <v>633</v>
      </c>
      <c r="GN1508" s="2" t="s">
        <v>634</v>
      </c>
    </row>
    <row r="1509" spans="1:217" ht="15.75" customHeight="1" x14ac:dyDescent="0.2">
      <c r="A1509" s="2" t="s">
        <v>12303</v>
      </c>
      <c r="B1509" s="2" t="s">
        <v>12256</v>
      </c>
      <c r="C1509" s="4">
        <v>12808913</v>
      </c>
      <c r="E1509" s="2" t="s">
        <v>371</v>
      </c>
      <c r="F1509" s="2" t="s">
        <v>5334</v>
      </c>
      <c r="G1509" s="2" t="s">
        <v>5335</v>
      </c>
      <c r="H1509" s="2" t="s">
        <v>356</v>
      </c>
      <c r="I1509" s="2" t="s">
        <v>357</v>
      </c>
      <c r="J1509" s="2" t="s">
        <v>13</v>
      </c>
      <c r="M1509" s="2" t="s">
        <v>358</v>
      </c>
      <c r="N1509" s="2" t="s">
        <v>406</v>
      </c>
      <c r="P1509" s="2" t="s">
        <v>426</v>
      </c>
      <c r="Q1509" s="2" t="s">
        <v>426</v>
      </c>
      <c r="R1509" s="2" t="s">
        <v>12304</v>
      </c>
      <c r="S1509" s="2" t="s">
        <v>1120</v>
      </c>
      <c r="T1509" s="2" t="s">
        <v>12305</v>
      </c>
      <c r="U1509" s="2" t="s">
        <v>416</v>
      </c>
      <c r="V1509" s="2"/>
      <c r="W1509" s="2"/>
      <c r="X1509" s="2"/>
      <c r="Y1509" s="2"/>
      <c r="Z1509" s="4"/>
      <c r="AA1509" s="2"/>
      <c r="AE1509" s="4">
        <v>0</v>
      </c>
      <c r="AH1509" s="2" t="s">
        <v>12306</v>
      </c>
      <c r="BC1509" s="2" t="s">
        <v>625</v>
      </c>
      <c r="EV1509" s="2" t="s">
        <v>12307</v>
      </c>
      <c r="EW1509" s="4">
        <v>9.2233720368547758E+18</v>
      </c>
      <c r="FG1509" s="4">
        <v>0</v>
      </c>
      <c r="FI1509" s="4">
        <v>0</v>
      </c>
      <c r="GL1509" s="2" t="s">
        <v>12308</v>
      </c>
      <c r="HH1509" s="2" t="s">
        <v>12250</v>
      </c>
    </row>
    <row r="1510" spans="1:217" ht="15.75" customHeight="1" x14ac:dyDescent="0.2">
      <c r="A1510" s="2" t="s">
        <v>12309</v>
      </c>
      <c r="B1510" s="2" t="s">
        <v>12254</v>
      </c>
      <c r="C1510" s="4">
        <v>12808919</v>
      </c>
      <c r="E1510" s="2" t="s">
        <v>371</v>
      </c>
      <c r="F1510" s="2" t="s">
        <v>5334</v>
      </c>
      <c r="G1510" s="2" t="s">
        <v>5335</v>
      </c>
      <c r="H1510" s="2" t="s">
        <v>356</v>
      </c>
      <c r="I1510" s="2" t="s">
        <v>357</v>
      </c>
      <c r="J1510" s="2" t="s">
        <v>13</v>
      </c>
      <c r="M1510" s="2" t="s">
        <v>358</v>
      </c>
      <c r="N1510" s="2" t="s">
        <v>406</v>
      </c>
      <c r="P1510" s="2" t="s">
        <v>426</v>
      </c>
      <c r="Q1510" s="2" t="s">
        <v>426</v>
      </c>
      <c r="R1510" s="2" t="s">
        <v>12310</v>
      </c>
      <c r="S1510" s="2" t="s">
        <v>392</v>
      </c>
      <c r="T1510" s="2" t="s">
        <v>12311</v>
      </c>
      <c r="U1510" s="2" t="s">
        <v>416</v>
      </c>
      <c r="V1510" s="2"/>
      <c r="W1510" s="2"/>
      <c r="X1510" s="2"/>
      <c r="Y1510" s="2"/>
      <c r="Z1510" s="4"/>
      <c r="AA1510" s="2"/>
      <c r="AE1510" s="4">
        <v>0</v>
      </c>
      <c r="AH1510" s="2" t="s">
        <v>12312</v>
      </c>
      <c r="BC1510" s="2" t="s">
        <v>625</v>
      </c>
      <c r="EV1510" s="2" t="s">
        <v>12313</v>
      </c>
      <c r="EW1510" s="4">
        <v>9.2233720368547758E+18</v>
      </c>
      <c r="FG1510" s="4">
        <v>0</v>
      </c>
      <c r="FI1510" s="4">
        <v>0</v>
      </c>
      <c r="GL1510" s="2" t="s">
        <v>12314</v>
      </c>
      <c r="HH1510" s="2" t="s">
        <v>12250</v>
      </c>
    </row>
    <row r="1511" spans="1:217" ht="15.75" customHeight="1" x14ac:dyDescent="0.2">
      <c r="A1511" s="2" t="s">
        <v>12315</v>
      </c>
      <c r="B1511" s="2" t="s">
        <v>12316</v>
      </c>
      <c r="C1511" s="4">
        <v>12808920</v>
      </c>
      <c r="E1511" s="2" t="s">
        <v>371</v>
      </c>
      <c r="F1511" s="2" t="s">
        <v>5334</v>
      </c>
      <c r="G1511" s="2" t="s">
        <v>5335</v>
      </c>
      <c r="H1511" s="2" t="s">
        <v>356</v>
      </c>
      <c r="I1511" s="2" t="s">
        <v>357</v>
      </c>
      <c r="J1511" s="2" t="s">
        <v>13</v>
      </c>
      <c r="M1511" s="2" t="s">
        <v>358</v>
      </c>
      <c r="N1511" s="2" t="s">
        <v>359</v>
      </c>
      <c r="P1511" s="2" t="s">
        <v>426</v>
      </c>
      <c r="Q1511" s="2" t="s">
        <v>426</v>
      </c>
      <c r="R1511" s="2" t="s">
        <v>12317</v>
      </c>
      <c r="S1511" s="2" t="s">
        <v>519</v>
      </c>
      <c r="T1511" s="2" t="s">
        <v>12318</v>
      </c>
      <c r="U1511" s="2" t="s">
        <v>416</v>
      </c>
      <c r="V1511" s="2"/>
      <c r="W1511" s="2"/>
      <c r="X1511" s="2"/>
      <c r="Y1511" s="2"/>
      <c r="Z1511" s="24" t="s">
        <v>506</v>
      </c>
      <c r="AA1511" s="2"/>
      <c r="AE1511" s="4">
        <v>0</v>
      </c>
      <c r="AH1511" s="2" t="s">
        <v>12319</v>
      </c>
      <c r="EV1511" s="2" t="s">
        <v>12320</v>
      </c>
      <c r="EW1511" s="4">
        <v>9.2233720368547758E+18</v>
      </c>
      <c r="FG1511" s="4">
        <v>0</v>
      </c>
      <c r="FI1511" s="4">
        <v>0</v>
      </c>
      <c r="GL1511" s="2" t="s">
        <v>12321</v>
      </c>
    </row>
    <row r="1512" spans="1:217" ht="15.75" customHeight="1" x14ac:dyDescent="0.2">
      <c r="A1512" s="2" t="s">
        <v>636</v>
      </c>
      <c r="B1512" s="2" t="s">
        <v>635</v>
      </c>
      <c r="C1512" s="4">
        <v>12809968</v>
      </c>
      <c r="E1512" s="2" t="s">
        <v>371</v>
      </c>
      <c r="F1512" s="2" t="s">
        <v>5334</v>
      </c>
      <c r="G1512" s="2" t="s">
        <v>5335</v>
      </c>
      <c r="H1512" s="2" t="s">
        <v>356</v>
      </c>
      <c r="I1512" s="2" t="s">
        <v>357</v>
      </c>
      <c r="J1512" s="2" t="s">
        <v>13</v>
      </c>
      <c r="M1512" s="2" t="s">
        <v>358</v>
      </c>
      <c r="N1512" s="2" t="s">
        <v>359</v>
      </c>
      <c r="O1512" s="2" t="s">
        <v>14</v>
      </c>
      <c r="P1512" s="2" t="s">
        <v>14</v>
      </c>
      <c r="Q1512" s="2" t="s">
        <v>14</v>
      </c>
      <c r="R1512" s="2" t="s">
        <v>637</v>
      </c>
      <c r="S1512" s="2" t="s">
        <v>639</v>
      </c>
      <c r="T1512" s="2" t="s">
        <v>638</v>
      </c>
      <c r="U1512" s="2" t="s">
        <v>416</v>
      </c>
      <c r="V1512" s="2"/>
      <c r="W1512" s="2"/>
      <c r="X1512" s="2"/>
      <c r="Y1512" s="2"/>
      <c r="Z1512" s="24" t="s">
        <v>416</v>
      </c>
      <c r="AA1512" s="2" t="s">
        <v>506</v>
      </c>
      <c r="AB1512" s="2" t="s">
        <v>379</v>
      </c>
      <c r="AE1512" s="4">
        <v>0</v>
      </c>
      <c r="AF1512" s="2" t="s">
        <v>436</v>
      </c>
      <c r="AH1512" s="2" t="s">
        <v>640</v>
      </c>
      <c r="EV1512" s="2" t="s">
        <v>641</v>
      </c>
      <c r="EW1512" s="4">
        <v>9.2233720368547758E+18</v>
      </c>
      <c r="FG1512" s="4">
        <v>0</v>
      </c>
      <c r="FI1512" s="4">
        <v>0</v>
      </c>
      <c r="GL1512" s="2" t="s">
        <v>642</v>
      </c>
      <c r="GM1512" s="2" t="s">
        <v>642</v>
      </c>
      <c r="GN1512" s="2" t="s">
        <v>643</v>
      </c>
      <c r="GO1512" s="2" t="s">
        <v>644</v>
      </c>
    </row>
    <row r="1513" spans="1:217" ht="15.75" customHeight="1" x14ac:dyDescent="0.2">
      <c r="A1513" s="2" t="s">
        <v>12322</v>
      </c>
      <c r="B1513" s="2" t="s">
        <v>12269</v>
      </c>
      <c r="C1513" s="4">
        <v>12809769</v>
      </c>
      <c r="E1513" s="2" t="s">
        <v>371</v>
      </c>
      <c r="F1513" s="2" t="s">
        <v>5334</v>
      </c>
      <c r="G1513" s="2" t="s">
        <v>5335</v>
      </c>
      <c r="H1513" s="2" t="s">
        <v>356</v>
      </c>
      <c r="I1513" s="2" t="s">
        <v>357</v>
      </c>
      <c r="J1513" s="2" t="s">
        <v>13</v>
      </c>
      <c r="M1513" s="2" t="s">
        <v>1722</v>
      </c>
      <c r="N1513" s="2" t="s">
        <v>723</v>
      </c>
      <c r="P1513" s="2" t="s">
        <v>426</v>
      </c>
      <c r="Q1513" s="2" t="s">
        <v>426</v>
      </c>
      <c r="R1513" s="2" t="s">
        <v>12266</v>
      </c>
      <c r="S1513" s="2" t="s">
        <v>611</v>
      </c>
      <c r="T1513" s="2" t="s">
        <v>12323</v>
      </c>
      <c r="U1513" s="2" t="s">
        <v>377</v>
      </c>
      <c r="V1513" s="2"/>
      <c r="W1513" s="2"/>
      <c r="X1513" s="2"/>
      <c r="Y1513" s="2"/>
      <c r="Z1513" s="4"/>
      <c r="AA1513" s="2"/>
      <c r="AE1513" s="4">
        <v>0</v>
      </c>
      <c r="AH1513" s="2" t="s">
        <v>12267</v>
      </c>
      <c r="AZ1513" s="2" t="s">
        <v>621</v>
      </c>
      <c r="EV1513" s="2" t="s">
        <v>12324</v>
      </c>
      <c r="EW1513" s="4">
        <v>9.2233720368547758E+18</v>
      </c>
      <c r="FG1513" s="4">
        <v>0</v>
      </c>
      <c r="FI1513" s="4">
        <v>0</v>
      </c>
    </row>
    <row r="1514" spans="1:217" ht="15.75" customHeight="1" x14ac:dyDescent="0.2">
      <c r="A1514" s="2" t="s">
        <v>12325</v>
      </c>
      <c r="B1514" s="2" t="s">
        <v>12326</v>
      </c>
      <c r="C1514" s="4">
        <v>12809771</v>
      </c>
      <c r="E1514" s="2" t="s">
        <v>371</v>
      </c>
      <c r="F1514" s="2" t="s">
        <v>5334</v>
      </c>
      <c r="G1514" s="2" t="s">
        <v>5335</v>
      </c>
      <c r="H1514" s="2" t="s">
        <v>356</v>
      </c>
      <c r="I1514" s="2" t="s">
        <v>357</v>
      </c>
      <c r="J1514" s="2" t="s">
        <v>13</v>
      </c>
      <c r="M1514" s="2" t="s">
        <v>358</v>
      </c>
      <c r="N1514" s="2" t="s">
        <v>359</v>
      </c>
      <c r="O1514" s="2" t="s">
        <v>426</v>
      </c>
      <c r="P1514" s="2" t="s">
        <v>426</v>
      </c>
      <c r="Q1514" s="2" t="s">
        <v>426</v>
      </c>
      <c r="R1514" s="2" t="s">
        <v>12327</v>
      </c>
      <c r="S1514" s="2" t="s">
        <v>798</v>
      </c>
      <c r="T1514" s="2" t="s">
        <v>12328</v>
      </c>
      <c r="U1514" s="2" t="s">
        <v>416</v>
      </c>
      <c r="V1514" s="2"/>
      <c r="W1514" s="2"/>
      <c r="X1514" s="2"/>
      <c r="Y1514" s="2"/>
      <c r="Z1514" s="24" t="s">
        <v>506</v>
      </c>
      <c r="AA1514" s="2"/>
      <c r="AE1514" s="4">
        <v>0</v>
      </c>
      <c r="AH1514" s="2" t="s">
        <v>12329</v>
      </c>
      <c r="EV1514" s="2" t="s">
        <v>12330</v>
      </c>
      <c r="EW1514" s="4">
        <v>9.2233720368547758E+18</v>
      </c>
      <c r="FG1514" s="4">
        <v>0</v>
      </c>
      <c r="FI1514" s="4">
        <v>0</v>
      </c>
      <c r="GL1514" s="2" t="s">
        <v>12331</v>
      </c>
    </row>
    <row r="1515" spans="1:217" ht="15.75" customHeight="1" x14ac:dyDescent="0.2">
      <c r="A1515" s="2" t="s">
        <v>12332</v>
      </c>
      <c r="B1515" s="2" t="s">
        <v>12333</v>
      </c>
      <c r="C1515" s="4">
        <v>12810008</v>
      </c>
      <c r="E1515" s="2" t="s">
        <v>389</v>
      </c>
      <c r="F1515" s="2" t="s">
        <v>5334</v>
      </c>
      <c r="G1515" s="2" t="s">
        <v>5335</v>
      </c>
      <c r="H1515" s="2" t="s">
        <v>356</v>
      </c>
      <c r="I1515" s="2" t="s">
        <v>357</v>
      </c>
      <c r="J1515" s="2" t="s">
        <v>13</v>
      </c>
      <c r="M1515" s="2" t="s">
        <v>358</v>
      </c>
      <c r="N1515" s="2" t="s">
        <v>359</v>
      </c>
      <c r="P1515" s="2" t="s">
        <v>426</v>
      </c>
      <c r="Q1515" s="2" t="s">
        <v>426</v>
      </c>
      <c r="R1515" s="2" t="s">
        <v>12334</v>
      </c>
      <c r="S1515" s="2" t="s">
        <v>9449</v>
      </c>
      <c r="T1515" s="2" t="s">
        <v>12335</v>
      </c>
      <c r="U1515" s="2" t="s">
        <v>445</v>
      </c>
      <c r="V1515" s="2"/>
      <c r="W1515" s="2"/>
      <c r="X1515" s="2"/>
      <c r="Y1515" s="2"/>
      <c r="Z1515" s="24" t="s">
        <v>445</v>
      </c>
      <c r="AA1515" s="2"/>
      <c r="AE1515" s="4">
        <v>0</v>
      </c>
      <c r="AF1515" s="2" t="s">
        <v>12336</v>
      </c>
      <c r="AH1515" s="2" t="s">
        <v>12337</v>
      </c>
      <c r="AK1515" s="4">
        <v>14400</v>
      </c>
      <c r="AL1515" s="4">
        <v>14400</v>
      </c>
      <c r="AN1515" s="4">
        <v>0</v>
      </c>
      <c r="AO1515" s="4">
        <v>14400</v>
      </c>
      <c r="AP1515" s="4">
        <v>14400</v>
      </c>
      <c r="EV1515" s="2" t="s">
        <v>12338</v>
      </c>
      <c r="EW1515" s="4">
        <v>9.2233720368547758E+18</v>
      </c>
      <c r="FG1515" s="4">
        <v>0</v>
      </c>
      <c r="FI1515" s="4">
        <v>0</v>
      </c>
      <c r="FO1515" s="2" t="s">
        <v>449</v>
      </c>
      <c r="FR1515" s="4">
        <v>1</v>
      </c>
      <c r="GL1515" s="2" t="s">
        <v>12339</v>
      </c>
      <c r="GM1515" s="2" t="s">
        <v>12340</v>
      </c>
      <c r="GN1515" s="2" t="s">
        <v>12341</v>
      </c>
      <c r="GO1515" s="2" t="s">
        <v>12342</v>
      </c>
    </row>
    <row r="1516" spans="1:217" ht="15.75" customHeight="1" x14ac:dyDescent="0.2">
      <c r="A1516" s="2" t="s">
        <v>646</v>
      </c>
      <c r="B1516" s="2" t="s">
        <v>645</v>
      </c>
      <c r="C1516" s="4">
        <v>12810210</v>
      </c>
      <c r="E1516" s="2" t="s">
        <v>371</v>
      </c>
      <c r="F1516" s="2" t="s">
        <v>5334</v>
      </c>
      <c r="G1516" s="2" t="s">
        <v>5335</v>
      </c>
      <c r="H1516" s="2" t="s">
        <v>356</v>
      </c>
      <c r="I1516" s="2" t="s">
        <v>357</v>
      </c>
      <c r="J1516" s="2" t="s">
        <v>13</v>
      </c>
      <c r="M1516" s="2" t="s">
        <v>516</v>
      </c>
      <c r="N1516" s="2" t="s">
        <v>359</v>
      </c>
      <c r="O1516" s="2" t="s">
        <v>14</v>
      </c>
      <c r="P1516" s="2" t="s">
        <v>14</v>
      </c>
      <c r="Q1516" s="2" t="s">
        <v>14</v>
      </c>
      <c r="R1516" s="2" t="s">
        <v>647</v>
      </c>
      <c r="S1516" s="2" t="s">
        <v>409</v>
      </c>
      <c r="T1516" s="2" t="s">
        <v>648</v>
      </c>
      <c r="U1516" s="2" t="s">
        <v>416</v>
      </c>
      <c r="V1516" s="2"/>
      <c r="W1516" s="2"/>
      <c r="X1516" s="2"/>
      <c r="Y1516" s="2"/>
      <c r="Z1516" s="24" t="s">
        <v>416</v>
      </c>
      <c r="AA1516" s="2" t="s">
        <v>506</v>
      </c>
      <c r="AB1516" s="2" t="s">
        <v>379</v>
      </c>
      <c r="AE1516" s="4">
        <v>0</v>
      </c>
      <c r="AF1516" s="2" t="s">
        <v>436</v>
      </c>
      <c r="AH1516" s="2" t="s">
        <v>649</v>
      </c>
      <c r="EV1516" s="2" t="s">
        <v>650</v>
      </c>
      <c r="EW1516" s="4">
        <v>9.2233720368547758E+18</v>
      </c>
      <c r="FG1516" s="4">
        <v>0</v>
      </c>
      <c r="FI1516" s="4">
        <v>0</v>
      </c>
      <c r="GL1516" s="2" t="s">
        <v>651</v>
      </c>
      <c r="GM1516" s="2" t="s">
        <v>652</v>
      </c>
      <c r="GN1516" s="2" t="s">
        <v>653</v>
      </c>
    </row>
    <row r="1517" spans="1:217" ht="15.75" customHeight="1" x14ac:dyDescent="0.2">
      <c r="A1517" s="2" t="s">
        <v>12343</v>
      </c>
      <c r="B1517" s="2" t="s">
        <v>625</v>
      </c>
      <c r="C1517" s="4">
        <v>12810321</v>
      </c>
      <c r="E1517" s="2" t="s">
        <v>371</v>
      </c>
      <c r="F1517" s="2" t="s">
        <v>5334</v>
      </c>
      <c r="G1517" s="2" t="s">
        <v>5335</v>
      </c>
      <c r="H1517" s="2" t="s">
        <v>356</v>
      </c>
      <c r="I1517" s="2" t="s">
        <v>357</v>
      </c>
      <c r="J1517" s="2" t="s">
        <v>13</v>
      </c>
      <c r="M1517" s="2" t="s">
        <v>358</v>
      </c>
      <c r="N1517" s="2" t="s">
        <v>359</v>
      </c>
      <c r="P1517" s="2" t="s">
        <v>426</v>
      </c>
      <c r="Q1517" s="2" t="s">
        <v>426</v>
      </c>
      <c r="R1517" s="2" t="s">
        <v>12344</v>
      </c>
      <c r="S1517" s="2" t="s">
        <v>494</v>
      </c>
      <c r="T1517" s="2" t="s">
        <v>12345</v>
      </c>
      <c r="U1517" s="2" t="s">
        <v>377</v>
      </c>
      <c r="V1517" s="2"/>
      <c r="W1517" s="2"/>
      <c r="X1517" s="2"/>
      <c r="Y1517" s="2"/>
      <c r="Z1517" s="24" t="s">
        <v>416</v>
      </c>
      <c r="AA1517" s="2"/>
      <c r="AE1517" s="4">
        <v>0</v>
      </c>
      <c r="AH1517" s="2" t="s">
        <v>12346</v>
      </c>
      <c r="BA1517" s="2" t="s">
        <v>615</v>
      </c>
      <c r="BD1517" s="2" t="s">
        <v>12254</v>
      </c>
      <c r="EV1517" s="2" t="s">
        <v>12347</v>
      </c>
      <c r="EW1517" s="4">
        <v>9.2233720368547758E+18</v>
      </c>
      <c r="FG1517" s="4">
        <v>0</v>
      </c>
      <c r="FI1517" s="4">
        <v>0</v>
      </c>
      <c r="GL1517" s="2" t="s">
        <v>12348</v>
      </c>
      <c r="HI1517" s="2" t="s">
        <v>12256</v>
      </c>
    </row>
    <row r="1518" spans="1:217" ht="15.75" customHeight="1" x14ac:dyDescent="0.2">
      <c r="A1518" s="2" t="s">
        <v>12349</v>
      </c>
      <c r="B1518" s="2" t="s">
        <v>12350</v>
      </c>
      <c r="C1518" s="4">
        <v>12810434</v>
      </c>
      <c r="E1518" s="2" t="s">
        <v>371</v>
      </c>
      <c r="F1518" s="2" t="s">
        <v>5334</v>
      </c>
      <c r="G1518" s="2" t="s">
        <v>5335</v>
      </c>
      <c r="H1518" s="2" t="s">
        <v>356</v>
      </c>
      <c r="I1518" s="2" t="s">
        <v>357</v>
      </c>
      <c r="J1518" s="2" t="s">
        <v>13</v>
      </c>
      <c r="M1518" s="2" t="s">
        <v>358</v>
      </c>
      <c r="N1518" s="2" t="s">
        <v>406</v>
      </c>
      <c r="P1518" s="2" t="s">
        <v>5336</v>
      </c>
      <c r="Q1518" s="2" t="s">
        <v>5336</v>
      </c>
      <c r="R1518" s="2" t="s">
        <v>12351</v>
      </c>
      <c r="S1518" s="2" t="s">
        <v>816</v>
      </c>
      <c r="T1518" s="2" t="s">
        <v>12352</v>
      </c>
      <c r="U1518" s="2"/>
      <c r="V1518" s="2"/>
      <c r="W1518" s="2"/>
      <c r="X1518" s="2"/>
      <c r="Y1518" s="2"/>
      <c r="Z1518" s="4"/>
      <c r="AA1518" s="2"/>
      <c r="AE1518" s="4">
        <v>0</v>
      </c>
      <c r="AH1518" s="2" t="s">
        <v>12353</v>
      </c>
      <c r="BC1518" s="2" t="s">
        <v>12354</v>
      </c>
      <c r="EV1518" s="2" t="s">
        <v>12355</v>
      </c>
      <c r="EW1518" s="4">
        <v>9.2233720368547758E+18</v>
      </c>
      <c r="FG1518" s="4">
        <v>0</v>
      </c>
      <c r="FI1518" s="4">
        <v>0</v>
      </c>
      <c r="GL1518" s="2" t="s">
        <v>12356</v>
      </c>
      <c r="GM1518" s="2" t="s">
        <v>12357</v>
      </c>
    </row>
    <row r="1519" spans="1:217" ht="15.75" customHeight="1" x14ac:dyDescent="0.2">
      <c r="A1519" s="2" t="s">
        <v>12358</v>
      </c>
      <c r="B1519" s="2" t="s">
        <v>12354</v>
      </c>
      <c r="C1519" s="4">
        <v>12810593</v>
      </c>
      <c r="E1519" s="2" t="s">
        <v>371</v>
      </c>
      <c r="F1519" s="2" t="s">
        <v>5334</v>
      </c>
      <c r="G1519" s="2" t="s">
        <v>5335</v>
      </c>
      <c r="H1519" s="2" t="s">
        <v>356</v>
      </c>
      <c r="I1519" s="2" t="s">
        <v>357</v>
      </c>
      <c r="J1519" s="2" t="s">
        <v>13</v>
      </c>
      <c r="M1519" s="2" t="s">
        <v>358</v>
      </c>
      <c r="N1519" s="2" t="s">
        <v>359</v>
      </c>
      <c r="O1519" s="2" t="s">
        <v>426</v>
      </c>
      <c r="P1519" s="2" t="s">
        <v>426</v>
      </c>
      <c r="Q1519" s="2" t="s">
        <v>426</v>
      </c>
      <c r="R1519" s="2" t="s">
        <v>12359</v>
      </c>
      <c r="S1519" s="2" t="s">
        <v>698</v>
      </c>
      <c r="T1519" s="2" t="s">
        <v>12360</v>
      </c>
      <c r="U1519" s="2" t="s">
        <v>416</v>
      </c>
      <c r="V1519" s="2"/>
      <c r="W1519" s="2"/>
      <c r="X1519" s="2"/>
      <c r="Y1519" s="2"/>
      <c r="Z1519" s="24" t="s">
        <v>506</v>
      </c>
      <c r="AA1519" s="2"/>
      <c r="AE1519" s="4">
        <v>0</v>
      </c>
      <c r="AH1519" s="2" t="s">
        <v>12361</v>
      </c>
      <c r="BD1519" s="2" t="s">
        <v>12350</v>
      </c>
      <c r="EV1519" s="2" t="s">
        <v>12362</v>
      </c>
      <c r="EW1519" s="4">
        <v>9.2233720368547758E+18</v>
      </c>
      <c r="FG1519" s="4">
        <v>0</v>
      </c>
      <c r="FI1519" s="4">
        <v>0</v>
      </c>
      <c r="GL1519" s="2" t="s">
        <v>12363</v>
      </c>
    </row>
    <row r="1520" spans="1:217" ht="15.75" customHeight="1" x14ac:dyDescent="0.2">
      <c r="A1520" s="2" t="s">
        <v>12364</v>
      </c>
      <c r="B1520" s="2" t="s">
        <v>12365</v>
      </c>
      <c r="C1520" s="4">
        <v>12810592</v>
      </c>
      <c r="E1520" s="2" t="s">
        <v>371</v>
      </c>
      <c r="F1520" s="2" t="s">
        <v>5334</v>
      </c>
      <c r="G1520" s="2" t="s">
        <v>5335</v>
      </c>
      <c r="H1520" s="2" t="s">
        <v>356</v>
      </c>
      <c r="I1520" s="2" t="s">
        <v>357</v>
      </c>
      <c r="J1520" s="2" t="s">
        <v>13</v>
      </c>
      <c r="M1520" s="2" t="s">
        <v>358</v>
      </c>
      <c r="N1520" s="2" t="s">
        <v>359</v>
      </c>
      <c r="O1520" s="2" t="s">
        <v>426</v>
      </c>
      <c r="P1520" s="2" t="s">
        <v>426</v>
      </c>
      <c r="Q1520" s="2" t="s">
        <v>426</v>
      </c>
      <c r="R1520" s="2" t="s">
        <v>12359</v>
      </c>
      <c r="S1520" s="2" t="s">
        <v>639</v>
      </c>
      <c r="T1520" s="2" t="s">
        <v>12328</v>
      </c>
      <c r="U1520" s="2" t="s">
        <v>416</v>
      </c>
      <c r="V1520" s="2"/>
      <c r="W1520" s="2"/>
      <c r="X1520" s="2"/>
      <c r="Y1520" s="2"/>
      <c r="Z1520" s="24" t="s">
        <v>506</v>
      </c>
      <c r="AA1520" s="2"/>
      <c r="AE1520" s="4">
        <v>0</v>
      </c>
      <c r="AH1520" s="2" t="s">
        <v>12366</v>
      </c>
      <c r="EV1520" s="2" t="s">
        <v>12367</v>
      </c>
      <c r="EW1520" s="4">
        <v>9.2233720368547758E+18</v>
      </c>
      <c r="FG1520" s="4">
        <v>0</v>
      </c>
      <c r="FI1520" s="4">
        <v>0</v>
      </c>
      <c r="GL1520" s="2" t="s">
        <v>12368</v>
      </c>
    </row>
    <row r="1521" spans="1:213" ht="15.75" customHeight="1" x14ac:dyDescent="0.2">
      <c r="A1521" s="2" t="s">
        <v>12369</v>
      </c>
      <c r="B1521" s="2" t="s">
        <v>12370</v>
      </c>
      <c r="C1521" s="4">
        <v>12810660</v>
      </c>
      <c r="E1521" s="2" t="s">
        <v>371</v>
      </c>
      <c r="F1521" s="2" t="s">
        <v>5334</v>
      </c>
      <c r="G1521" s="2" t="s">
        <v>5335</v>
      </c>
      <c r="H1521" s="2" t="s">
        <v>356</v>
      </c>
      <c r="I1521" s="2" t="s">
        <v>357</v>
      </c>
      <c r="J1521" s="2" t="s">
        <v>13</v>
      </c>
      <c r="M1521" s="2" t="s">
        <v>358</v>
      </c>
      <c r="N1521" s="2" t="s">
        <v>723</v>
      </c>
      <c r="O1521" s="2" t="s">
        <v>426</v>
      </c>
      <c r="P1521" s="2" t="s">
        <v>12371</v>
      </c>
      <c r="Q1521" s="2" t="s">
        <v>12371</v>
      </c>
      <c r="R1521" s="2" t="s">
        <v>12372</v>
      </c>
      <c r="S1521" s="2" t="s">
        <v>12373</v>
      </c>
      <c r="T1521" s="2" t="s">
        <v>12374</v>
      </c>
      <c r="U1521" s="2" t="s">
        <v>416</v>
      </c>
      <c r="V1521" s="2"/>
      <c r="W1521" s="2"/>
      <c r="X1521" s="2"/>
      <c r="Y1521" s="2"/>
      <c r="Z1521" s="4"/>
      <c r="AA1521" s="2"/>
      <c r="AE1521" s="4">
        <v>0</v>
      </c>
      <c r="AH1521" s="2" t="s">
        <v>12375</v>
      </c>
      <c r="EV1521" s="2" t="s">
        <v>12376</v>
      </c>
      <c r="EW1521" s="4">
        <v>9.2233720368547758E+18</v>
      </c>
      <c r="FG1521" s="4">
        <v>0</v>
      </c>
      <c r="FI1521" s="4">
        <v>0</v>
      </c>
      <c r="GL1521" s="2" t="s">
        <v>12377</v>
      </c>
      <c r="GM1521" s="2" t="s">
        <v>12378</v>
      </c>
      <c r="GN1521" s="2" t="s">
        <v>12379</v>
      </c>
      <c r="GO1521" s="2" t="s">
        <v>12380</v>
      </c>
      <c r="GP1521" s="2" t="s">
        <v>12381</v>
      </c>
      <c r="GQ1521" s="2" t="s">
        <v>12382</v>
      </c>
      <c r="GR1521" s="2" t="s">
        <v>12383</v>
      </c>
      <c r="GS1521" s="2" t="s">
        <v>12384</v>
      </c>
    </row>
    <row r="1522" spans="1:213" ht="15.75" customHeight="1" x14ac:dyDescent="0.2">
      <c r="A1522" s="2" t="s">
        <v>12385</v>
      </c>
      <c r="B1522" s="2" t="s">
        <v>12386</v>
      </c>
      <c r="C1522" s="4">
        <v>12810993</v>
      </c>
      <c r="E1522" s="2" t="s">
        <v>371</v>
      </c>
      <c r="F1522" s="2" t="s">
        <v>5334</v>
      </c>
      <c r="G1522" s="2" t="s">
        <v>5335</v>
      </c>
      <c r="H1522" s="2" t="s">
        <v>356</v>
      </c>
      <c r="I1522" s="2" t="s">
        <v>357</v>
      </c>
      <c r="J1522" s="2" t="s">
        <v>13</v>
      </c>
      <c r="M1522" s="2" t="s">
        <v>358</v>
      </c>
      <c r="N1522" s="2" t="s">
        <v>723</v>
      </c>
      <c r="O1522" s="2" t="s">
        <v>426</v>
      </c>
      <c r="P1522" s="2" t="s">
        <v>5336</v>
      </c>
      <c r="Q1522" s="2" t="s">
        <v>5336</v>
      </c>
      <c r="R1522" s="2" t="s">
        <v>12387</v>
      </c>
      <c r="S1522" s="2" t="s">
        <v>536</v>
      </c>
      <c r="T1522" s="2" t="s">
        <v>12388</v>
      </c>
      <c r="U1522" s="2"/>
      <c r="V1522" s="2"/>
      <c r="W1522" s="2"/>
      <c r="X1522" s="2"/>
      <c r="Y1522" s="2"/>
      <c r="Z1522" s="24" t="s">
        <v>777</v>
      </c>
      <c r="AA1522" s="2"/>
      <c r="AB1522" s="2" t="s">
        <v>378</v>
      </c>
      <c r="AE1522" s="4">
        <v>0</v>
      </c>
      <c r="AH1522" s="2" t="s">
        <v>12389</v>
      </c>
      <c r="EV1522" s="2" t="s">
        <v>12390</v>
      </c>
      <c r="EW1522" s="4">
        <v>9.2233720368547758E+18</v>
      </c>
      <c r="FG1522" s="4">
        <v>0</v>
      </c>
      <c r="FI1522" s="4">
        <v>0</v>
      </c>
      <c r="FO1522" s="2" t="s">
        <v>449</v>
      </c>
      <c r="FR1522" s="4">
        <v>1</v>
      </c>
    </row>
    <row r="1523" spans="1:213" ht="15.75" customHeight="1" x14ac:dyDescent="0.2">
      <c r="A1523" s="2" t="s">
        <v>655</v>
      </c>
      <c r="B1523" s="2" t="s">
        <v>654</v>
      </c>
      <c r="C1523" s="4">
        <v>12811053</v>
      </c>
      <c r="E1523" s="2" t="s">
        <v>389</v>
      </c>
      <c r="F1523" s="2" t="s">
        <v>5334</v>
      </c>
      <c r="G1523" s="2" t="s">
        <v>5335</v>
      </c>
      <c r="H1523" s="2" t="s">
        <v>356</v>
      </c>
      <c r="I1523" s="2" t="s">
        <v>357</v>
      </c>
      <c r="J1523" s="2" t="s">
        <v>13</v>
      </c>
      <c r="M1523" s="2" t="s">
        <v>358</v>
      </c>
      <c r="N1523" s="2" t="s">
        <v>359</v>
      </c>
      <c r="O1523" s="2" t="s">
        <v>5</v>
      </c>
      <c r="P1523" s="2" t="s">
        <v>656</v>
      </c>
      <c r="Q1523" s="2" t="s">
        <v>656</v>
      </c>
      <c r="R1523" s="2" t="s">
        <v>657</v>
      </c>
      <c r="S1523" s="2" t="s">
        <v>444</v>
      </c>
      <c r="T1523" s="2" t="s">
        <v>658</v>
      </c>
      <c r="U1523" s="2"/>
      <c r="V1523" s="2"/>
      <c r="W1523" s="2"/>
      <c r="X1523" s="2"/>
      <c r="Y1523" s="2"/>
      <c r="Z1523" s="24" t="s">
        <v>445</v>
      </c>
      <c r="AA1523" s="2"/>
      <c r="AE1523" s="4">
        <v>0</v>
      </c>
      <c r="EV1523" s="2" t="s">
        <v>659</v>
      </c>
      <c r="EW1523" s="4">
        <v>9.2233720368547758E+18</v>
      </c>
      <c r="FG1523" s="4">
        <v>0</v>
      </c>
      <c r="FI1523" s="4">
        <v>0</v>
      </c>
      <c r="FO1523" s="2" t="s">
        <v>449</v>
      </c>
      <c r="GL1523" s="2" t="s">
        <v>660</v>
      </c>
      <c r="GM1523" s="2" t="s">
        <v>661</v>
      </c>
      <c r="GN1523" s="2" t="s">
        <v>662</v>
      </c>
      <c r="GO1523" s="2" t="s">
        <v>663</v>
      </c>
    </row>
    <row r="1524" spans="1:213" ht="15.75" customHeight="1" x14ac:dyDescent="0.2">
      <c r="A1524" s="2" t="s">
        <v>12391</v>
      </c>
      <c r="B1524" s="2" t="s">
        <v>12392</v>
      </c>
      <c r="C1524" s="4">
        <v>12811191</v>
      </c>
      <c r="E1524" s="2" t="s">
        <v>371</v>
      </c>
      <c r="F1524" s="2" t="s">
        <v>5334</v>
      </c>
      <c r="G1524" s="2" t="s">
        <v>5335</v>
      </c>
      <c r="H1524" s="2" t="s">
        <v>356</v>
      </c>
      <c r="I1524" s="2" t="s">
        <v>357</v>
      </c>
      <c r="J1524" s="2" t="s">
        <v>13</v>
      </c>
      <c r="M1524" s="2" t="s">
        <v>358</v>
      </c>
      <c r="N1524" s="2" t="s">
        <v>359</v>
      </c>
      <c r="O1524" s="2" t="s">
        <v>426</v>
      </c>
      <c r="P1524" s="2" t="s">
        <v>5</v>
      </c>
      <c r="Q1524" s="2" t="s">
        <v>5</v>
      </c>
      <c r="R1524" s="2" t="s">
        <v>12393</v>
      </c>
      <c r="S1524" s="2" t="s">
        <v>776</v>
      </c>
      <c r="T1524" s="2" t="s">
        <v>12394</v>
      </c>
      <c r="U1524" s="2" t="s">
        <v>506</v>
      </c>
      <c r="V1524" s="2"/>
      <c r="W1524" s="2"/>
      <c r="X1524" s="2"/>
      <c r="Y1524" s="2"/>
      <c r="Z1524" s="24" t="s">
        <v>506</v>
      </c>
      <c r="AA1524" s="2"/>
      <c r="AE1524" s="4">
        <v>0</v>
      </c>
      <c r="AH1524" s="2" t="s">
        <v>12395</v>
      </c>
      <c r="EV1524" s="2" t="s">
        <v>12396</v>
      </c>
      <c r="EW1524" s="4">
        <v>9.2233720368547758E+18</v>
      </c>
      <c r="FG1524" s="4">
        <v>0</v>
      </c>
      <c r="FI1524" s="4">
        <v>0</v>
      </c>
      <c r="FQ1524" s="2" t="s">
        <v>12397</v>
      </c>
    </row>
    <row r="1525" spans="1:213" ht="15.75" customHeight="1" x14ac:dyDescent="0.2">
      <c r="A1525" s="2" t="s">
        <v>12398</v>
      </c>
      <c r="B1525" s="2" t="s">
        <v>12399</v>
      </c>
      <c r="C1525" s="4">
        <v>12811192</v>
      </c>
      <c r="E1525" s="2" t="s">
        <v>371</v>
      </c>
      <c r="F1525" s="2" t="s">
        <v>5334</v>
      </c>
      <c r="G1525" s="2" t="s">
        <v>5335</v>
      </c>
      <c r="H1525" s="2" t="s">
        <v>356</v>
      </c>
      <c r="I1525" s="2" t="s">
        <v>357</v>
      </c>
      <c r="J1525" s="2" t="s">
        <v>13</v>
      </c>
      <c r="M1525" s="2" t="s">
        <v>358</v>
      </c>
      <c r="N1525" s="2" t="s">
        <v>359</v>
      </c>
      <c r="O1525" s="2" t="s">
        <v>426</v>
      </c>
      <c r="P1525" s="2" t="s">
        <v>5</v>
      </c>
      <c r="Q1525" s="2" t="s">
        <v>5</v>
      </c>
      <c r="R1525" s="2" t="s">
        <v>12400</v>
      </c>
      <c r="S1525" s="2" t="s">
        <v>1120</v>
      </c>
      <c r="T1525" s="2" t="s">
        <v>12401</v>
      </c>
      <c r="U1525" s="2" t="s">
        <v>506</v>
      </c>
      <c r="V1525" s="2"/>
      <c r="W1525" s="2"/>
      <c r="X1525" s="2"/>
      <c r="Y1525" s="2"/>
      <c r="Z1525" s="24" t="s">
        <v>506</v>
      </c>
      <c r="AA1525" s="2"/>
      <c r="AE1525" s="4">
        <v>0</v>
      </c>
      <c r="AH1525" s="2" t="s">
        <v>12402</v>
      </c>
      <c r="EV1525" s="2" t="s">
        <v>12403</v>
      </c>
      <c r="EW1525" s="4">
        <v>9.2233720368547758E+18</v>
      </c>
      <c r="FG1525" s="4">
        <v>0</v>
      </c>
      <c r="FI1525" s="4">
        <v>0</v>
      </c>
      <c r="FQ1525" s="2" t="s">
        <v>12397</v>
      </c>
      <c r="GL1525" s="2" t="s">
        <v>12404</v>
      </c>
      <c r="GM1525" s="2" t="s">
        <v>12405</v>
      </c>
    </row>
    <row r="1526" spans="1:213" ht="15.75" customHeight="1" x14ac:dyDescent="0.2">
      <c r="A1526" s="2" t="s">
        <v>12406</v>
      </c>
      <c r="B1526" s="2" t="s">
        <v>545</v>
      </c>
      <c r="C1526" s="4">
        <v>12811260</v>
      </c>
      <c r="E1526" s="2" t="s">
        <v>371</v>
      </c>
      <c r="F1526" s="2" t="s">
        <v>5334</v>
      </c>
      <c r="G1526" s="2" t="s">
        <v>5335</v>
      </c>
      <c r="H1526" s="2" t="s">
        <v>356</v>
      </c>
      <c r="I1526" s="2" t="s">
        <v>357</v>
      </c>
      <c r="J1526" s="2" t="s">
        <v>13</v>
      </c>
      <c r="M1526" s="2" t="s">
        <v>358</v>
      </c>
      <c r="N1526" s="2" t="s">
        <v>886</v>
      </c>
      <c r="P1526" s="2" t="s">
        <v>426</v>
      </c>
      <c r="Q1526" s="2" t="s">
        <v>426</v>
      </c>
      <c r="R1526" s="2" t="s">
        <v>12407</v>
      </c>
      <c r="S1526" s="2" t="s">
        <v>776</v>
      </c>
      <c r="T1526" s="2" t="s">
        <v>12408</v>
      </c>
      <c r="U1526" s="2" t="s">
        <v>416</v>
      </c>
      <c r="V1526" s="2"/>
      <c r="W1526" s="2"/>
      <c r="X1526" s="2"/>
      <c r="Y1526" s="2"/>
      <c r="Z1526" s="4"/>
      <c r="AA1526" s="2"/>
      <c r="AE1526" s="4">
        <v>0</v>
      </c>
      <c r="AH1526" s="2" t="s">
        <v>12409</v>
      </c>
      <c r="BA1526" s="2" t="s">
        <v>540</v>
      </c>
      <c r="EV1526" s="2" t="s">
        <v>12410</v>
      </c>
      <c r="EW1526" s="4">
        <v>9.2233720368547758E+18</v>
      </c>
      <c r="FG1526" s="4">
        <v>0</v>
      </c>
      <c r="FI1526" s="4">
        <v>0</v>
      </c>
      <c r="GL1526" s="2" t="s">
        <v>12411</v>
      </c>
      <c r="GM1526" s="2" t="s">
        <v>12412</v>
      </c>
      <c r="HE1526" s="2" t="s">
        <v>615</v>
      </c>
    </row>
    <row r="1527" spans="1:213" ht="15.75" customHeight="1" x14ac:dyDescent="0.2">
      <c r="A1527" s="2" t="s">
        <v>12413</v>
      </c>
      <c r="B1527" s="2" t="s">
        <v>12414</v>
      </c>
      <c r="C1527" s="4">
        <v>12813013</v>
      </c>
      <c r="E1527" s="2" t="s">
        <v>389</v>
      </c>
      <c r="F1527" s="2" t="s">
        <v>5334</v>
      </c>
      <c r="G1527" s="2" t="s">
        <v>5335</v>
      </c>
      <c r="H1527" s="2" t="s">
        <v>356</v>
      </c>
      <c r="I1527" s="2" t="s">
        <v>357</v>
      </c>
      <c r="J1527" s="2" t="s">
        <v>13</v>
      </c>
      <c r="M1527" s="2" t="s">
        <v>358</v>
      </c>
      <c r="N1527" s="2" t="s">
        <v>359</v>
      </c>
      <c r="O1527" s="2" t="s">
        <v>426</v>
      </c>
      <c r="P1527" s="2" t="s">
        <v>656</v>
      </c>
      <c r="Q1527" s="2" t="s">
        <v>656</v>
      </c>
      <c r="R1527" s="2" t="s">
        <v>12415</v>
      </c>
      <c r="S1527" s="2" t="s">
        <v>889</v>
      </c>
      <c r="T1527" s="2" t="s">
        <v>12416</v>
      </c>
      <c r="U1527" s="2"/>
      <c r="V1527" s="2"/>
      <c r="W1527" s="2"/>
      <c r="X1527" s="2"/>
      <c r="Y1527" s="2"/>
      <c r="Z1527" s="4"/>
      <c r="AA1527" s="2"/>
      <c r="AE1527" s="4">
        <v>0</v>
      </c>
      <c r="AH1527" s="2" t="s">
        <v>12417</v>
      </c>
      <c r="DW1527" s="2" t="s">
        <v>12418</v>
      </c>
      <c r="EV1527" s="2" t="s">
        <v>12419</v>
      </c>
      <c r="EW1527" s="4">
        <v>9.2233720368547758E+18</v>
      </c>
      <c r="FG1527" s="4">
        <v>0</v>
      </c>
      <c r="FI1527" s="4">
        <v>0</v>
      </c>
    </row>
    <row r="1528" spans="1:213" ht="15.75" customHeight="1" x14ac:dyDescent="0.2">
      <c r="A1528" s="2" t="s">
        <v>673</v>
      </c>
      <c r="B1528" s="2" t="s">
        <v>672</v>
      </c>
      <c r="C1528" s="4">
        <v>12813237</v>
      </c>
      <c r="E1528" s="2" t="s">
        <v>371</v>
      </c>
      <c r="F1528" s="2" t="s">
        <v>5334</v>
      </c>
      <c r="G1528" s="2" t="s">
        <v>5335</v>
      </c>
      <c r="H1528" s="2" t="s">
        <v>356</v>
      </c>
      <c r="I1528" s="2" t="s">
        <v>357</v>
      </c>
      <c r="J1528" s="2" t="s">
        <v>13</v>
      </c>
      <c r="M1528" s="2" t="s">
        <v>358</v>
      </c>
      <c r="N1528" s="2" t="s">
        <v>359</v>
      </c>
      <c r="O1528" s="2" t="s">
        <v>5</v>
      </c>
      <c r="P1528" s="2" t="s">
        <v>14</v>
      </c>
      <c r="Q1528" s="2" t="s">
        <v>14</v>
      </c>
      <c r="R1528" s="2" t="s">
        <v>674</v>
      </c>
      <c r="S1528" s="2" t="s">
        <v>505</v>
      </c>
      <c r="T1528" s="2" t="s">
        <v>675</v>
      </c>
      <c r="U1528" s="2" t="s">
        <v>377</v>
      </c>
      <c r="V1528" s="2" t="s">
        <v>416</v>
      </c>
      <c r="W1528" s="2"/>
      <c r="X1528" s="2"/>
      <c r="Y1528" s="2"/>
      <c r="Z1528" s="24" t="s">
        <v>506</v>
      </c>
      <c r="AA1528" s="2"/>
      <c r="AB1528" s="2" t="s">
        <v>379</v>
      </c>
      <c r="AE1528" s="4">
        <v>0</v>
      </c>
      <c r="AF1528" s="2" t="s">
        <v>436</v>
      </c>
      <c r="AH1528" s="2" t="s">
        <v>676</v>
      </c>
      <c r="EV1528" s="2" t="s">
        <v>677</v>
      </c>
      <c r="EW1528" s="4">
        <v>9.2233720368547758E+18</v>
      </c>
      <c r="FG1528" s="4">
        <v>0</v>
      </c>
      <c r="FI1528" s="4">
        <v>0</v>
      </c>
      <c r="GL1528" s="2" t="s">
        <v>678</v>
      </c>
      <c r="GM1528" s="2" t="s">
        <v>679</v>
      </c>
      <c r="GN1528" s="2" t="s">
        <v>680</v>
      </c>
      <c r="GO1528" s="2" t="s">
        <v>681</v>
      </c>
      <c r="GP1528" s="2" t="s">
        <v>682</v>
      </c>
    </row>
    <row r="1529" spans="1:213" ht="15.75" customHeight="1" x14ac:dyDescent="0.2">
      <c r="A1529" s="2" t="s">
        <v>684</v>
      </c>
      <c r="B1529" s="2" t="s">
        <v>683</v>
      </c>
      <c r="C1529" s="4">
        <v>12813238</v>
      </c>
      <c r="E1529" s="2" t="s">
        <v>371</v>
      </c>
      <c r="F1529" s="2" t="s">
        <v>5334</v>
      </c>
      <c r="G1529" s="2" t="s">
        <v>5335</v>
      </c>
      <c r="H1529" s="2" t="s">
        <v>356</v>
      </c>
      <c r="I1529" s="2" t="s">
        <v>357</v>
      </c>
      <c r="J1529" s="2" t="s">
        <v>13</v>
      </c>
      <c r="M1529" s="2" t="s">
        <v>358</v>
      </c>
      <c r="N1529" s="2" t="s">
        <v>359</v>
      </c>
      <c r="O1529" s="2" t="s">
        <v>14</v>
      </c>
      <c r="P1529" s="2" t="s">
        <v>14</v>
      </c>
      <c r="Q1529" s="2" t="s">
        <v>14</v>
      </c>
      <c r="R1529" s="2" t="s">
        <v>685</v>
      </c>
      <c r="S1529" s="2" t="s">
        <v>687</v>
      </c>
      <c r="T1529" s="2" t="s">
        <v>686</v>
      </c>
      <c r="U1529" s="2" t="s">
        <v>377</v>
      </c>
      <c r="V1529" s="2" t="s">
        <v>416</v>
      </c>
      <c r="W1529" s="2"/>
      <c r="X1529" s="2"/>
      <c r="Y1529" s="2"/>
      <c r="Z1529" s="24" t="s">
        <v>416</v>
      </c>
      <c r="AA1529" s="2"/>
      <c r="AB1529" s="2" t="s">
        <v>379</v>
      </c>
      <c r="AE1529" s="4">
        <v>0</v>
      </c>
      <c r="AF1529" s="2" t="s">
        <v>436</v>
      </c>
      <c r="AH1529" s="2" t="s">
        <v>688</v>
      </c>
      <c r="EV1529" s="2" t="s">
        <v>689</v>
      </c>
      <c r="EW1529" s="4">
        <v>9.2233720368547758E+18</v>
      </c>
      <c r="FG1529" s="4">
        <v>0</v>
      </c>
      <c r="FI1529" s="4">
        <v>0</v>
      </c>
      <c r="GL1529" s="2" t="s">
        <v>690</v>
      </c>
      <c r="GM1529" s="2" t="s">
        <v>691</v>
      </c>
      <c r="GN1529" s="2" t="s">
        <v>692</v>
      </c>
      <c r="GO1529" s="2" t="s">
        <v>693</v>
      </c>
    </row>
    <row r="1530" spans="1:213" ht="15.75" customHeight="1" x14ac:dyDescent="0.2">
      <c r="A1530" s="2" t="s">
        <v>695</v>
      </c>
      <c r="B1530" s="2" t="s">
        <v>694</v>
      </c>
      <c r="C1530" s="4">
        <v>12813828</v>
      </c>
      <c r="E1530" s="2" t="s">
        <v>389</v>
      </c>
      <c r="F1530" s="2" t="s">
        <v>5334</v>
      </c>
      <c r="G1530" s="2" t="s">
        <v>5335</v>
      </c>
      <c r="H1530" s="2" t="s">
        <v>356</v>
      </c>
      <c r="I1530" s="2" t="s">
        <v>357</v>
      </c>
      <c r="J1530" s="2" t="s">
        <v>13</v>
      </c>
      <c r="M1530" s="2" t="s">
        <v>358</v>
      </c>
      <c r="N1530" s="2" t="s">
        <v>359</v>
      </c>
      <c r="O1530" s="2" t="s">
        <v>5</v>
      </c>
      <c r="P1530" s="2" t="s">
        <v>426</v>
      </c>
      <c r="Q1530" s="2" t="s">
        <v>426</v>
      </c>
      <c r="R1530" s="2" t="s">
        <v>696</v>
      </c>
      <c r="S1530" s="2" t="s">
        <v>698</v>
      </c>
      <c r="T1530" s="2" t="s">
        <v>697</v>
      </c>
      <c r="U1530" s="2"/>
      <c r="V1530" s="2"/>
      <c r="W1530" s="2"/>
      <c r="X1530" s="2"/>
      <c r="Y1530" s="2"/>
      <c r="Z1530" s="4"/>
      <c r="AA1530" s="2"/>
      <c r="AE1530" s="4">
        <v>0</v>
      </c>
      <c r="AH1530" s="2" t="s">
        <v>699</v>
      </c>
      <c r="EV1530" s="2" t="s">
        <v>700</v>
      </c>
      <c r="EW1530" s="4">
        <v>9.2233720368547758E+18</v>
      </c>
      <c r="FG1530" s="4">
        <v>0</v>
      </c>
      <c r="FI1530" s="4">
        <v>0</v>
      </c>
      <c r="GL1530" s="2" t="s">
        <v>701</v>
      </c>
    </row>
    <row r="1531" spans="1:213" ht="15.75" customHeight="1" x14ac:dyDescent="0.2">
      <c r="A1531" s="2" t="s">
        <v>12420</v>
      </c>
      <c r="B1531" s="2" t="s">
        <v>12421</v>
      </c>
      <c r="C1531" s="4">
        <v>12814225</v>
      </c>
      <c r="E1531" s="2" t="s">
        <v>389</v>
      </c>
      <c r="F1531" s="2" t="s">
        <v>5334</v>
      </c>
      <c r="G1531" s="2" t="s">
        <v>5335</v>
      </c>
      <c r="H1531" s="2" t="s">
        <v>356</v>
      </c>
      <c r="I1531" s="2" t="s">
        <v>357</v>
      </c>
      <c r="J1531" s="2" t="s">
        <v>13</v>
      </c>
      <c r="M1531" s="2" t="s">
        <v>516</v>
      </c>
      <c r="N1531" s="2" t="s">
        <v>359</v>
      </c>
      <c r="O1531" s="2" t="s">
        <v>12422</v>
      </c>
      <c r="P1531" s="2" t="s">
        <v>14</v>
      </c>
      <c r="Q1531" s="2" t="s">
        <v>14</v>
      </c>
      <c r="R1531" s="2" t="s">
        <v>12423</v>
      </c>
      <c r="S1531" s="2" t="s">
        <v>2877</v>
      </c>
      <c r="T1531" s="2" t="s">
        <v>12424</v>
      </c>
      <c r="U1531" s="2" t="s">
        <v>506</v>
      </c>
      <c r="V1531" s="2"/>
      <c r="W1531" s="2"/>
      <c r="X1531" s="2"/>
      <c r="Y1531" s="2"/>
      <c r="Z1531" s="24" t="s">
        <v>506</v>
      </c>
      <c r="AA1531" s="2"/>
      <c r="AB1531" s="2" t="s">
        <v>379</v>
      </c>
      <c r="AE1531" s="4">
        <v>0</v>
      </c>
      <c r="AF1531" s="2" t="s">
        <v>436</v>
      </c>
      <c r="AH1531" s="2" t="s">
        <v>12425</v>
      </c>
      <c r="BF1531" s="2" t="s">
        <v>12426</v>
      </c>
      <c r="EV1531" s="2" t="s">
        <v>12427</v>
      </c>
      <c r="EW1531" s="4">
        <v>9.2233720368547758E+18</v>
      </c>
      <c r="FG1531" s="4">
        <v>0</v>
      </c>
      <c r="FI1531" s="4">
        <v>0</v>
      </c>
      <c r="GL1531" s="2" t="s">
        <v>12428</v>
      </c>
      <c r="GM1531" s="2" t="s">
        <v>12429</v>
      </c>
      <c r="GN1531" s="2" t="s">
        <v>12430</v>
      </c>
    </row>
    <row r="1532" spans="1:213" ht="15.75" customHeight="1" x14ac:dyDescent="0.2">
      <c r="A1532" s="2" t="s">
        <v>703</v>
      </c>
      <c r="B1532" s="2" t="s">
        <v>702</v>
      </c>
      <c r="C1532" s="4">
        <v>12814538</v>
      </c>
      <c r="E1532" s="2" t="s">
        <v>389</v>
      </c>
      <c r="F1532" s="2" t="s">
        <v>5334</v>
      </c>
      <c r="G1532" s="2" t="s">
        <v>5335</v>
      </c>
      <c r="H1532" s="2" t="s">
        <v>356</v>
      </c>
      <c r="I1532" s="2" t="s">
        <v>357</v>
      </c>
      <c r="J1532" s="2" t="s">
        <v>13</v>
      </c>
      <c r="M1532" s="2" t="s">
        <v>358</v>
      </c>
      <c r="N1532" s="2" t="s">
        <v>359</v>
      </c>
      <c r="O1532" s="2" t="s">
        <v>14</v>
      </c>
      <c r="P1532" s="2" t="s">
        <v>14</v>
      </c>
      <c r="Q1532" s="2" t="s">
        <v>14</v>
      </c>
      <c r="R1532" s="2" t="s">
        <v>704</v>
      </c>
      <c r="S1532" s="2" t="s">
        <v>698</v>
      </c>
      <c r="T1532" s="2" t="s">
        <v>705</v>
      </c>
      <c r="U1532" s="2" t="s">
        <v>506</v>
      </c>
      <c r="V1532" s="2"/>
      <c r="W1532" s="2"/>
      <c r="X1532" s="2"/>
      <c r="Y1532" s="2"/>
      <c r="Z1532" s="24" t="s">
        <v>506</v>
      </c>
      <c r="AA1532" s="2"/>
      <c r="AB1532" s="2" t="s">
        <v>379</v>
      </c>
      <c r="AE1532" s="4">
        <v>0</v>
      </c>
      <c r="AF1532" s="2" t="s">
        <v>436</v>
      </c>
      <c r="AH1532" s="2" t="s">
        <v>706</v>
      </c>
      <c r="EV1532" s="2" t="s">
        <v>707</v>
      </c>
      <c r="EW1532" s="4">
        <v>9.2233720368547758E+18</v>
      </c>
      <c r="FG1532" s="4">
        <v>0</v>
      </c>
      <c r="FI1532" s="4">
        <v>0</v>
      </c>
      <c r="GL1532" s="2" t="s">
        <v>708</v>
      </c>
      <c r="GM1532" s="2" t="s">
        <v>709</v>
      </c>
    </row>
    <row r="1533" spans="1:213" ht="15.75" customHeight="1" x14ac:dyDescent="0.2">
      <c r="A1533" s="2" t="s">
        <v>711</v>
      </c>
      <c r="B1533" s="2" t="s">
        <v>710</v>
      </c>
      <c r="C1533" s="4">
        <v>12814614</v>
      </c>
      <c r="E1533" s="2" t="s">
        <v>371</v>
      </c>
      <c r="F1533" s="2" t="s">
        <v>5334</v>
      </c>
      <c r="G1533" s="2" t="s">
        <v>5335</v>
      </c>
      <c r="H1533" s="2" t="s">
        <v>356</v>
      </c>
      <c r="I1533" s="2" t="s">
        <v>357</v>
      </c>
      <c r="J1533" s="2" t="s">
        <v>13</v>
      </c>
      <c r="M1533" s="2" t="s">
        <v>516</v>
      </c>
      <c r="N1533" s="2" t="s">
        <v>359</v>
      </c>
      <c r="O1533" s="2" t="s">
        <v>14</v>
      </c>
      <c r="P1533" s="2" t="s">
        <v>14</v>
      </c>
      <c r="Q1533" s="2" t="s">
        <v>14</v>
      </c>
      <c r="R1533" s="2" t="s">
        <v>712</v>
      </c>
      <c r="S1533" s="2" t="s">
        <v>505</v>
      </c>
      <c r="T1533" s="2" t="s">
        <v>713</v>
      </c>
      <c r="U1533" s="2" t="s">
        <v>416</v>
      </c>
      <c r="V1533" s="2" t="s">
        <v>506</v>
      </c>
      <c r="W1533" s="2"/>
      <c r="X1533" s="2"/>
      <c r="Y1533" s="2"/>
      <c r="Z1533" s="24" t="s">
        <v>506</v>
      </c>
      <c r="AA1533" s="2"/>
      <c r="AB1533" s="2" t="s">
        <v>379</v>
      </c>
      <c r="AE1533" s="4">
        <v>0</v>
      </c>
      <c r="AH1533" s="2" t="s">
        <v>714</v>
      </c>
      <c r="EV1533" s="2" t="s">
        <v>715</v>
      </c>
      <c r="EW1533" s="4">
        <v>9.2233720368547758E+18</v>
      </c>
      <c r="FG1533" s="4">
        <v>0</v>
      </c>
      <c r="FI1533" s="4">
        <v>0</v>
      </c>
      <c r="GL1533" s="2" t="s">
        <v>716</v>
      </c>
      <c r="GM1533" s="2" t="s">
        <v>717</v>
      </c>
      <c r="GN1533" s="2" t="s">
        <v>718</v>
      </c>
      <c r="GO1533" s="2" t="s">
        <v>719</v>
      </c>
      <c r="GP1533" s="2" t="s">
        <v>720</v>
      </c>
    </row>
    <row r="1534" spans="1:213" ht="15.75" customHeight="1" x14ac:dyDescent="0.2">
      <c r="A1534" s="2" t="s">
        <v>12431</v>
      </c>
      <c r="B1534" s="2" t="s">
        <v>12432</v>
      </c>
      <c r="C1534" s="4">
        <v>12814519</v>
      </c>
      <c r="E1534" s="2" t="s">
        <v>389</v>
      </c>
      <c r="F1534" s="2" t="s">
        <v>5334</v>
      </c>
      <c r="G1534" s="2" t="s">
        <v>5335</v>
      </c>
      <c r="H1534" s="2" t="s">
        <v>356</v>
      </c>
      <c r="I1534" s="2" t="s">
        <v>357</v>
      </c>
      <c r="J1534" s="2" t="s">
        <v>13</v>
      </c>
      <c r="M1534" s="2" t="s">
        <v>358</v>
      </c>
      <c r="N1534" s="2" t="s">
        <v>359</v>
      </c>
      <c r="P1534" s="2" t="s">
        <v>426</v>
      </c>
      <c r="Q1534" s="2" t="s">
        <v>426</v>
      </c>
      <c r="R1534" s="2" t="s">
        <v>12433</v>
      </c>
      <c r="S1534" s="2" t="s">
        <v>415</v>
      </c>
      <c r="T1534" s="2" t="s">
        <v>12434</v>
      </c>
      <c r="U1534" s="2"/>
      <c r="V1534" s="2"/>
      <c r="W1534" s="2"/>
      <c r="X1534" s="2"/>
      <c r="Y1534" s="2"/>
      <c r="Z1534" s="24" t="s">
        <v>445</v>
      </c>
      <c r="AA1534" s="2"/>
      <c r="AB1534" s="2" t="s">
        <v>1457</v>
      </c>
      <c r="AE1534" s="4">
        <v>0</v>
      </c>
      <c r="AF1534" s="2" t="s">
        <v>12336</v>
      </c>
      <c r="AH1534" s="2" t="s">
        <v>12435</v>
      </c>
      <c r="AJ1534" s="2" t="s">
        <v>12436</v>
      </c>
      <c r="AK1534" s="4">
        <v>144000</v>
      </c>
      <c r="AL1534" s="4">
        <v>28800</v>
      </c>
      <c r="AM1534" s="4">
        <v>60</v>
      </c>
      <c r="AN1534" s="4">
        <v>0</v>
      </c>
      <c r="AO1534" s="4">
        <v>144000</v>
      </c>
      <c r="AP1534" s="4">
        <v>28800</v>
      </c>
      <c r="AQ1534" s="4">
        <v>60</v>
      </c>
      <c r="DW1534" s="2" t="s">
        <v>11414</v>
      </c>
      <c r="EV1534" s="2" t="s">
        <v>12437</v>
      </c>
      <c r="EW1534" s="4">
        <v>9.2233720368547758E+18</v>
      </c>
      <c r="FG1534" s="4">
        <v>0</v>
      </c>
      <c r="FI1534" s="4">
        <v>0</v>
      </c>
      <c r="FO1534" s="2" t="s">
        <v>449</v>
      </c>
    </row>
    <row r="1535" spans="1:213" ht="15.75" customHeight="1" x14ac:dyDescent="0.2">
      <c r="A1535" s="2" t="s">
        <v>12438</v>
      </c>
      <c r="B1535" s="2" t="s">
        <v>12439</v>
      </c>
      <c r="C1535" s="4">
        <v>12814528</v>
      </c>
      <c r="E1535" s="2" t="s">
        <v>389</v>
      </c>
      <c r="F1535" s="2" t="s">
        <v>5334</v>
      </c>
      <c r="G1535" s="2" t="s">
        <v>5335</v>
      </c>
      <c r="H1535" s="2" t="s">
        <v>356</v>
      </c>
      <c r="I1535" s="2" t="s">
        <v>357</v>
      </c>
      <c r="J1535" s="2" t="s">
        <v>13</v>
      </c>
      <c r="M1535" s="2" t="s">
        <v>358</v>
      </c>
      <c r="N1535" s="2" t="s">
        <v>359</v>
      </c>
      <c r="O1535" s="2" t="s">
        <v>1453</v>
      </c>
      <c r="P1535" s="2" t="s">
        <v>426</v>
      </c>
      <c r="Q1535" s="2" t="s">
        <v>426</v>
      </c>
      <c r="R1535" s="2" t="s">
        <v>12440</v>
      </c>
      <c r="S1535" s="2" t="s">
        <v>816</v>
      </c>
      <c r="T1535" s="2" t="s">
        <v>12441</v>
      </c>
      <c r="U1535" s="2"/>
      <c r="V1535" s="2"/>
      <c r="W1535" s="2"/>
      <c r="X1535" s="2"/>
      <c r="Y1535" s="2"/>
      <c r="Z1535" s="24" t="s">
        <v>445</v>
      </c>
      <c r="AA1535" s="2"/>
      <c r="AE1535" s="4">
        <v>0</v>
      </c>
      <c r="AF1535" s="2" t="s">
        <v>12336</v>
      </c>
      <c r="AH1535" s="2" t="s">
        <v>12442</v>
      </c>
      <c r="AK1535" s="4">
        <v>144000</v>
      </c>
      <c r="AL1535" s="4">
        <v>144000</v>
      </c>
      <c r="AN1535" s="4">
        <v>0</v>
      </c>
      <c r="AO1535" s="4">
        <v>144000</v>
      </c>
      <c r="AP1535" s="4">
        <v>144000</v>
      </c>
      <c r="EV1535" s="2" t="s">
        <v>12443</v>
      </c>
      <c r="EW1535" s="4">
        <v>9.2233720368547758E+18</v>
      </c>
      <c r="FG1535" s="4">
        <v>0</v>
      </c>
      <c r="FI1535" s="4">
        <v>0</v>
      </c>
      <c r="FO1535" s="2" t="s">
        <v>449</v>
      </c>
    </row>
    <row r="1536" spans="1:213" ht="15.75" customHeight="1" x14ac:dyDescent="0.2">
      <c r="A1536" s="2" t="s">
        <v>12444</v>
      </c>
      <c r="B1536" s="2" t="s">
        <v>12445</v>
      </c>
      <c r="C1536" s="4">
        <v>12814530</v>
      </c>
      <c r="E1536" s="2" t="s">
        <v>389</v>
      </c>
      <c r="F1536" s="2" t="s">
        <v>5334</v>
      </c>
      <c r="G1536" s="2" t="s">
        <v>5335</v>
      </c>
      <c r="H1536" s="2" t="s">
        <v>356</v>
      </c>
      <c r="I1536" s="2" t="s">
        <v>357</v>
      </c>
      <c r="J1536" s="2" t="s">
        <v>13</v>
      </c>
      <c r="M1536" s="2" t="s">
        <v>358</v>
      </c>
      <c r="N1536" s="2" t="s">
        <v>359</v>
      </c>
      <c r="P1536" s="2" t="s">
        <v>426</v>
      </c>
      <c r="Q1536" s="2" t="s">
        <v>426</v>
      </c>
      <c r="R1536" s="2" t="s">
        <v>12446</v>
      </c>
      <c r="S1536" s="2" t="s">
        <v>1015</v>
      </c>
      <c r="T1536" s="2" t="s">
        <v>12447</v>
      </c>
      <c r="U1536" s="2"/>
      <c r="V1536" s="2"/>
      <c r="W1536" s="2"/>
      <c r="X1536" s="2"/>
      <c r="Y1536" s="2"/>
      <c r="Z1536" s="24" t="s">
        <v>777</v>
      </c>
      <c r="AA1536" s="2"/>
      <c r="AE1536" s="4">
        <v>0</v>
      </c>
      <c r="AH1536" s="2" t="s">
        <v>12448</v>
      </c>
      <c r="EV1536" s="2" t="s">
        <v>12449</v>
      </c>
      <c r="EW1536" s="4">
        <v>9.2233720368547758E+18</v>
      </c>
      <c r="FG1536" s="4">
        <v>0</v>
      </c>
      <c r="FI1536" s="4">
        <v>0</v>
      </c>
      <c r="FO1536" s="2" t="s">
        <v>449</v>
      </c>
      <c r="FR1536" s="4">
        <v>1</v>
      </c>
      <c r="GL1536" s="2" t="s">
        <v>12450</v>
      </c>
    </row>
    <row r="1537" spans="1:202" ht="15.75" customHeight="1" x14ac:dyDescent="0.2">
      <c r="A1537" s="2" t="s">
        <v>12451</v>
      </c>
      <c r="B1537" s="2" t="s">
        <v>12452</v>
      </c>
      <c r="C1537" s="4">
        <v>12814531</v>
      </c>
      <c r="E1537" s="2" t="s">
        <v>371</v>
      </c>
      <c r="F1537" s="2" t="s">
        <v>5334</v>
      </c>
      <c r="G1537" s="2" t="s">
        <v>5335</v>
      </c>
      <c r="H1537" s="2" t="s">
        <v>356</v>
      </c>
      <c r="I1537" s="2" t="s">
        <v>357</v>
      </c>
      <c r="J1537" s="2" t="s">
        <v>13</v>
      </c>
      <c r="M1537" s="2" t="s">
        <v>358</v>
      </c>
      <c r="N1537" s="2" t="s">
        <v>359</v>
      </c>
      <c r="P1537" s="2" t="s">
        <v>426</v>
      </c>
      <c r="Q1537" s="2" t="s">
        <v>426</v>
      </c>
      <c r="R1537" s="2" t="s">
        <v>12453</v>
      </c>
      <c r="S1537" s="2" t="s">
        <v>798</v>
      </c>
      <c r="T1537" s="2" t="s">
        <v>12454</v>
      </c>
      <c r="U1537" s="2"/>
      <c r="V1537" s="2"/>
      <c r="W1537" s="2"/>
      <c r="X1537" s="2"/>
      <c r="Y1537" s="2"/>
      <c r="Z1537" s="24" t="s">
        <v>777</v>
      </c>
      <c r="AA1537" s="2"/>
      <c r="AE1537" s="4">
        <v>0</v>
      </c>
      <c r="AH1537" s="2" t="s">
        <v>12455</v>
      </c>
      <c r="EV1537" s="2" t="s">
        <v>12456</v>
      </c>
      <c r="EW1537" s="4">
        <v>9.2233720368547758E+18</v>
      </c>
      <c r="FG1537" s="4">
        <v>0</v>
      </c>
      <c r="FI1537" s="4">
        <v>0</v>
      </c>
      <c r="FO1537" s="2" t="s">
        <v>449</v>
      </c>
      <c r="FR1537" s="4">
        <v>1</v>
      </c>
      <c r="GL1537" s="2" t="s">
        <v>12457</v>
      </c>
    </row>
    <row r="1538" spans="1:202" ht="15.75" customHeight="1" x14ac:dyDescent="0.2">
      <c r="A1538" s="2" t="s">
        <v>12458</v>
      </c>
      <c r="B1538" s="2" t="s">
        <v>12459</v>
      </c>
      <c r="C1538" s="4">
        <v>12814533</v>
      </c>
      <c r="E1538" s="2" t="s">
        <v>371</v>
      </c>
      <c r="F1538" s="2" t="s">
        <v>5334</v>
      </c>
      <c r="G1538" s="2" t="s">
        <v>5335</v>
      </c>
      <c r="H1538" s="2" t="s">
        <v>356</v>
      </c>
      <c r="I1538" s="2" t="s">
        <v>357</v>
      </c>
      <c r="J1538" s="2" t="s">
        <v>13</v>
      </c>
      <c r="M1538" s="2" t="s">
        <v>358</v>
      </c>
      <c r="N1538" s="2" t="s">
        <v>359</v>
      </c>
      <c r="O1538" s="2" t="s">
        <v>426</v>
      </c>
      <c r="P1538" s="2" t="s">
        <v>426</v>
      </c>
      <c r="Q1538" s="2" t="s">
        <v>426</v>
      </c>
      <c r="R1538" s="2" t="s">
        <v>12460</v>
      </c>
      <c r="S1538" s="2" t="s">
        <v>619</v>
      </c>
      <c r="T1538" s="2" t="s">
        <v>12454</v>
      </c>
      <c r="U1538" s="2" t="s">
        <v>416</v>
      </c>
      <c r="V1538" s="2" t="s">
        <v>506</v>
      </c>
      <c r="W1538" s="2"/>
      <c r="X1538" s="2"/>
      <c r="Y1538" s="2"/>
      <c r="Z1538" s="24" t="s">
        <v>777</v>
      </c>
      <c r="AA1538" s="2"/>
      <c r="AE1538" s="4">
        <v>0</v>
      </c>
      <c r="AH1538" s="2" t="s">
        <v>12461</v>
      </c>
      <c r="EV1538" s="2" t="s">
        <v>12462</v>
      </c>
      <c r="EW1538" s="4">
        <v>9.2233720368547758E+18</v>
      </c>
      <c r="FG1538" s="4">
        <v>0</v>
      </c>
      <c r="FI1538" s="4">
        <v>0</v>
      </c>
      <c r="FO1538" s="2" t="s">
        <v>449</v>
      </c>
      <c r="FR1538" s="4">
        <v>2</v>
      </c>
      <c r="GL1538" s="2" t="s">
        <v>12463</v>
      </c>
      <c r="GM1538" s="2" t="s">
        <v>12457</v>
      </c>
    </row>
    <row r="1539" spans="1:202" ht="15.75" customHeight="1" x14ac:dyDescent="0.2">
      <c r="A1539" s="2" t="s">
        <v>12464</v>
      </c>
      <c r="B1539" s="2" t="s">
        <v>12465</v>
      </c>
      <c r="C1539" s="4">
        <v>12814796</v>
      </c>
      <c r="E1539" s="2" t="s">
        <v>371</v>
      </c>
      <c r="F1539" s="2" t="s">
        <v>5334</v>
      </c>
      <c r="G1539" s="2" t="s">
        <v>5335</v>
      </c>
      <c r="H1539" s="2" t="s">
        <v>356</v>
      </c>
      <c r="I1539" s="2" t="s">
        <v>357</v>
      </c>
      <c r="J1539" s="2" t="s">
        <v>13</v>
      </c>
      <c r="M1539" s="2" t="s">
        <v>358</v>
      </c>
      <c r="N1539" s="2" t="s">
        <v>359</v>
      </c>
      <c r="P1539" s="2" t="s">
        <v>426</v>
      </c>
      <c r="Q1539" s="2" t="s">
        <v>426</v>
      </c>
      <c r="R1539" s="2" t="s">
        <v>12466</v>
      </c>
      <c r="S1539" s="2" t="s">
        <v>470</v>
      </c>
      <c r="T1539" s="2" t="s">
        <v>12034</v>
      </c>
      <c r="U1539" s="2"/>
      <c r="V1539" s="2"/>
      <c r="W1539" s="2"/>
      <c r="X1539" s="2"/>
      <c r="Y1539" s="2"/>
      <c r="Z1539" s="24" t="s">
        <v>777</v>
      </c>
      <c r="AA1539" s="2"/>
      <c r="AE1539" s="4">
        <v>0</v>
      </c>
      <c r="AH1539" s="2" t="s">
        <v>12467</v>
      </c>
      <c r="BH1539" s="2" t="s">
        <v>12468</v>
      </c>
      <c r="EV1539" s="2" t="s">
        <v>12469</v>
      </c>
      <c r="EW1539" s="4">
        <v>9.2233720368547758E+18</v>
      </c>
      <c r="FG1539" s="4">
        <v>0</v>
      </c>
      <c r="FI1539" s="4">
        <v>0</v>
      </c>
      <c r="FO1539" s="2" t="s">
        <v>449</v>
      </c>
      <c r="FR1539" s="4">
        <v>1</v>
      </c>
      <c r="GL1539" s="2" t="s">
        <v>12457</v>
      </c>
    </row>
    <row r="1540" spans="1:202" ht="15.75" customHeight="1" x14ac:dyDescent="0.2">
      <c r="A1540" s="2" t="s">
        <v>12470</v>
      </c>
      <c r="B1540" s="2" t="s">
        <v>12468</v>
      </c>
      <c r="C1540" s="4">
        <v>12814797</v>
      </c>
      <c r="E1540" s="2" t="s">
        <v>371</v>
      </c>
      <c r="F1540" s="2" t="s">
        <v>5334</v>
      </c>
      <c r="G1540" s="2" t="s">
        <v>5335</v>
      </c>
      <c r="H1540" s="2" t="s">
        <v>356</v>
      </c>
      <c r="I1540" s="2" t="s">
        <v>357</v>
      </c>
      <c r="J1540" s="2" t="s">
        <v>13</v>
      </c>
      <c r="M1540" s="2" t="s">
        <v>358</v>
      </c>
      <c r="N1540" s="2" t="s">
        <v>886</v>
      </c>
      <c r="P1540" s="2" t="s">
        <v>426</v>
      </c>
      <c r="Q1540" s="2" t="s">
        <v>426</v>
      </c>
      <c r="R1540" s="2" t="s">
        <v>12471</v>
      </c>
      <c r="S1540" s="2" t="s">
        <v>409</v>
      </c>
      <c r="T1540" s="2" t="s">
        <v>12472</v>
      </c>
      <c r="U1540" s="2"/>
      <c r="V1540" s="2"/>
      <c r="W1540" s="2"/>
      <c r="X1540" s="2"/>
      <c r="Y1540" s="2"/>
      <c r="Z1540" s="4"/>
      <c r="AA1540" s="2"/>
      <c r="AE1540" s="4">
        <v>0</v>
      </c>
      <c r="AH1540" s="2" t="s">
        <v>12473</v>
      </c>
      <c r="BF1540" s="2" t="s">
        <v>12465</v>
      </c>
      <c r="EV1540" s="2" t="s">
        <v>12474</v>
      </c>
      <c r="EW1540" s="4">
        <v>9.2233720368547758E+18</v>
      </c>
      <c r="FG1540" s="4">
        <v>0</v>
      </c>
      <c r="FI1540" s="4">
        <v>0</v>
      </c>
    </row>
    <row r="1541" spans="1:202" ht="15.75" customHeight="1" x14ac:dyDescent="0.2">
      <c r="A1541" s="2" t="s">
        <v>12475</v>
      </c>
      <c r="B1541" s="2" t="s">
        <v>12476</v>
      </c>
      <c r="C1541" s="4">
        <v>12814800</v>
      </c>
      <c r="E1541" s="2" t="s">
        <v>389</v>
      </c>
      <c r="F1541" s="2" t="s">
        <v>5334</v>
      </c>
      <c r="G1541" s="2" t="s">
        <v>5335</v>
      </c>
      <c r="H1541" s="2" t="s">
        <v>356</v>
      </c>
      <c r="I1541" s="2" t="s">
        <v>357</v>
      </c>
      <c r="J1541" s="2" t="s">
        <v>13</v>
      </c>
      <c r="M1541" s="2" t="s">
        <v>358</v>
      </c>
      <c r="N1541" s="2" t="s">
        <v>723</v>
      </c>
      <c r="P1541" s="2" t="s">
        <v>426</v>
      </c>
      <c r="Q1541" s="2" t="s">
        <v>426</v>
      </c>
      <c r="R1541" s="2" t="s">
        <v>12477</v>
      </c>
      <c r="S1541" s="2" t="s">
        <v>376</v>
      </c>
      <c r="T1541" s="2" t="s">
        <v>12478</v>
      </c>
      <c r="U1541" s="2"/>
      <c r="V1541" s="2"/>
      <c r="W1541" s="2"/>
      <c r="X1541" s="2"/>
      <c r="Y1541" s="2"/>
      <c r="Z1541" s="4"/>
      <c r="AA1541" s="2"/>
      <c r="AB1541" s="2" t="s">
        <v>378</v>
      </c>
      <c r="AE1541" s="4">
        <v>0</v>
      </c>
      <c r="AH1541" s="2" t="s">
        <v>12479</v>
      </c>
      <c r="AK1541" s="4">
        <v>57600</v>
      </c>
      <c r="AL1541" s="4">
        <v>57600</v>
      </c>
      <c r="AN1541" s="4">
        <v>0</v>
      </c>
      <c r="AO1541" s="4">
        <v>57600</v>
      </c>
      <c r="AP1541" s="4">
        <v>57600</v>
      </c>
      <c r="EV1541" s="2" t="s">
        <v>12480</v>
      </c>
      <c r="EW1541" s="4">
        <v>9.2233720368547758E+18</v>
      </c>
      <c r="FG1541" s="4">
        <v>0</v>
      </c>
      <c r="FI1541" s="4">
        <v>0</v>
      </c>
      <c r="GL1541" s="2" t="s">
        <v>12481</v>
      </c>
      <c r="GM1541" s="2" t="s">
        <v>12482</v>
      </c>
    </row>
    <row r="1542" spans="1:202" ht="15.75" customHeight="1" x14ac:dyDescent="0.2">
      <c r="A1542" s="2" t="s">
        <v>12483</v>
      </c>
      <c r="B1542" s="2" t="s">
        <v>12484</v>
      </c>
      <c r="C1542" s="4">
        <v>12814803</v>
      </c>
      <c r="E1542" s="2" t="s">
        <v>389</v>
      </c>
      <c r="F1542" s="2" t="s">
        <v>5334</v>
      </c>
      <c r="G1542" s="2" t="s">
        <v>5335</v>
      </c>
      <c r="H1542" s="2" t="s">
        <v>356</v>
      </c>
      <c r="I1542" s="2" t="s">
        <v>357</v>
      </c>
      <c r="J1542" s="2" t="s">
        <v>13</v>
      </c>
      <c r="M1542" s="2" t="s">
        <v>358</v>
      </c>
      <c r="N1542" s="2" t="s">
        <v>359</v>
      </c>
      <c r="P1542" s="2" t="s">
        <v>426</v>
      </c>
      <c r="Q1542" s="2" t="s">
        <v>426</v>
      </c>
      <c r="R1542" s="2" t="s">
        <v>12485</v>
      </c>
      <c r="S1542" s="2" t="s">
        <v>726</v>
      </c>
      <c r="T1542" s="2" t="s">
        <v>12486</v>
      </c>
      <c r="U1542" s="2"/>
      <c r="V1542" s="2"/>
      <c r="W1542" s="2"/>
      <c r="X1542" s="2"/>
      <c r="Y1542" s="2"/>
      <c r="Z1542" s="24" t="s">
        <v>969</v>
      </c>
      <c r="AA1542" s="2"/>
      <c r="AB1542" s="2" t="s">
        <v>378</v>
      </c>
      <c r="AE1542" s="4">
        <v>0</v>
      </c>
      <c r="AH1542" s="2" t="s">
        <v>12487</v>
      </c>
      <c r="AK1542" s="4">
        <v>28800</v>
      </c>
      <c r="AL1542" s="4">
        <v>28800</v>
      </c>
      <c r="AN1542" s="4">
        <v>0</v>
      </c>
      <c r="AO1542" s="4">
        <v>28800</v>
      </c>
      <c r="AP1542" s="4">
        <v>28800</v>
      </c>
      <c r="EV1542" s="2" t="s">
        <v>12488</v>
      </c>
      <c r="EW1542" s="4">
        <v>9.2233720368547758E+18</v>
      </c>
      <c r="FG1542" s="4">
        <v>0</v>
      </c>
      <c r="FI1542" s="4">
        <v>0</v>
      </c>
      <c r="FR1542" s="4">
        <v>1</v>
      </c>
      <c r="GL1542" s="2" t="s">
        <v>12489</v>
      </c>
      <c r="GM1542" s="2" t="s">
        <v>12490</v>
      </c>
    </row>
    <row r="1543" spans="1:202" ht="15.75" customHeight="1" x14ac:dyDescent="0.2">
      <c r="A1543" s="2" t="s">
        <v>12491</v>
      </c>
      <c r="B1543" s="2" t="s">
        <v>12492</v>
      </c>
      <c r="C1543" s="4">
        <v>12814804</v>
      </c>
      <c r="E1543" s="2" t="s">
        <v>389</v>
      </c>
      <c r="F1543" s="2" t="s">
        <v>5334</v>
      </c>
      <c r="G1543" s="2" t="s">
        <v>5335</v>
      </c>
      <c r="H1543" s="2" t="s">
        <v>356</v>
      </c>
      <c r="I1543" s="2" t="s">
        <v>357</v>
      </c>
      <c r="J1543" s="2" t="s">
        <v>13</v>
      </c>
      <c r="M1543" s="2" t="s">
        <v>358</v>
      </c>
      <c r="N1543" s="2" t="s">
        <v>723</v>
      </c>
      <c r="P1543" s="2" t="s">
        <v>426</v>
      </c>
      <c r="Q1543" s="2" t="s">
        <v>426</v>
      </c>
      <c r="R1543" s="2" t="s">
        <v>12493</v>
      </c>
      <c r="S1543" s="2" t="s">
        <v>519</v>
      </c>
      <c r="T1543" s="2" t="s">
        <v>12494</v>
      </c>
      <c r="U1543" s="2"/>
      <c r="V1543" s="2"/>
      <c r="W1543" s="2"/>
      <c r="X1543" s="2"/>
      <c r="Y1543" s="2"/>
      <c r="Z1543" s="4"/>
      <c r="AA1543" s="2"/>
      <c r="AE1543" s="4">
        <v>0</v>
      </c>
      <c r="AK1543" s="4">
        <v>57600</v>
      </c>
      <c r="AL1543" s="4">
        <v>57600</v>
      </c>
      <c r="AN1543" s="4">
        <v>0</v>
      </c>
      <c r="AO1543" s="4">
        <v>57600</v>
      </c>
      <c r="AP1543" s="4">
        <v>57600</v>
      </c>
      <c r="EV1543" s="2" t="s">
        <v>12495</v>
      </c>
      <c r="EW1543" s="4">
        <v>9.2233720368547758E+18</v>
      </c>
      <c r="FG1543" s="4">
        <v>0</v>
      </c>
      <c r="FI1543" s="4">
        <v>0</v>
      </c>
      <c r="GL1543" s="2" t="s">
        <v>12496</v>
      </c>
    </row>
    <row r="1544" spans="1:202" ht="15.75" customHeight="1" x14ac:dyDescent="0.2">
      <c r="A1544" s="2" t="s">
        <v>12497</v>
      </c>
      <c r="B1544" s="2" t="s">
        <v>12498</v>
      </c>
      <c r="C1544" s="4">
        <v>12814805</v>
      </c>
      <c r="E1544" s="2" t="s">
        <v>389</v>
      </c>
      <c r="F1544" s="2" t="s">
        <v>5334</v>
      </c>
      <c r="G1544" s="2" t="s">
        <v>5335</v>
      </c>
      <c r="H1544" s="2" t="s">
        <v>356</v>
      </c>
      <c r="I1544" s="2" t="s">
        <v>357</v>
      </c>
      <c r="J1544" s="2" t="s">
        <v>13</v>
      </c>
      <c r="M1544" s="2" t="s">
        <v>358</v>
      </c>
      <c r="N1544" s="2" t="s">
        <v>359</v>
      </c>
      <c r="P1544" s="2" t="s">
        <v>426</v>
      </c>
      <c r="Q1544" s="2" t="s">
        <v>426</v>
      </c>
      <c r="R1544" s="2" t="s">
        <v>12499</v>
      </c>
      <c r="S1544" s="2" t="s">
        <v>808</v>
      </c>
      <c r="T1544" s="2" t="s">
        <v>12500</v>
      </c>
      <c r="U1544" s="2"/>
      <c r="V1544" s="2"/>
      <c r="W1544" s="2"/>
      <c r="X1544" s="2"/>
      <c r="Y1544" s="2"/>
      <c r="Z1544" s="4"/>
      <c r="AA1544" s="2"/>
      <c r="AE1544" s="4">
        <v>0</v>
      </c>
      <c r="AH1544" s="2" t="s">
        <v>12501</v>
      </c>
      <c r="EV1544" s="2" t="s">
        <v>12502</v>
      </c>
      <c r="EW1544" s="4">
        <v>9.2233720368547758E+18</v>
      </c>
      <c r="FG1544" s="4">
        <v>0</v>
      </c>
      <c r="FI1544" s="4">
        <v>0</v>
      </c>
    </row>
    <row r="1545" spans="1:202" ht="15.75" customHeight="1" x14ac:dyDescent="0.2">
      <c r="A1545" s="2" t="s">
        <v>12503</v>
      </c>
      <c r="B1545" s="2" t="s">
        <v>12504</v>
      </c>
      <c r="C1545" s="4">
        <v>12814829</v>
      </c>
      <c r="E1545" s="2" t="s">
        <v>389</v>
      </c>
      <c r="F1545" s="2" t="s">
        <v>5334</v>
      </c>
      <c r="G1545" s="2" t="s">
        <v>5335</v>
      </c>
      <c r="H1545" s="2" t="s">
        <v>356</v>
      </c>
      <c r="I1545" s="2" t="s">
        <v>357</v>
      </c>
      <c r="J1545" s="2" t="s">
        <v>13</v>
      </c>
      <c r="M1545" s="2" t="s">
        <v>358</v>
      </c>
      <c r="N1545" s="2" t="s">
        <v>359</v>
      </c>
      <c r="P1545" s="2" t="s">
        <v>426</v>
      </c>
      <c r="Q1545" s="2" t="s">
        <v>426</v>
      </c>
      <c r="R1545" s="2" t="s">
        <v>12505</v>
      </c>
      <c r="S1545" s="2" t="s">
        <v>1290</v>
      </c>
      <c r="T1545" s="2" t="s">
        <v>12506</v>
      </c>
      <c r="U1545" s="2"/>
      <c r="V1545" s="2"/>
      <c r="W1545" s="2"/>
      <c r="X1545" s="2"/>
      <c r="Y1545" s="2"/>
      <c r="Z1545" s="24" t="s">
        <v>445</v>
      </c>
      <c r="AA1545" s="2"/>
      <c r="AE1545" s="4">
        <v>0</v>
      </c>
      <c r="EV1545" s="2" t="s">
        <v>12507</v>
      </c>
      <c r="EW1545" s="4">
        <v>9.2233720368547758E+18</v>
      </c>
      <c r="FG1545" s="4">
        <v>0</v>
      </c>
      <c r="FI1545" s="4">
        <v>0</v>
      </c>
      <c r="FO1545" s="2" t="s">
        <v>449</v>
      </c>
      <c r="FR1545" s="4">
        <v>1</v>
      </c>
    </row>
    <row r="1546" spans="1:202" ht="15.75" customHeight="1" x14ac:dyDescent="0.2">
      <c r="A1546" s="2" t="s">
        <v>12508</v>
      </c>
      <c r="B1546" s="2" t="s">
        <v>12509</v>
      </c>
      <c r="C1546" s="4">
        <v>12814828</v>
      </c>
      <c r="E1546" s="2" t="s">
        <v>389</v>
      </c>
      <c r="F1546" s="2" t="s">
        <v>5334</v>
      </c>
      <c r="G1546" s="2" t="s">
        <v>5335</v>
      </c>
      <c r="H1546" s="2" t="s">
        <v>356</v>
      </c>
      <c r="I1546" s="2" t="s">
        <v>357</v>
      </c>
      <c r="J1546" s="2" t="s">
        <v>13</v>
      </c>
      <c r="M1546" s="2" t="s">
        <v>358</v>
      </c>
      <c r="N1546" s="2" t="s">
        <v>359</v>
      </c>
      <c r="P1546" s="2" t="s">
        <v>426</v>
      </c>
      <c r="Q1546" s="2" t="s">
        <v>426</v>
      </c>
      <c r="R1546" s="2" t="s">
        <v>12505</v>
      </c>
      <c r="S1546" s="2" t="s">
        <v>392</v>
      </c>
      <c r="T1546" s="2" t="s">
        <v>12506</v>
      </c>
      <c r="U1546" s="2"/>
      <c r="V1546" s="2"/>
      <c r="W1546" s="2"/>
      <c r="X1546" s="2"/>
      <c r="Y1546" s="2"/>
      <c r="Z1546" s="24" t="s">
        <v>445</v>
      </c>
      <c r="AA1546" s="2"/>
      <c r="AE1546" s="4">
        <v>0</v>
      </c>
      <c r="AK1546" s="4">
        <v>28800</v>
      </c>
      <c r="AL1546" s="4">
        <v>28800</v>
      </c>
      <c r="AN1546" s="4">
        <v>0</v>
      </c>
      <c r="AO1546" s="4">
        <v>28800</v>
      </c>
      <c r="AP1546" s="4">
        <v>28800</v>
      </c>
      <c r="EV1546" s="2" t="s">
        <v>12510</v>
      </c>
      <c r="EW1546" s="4">
        <v>9.2233720368547758E+18</v>
      </c>
      <c r="FG1546" s="4">
        <v>0</v>
      </c>
      <c r="FI1546" s="4">
        <v>0</v>
      </c>
      <c r="FO1546" s="2" t="s">
        <v>449</v>
      </c>
      <c r="FR1546" s="4">
        <v>1</v>
      </c>
    </row>
    <row r="1547" spans="1:202" ht="15.75" customHeight="1" x14ac:dyDescent="0.2">
      <c r="A1547" s="2" t="s">
        <v>12511</v>
      </c>
      <c r="B1547" s="2" t="s">
        <v>12512</v>
      </c>
      <c r="C1547" s="4">
        <v>12815112</v>
      </c>
      <c r="E1547" s="2" t="s">
        <v>389</v>
      </c>
      <c r="F1547" s="2" t="s">
        <v>5334</v>
      </c>
      <c r="G1547" s="2" t="s">
        <v>5335</v>
      </c>
      <c r="H1547" s="2" t="s">
        <v>356</v>
      </c>
      <c r="I1547" s="2" t="s">
        <v>357</v>
      </c>
      <c r="J1547" s="2" t="s">
        <v>13</v>
      </c>
      <c r="M1547" s="2" t="s">
        <v>358</v>
      </c>
      <c r="N1547" s="2" t="s">
        <v>359</v>
      </c>
      <c r="P1547" s="2" t="s">
        <v>5336</v>
      </c>
      <c r="Q1547" s="2" t="s">
        <v>5336</v>
      </c>
      <c r="R1547" s="2" t="s">
        <v>12513</v>
      </c>
      <c r="S1547" s="2" t="s">
        <v>415</v>
      </c>
      <c r="T1547" s="2" t="s">
        <v>12514</v>
      </c>
      <c r="U1547" s="2"/>
      <c r="V1547" s="2"/>
      <c r="W1547" s="2"/>
      <c r="X1547" s="2"/>
      <c r="Y1547" s="2"/>
      <c r="Z1547" s="4"/>
      <c r="AA1547" s="2"/>
      <c r="AE1547" s="4">
        <v>0</v>
      </c>
      <c r="AH1547" s="2" t="s">
        <v>12515</v>
      </c>
      <c r="EV1547" s="2" t="s">
        <v>12516</v>
      </c>
      <c r="EW1547" s="4">
        <v>9.2233720368547758E+18</v>
      </c>
      <c r="FG1547" s="4">
        <v>0</v>
      </c>
      <c r="FI1547" s="4">
        <v>0</v>
      </c>
      <c r="FO1547" s="2" t="s">
        <v>449</v>
      </c>
      <c r="GL1547" s="2" t="s">
        <v>12517</v>
      </c>
      <c r="GM1547" s="2" t="s">
        <v>12518</v>
      </c>
    </row>
    <row r="1548" spans="1:202" ht="15.75" customHeight="1" x14ac:dyDescent="0.2">
      <c r="A1548" s="2" t="s">
        <v>12519</v>
      </c>
      <c r="B1548" s="2" t="s">
        <v>12520</v>
      </c>
      <c r="C1548" s="4">
        <v>12815371</v>
      </c>
      <c r="E1548" s="2" t="s">
        <v>389</v>
      </c>
      <c r="F1548" s="2" t="s">
        <v>5334</v>
      </c>
      <c r="G1548" s="2" t="s">
        <v>5335</v>
      </c>
      <c r="H1548" s="2" t="s">
        <v>356</v>
      </c>
      <c r="I1548" s="2" t="s">
        <v>357</v>
      </c>
      <c r="J1548" s="2" t="s">
        <v>13</v>
      </c>
      <c r="M1548" s="2" t="s">
        <v>358</v>
      </c>
      <c r="N1548" s="2" t="s">
        <v>359</v>
      </c>
      <c r="P1548" s="2" t="s">
        <v>426</v>
      </c>
      <c r="Q1548" s="2" t="s">
        <v>426</v>
      </c>
      <c r="R1548" s="2" t="s">
        <v>12521</v>
      </c>
      <c r="S1548" s="2" t="s">
        <v>415</v>
      </c>
      <c r="T1548" s="2" t="s">
        <v>12522</v>
      </c>
      <c r="U1548" s="2"/>
      <c r="V1548" s="2"/>
      <c r="W1548" s="2"/>
      <c r="X1548" s="2"/>
      <c r="Y1548" s="2"/>
      <c r="Z1548" s="4"/>
      <c r="AA1548" s="2"/>
      <c r="AE1548" s="4">
        <v>0</v>
      </c>
      <c r="EV1548" s="2" t="s">
        <v>12523</v>
      </c>
      <c r="EW1548" s="4">
        <v>9.2233720368547758E+18</v>
      </c>
      <c r="FG1548" s="4">
        <v>0</v>
      </c>
      <c r="FI1548" s="4">
        <v>0</v>
      </c>
      <c r="FO1548" s="2" t="s">
        <v>449</v>
      </c>
    </row>
    <row r="1549" spans="1:202" ht="15.75" customHeight="1" x14ac:dyDescent="0.2">
      <c r="A1549" s="2" t="s">
        <v>12524</v>
      </c>
      <c r="B1549" s="2" t="s">
        <v>12525</v>
      </c>
      <c r="C1549" s="4">
        <v>12815384</v>
      </c>
      <c r="E1549" s="2" t="s">
        <v>389</v>
      </c>
      <c r="F1549" s="2" t="s">
        <v>5334</v>
      </c>
      <c r="G1549" s="2" t="s">
        <v>5335</v>
      </c>
      <c r="H1549" s="2" t="s">
        <v>356</v>
      </c>
      <c r="I1549" s="2" t="s">
        <v>357</v>
      </c>
      <c r="J1549" s="2" t="s">
        <v>13</v>
      </c>
      <c r="M1549" s="2" t="s">
        <v>358</v>
      </c>
      <c r="N1549" s="2" t="s">
        <v>359</v>
      </c>
      <c r="O1549" s="2" t="s">
        <v>901</v>
      </c>
      <c r="P1549" s="2" t="s">
        <v>14</v>
      </c>
      <c r="Q1549" s="2" t="s">
        <v>14</v>
      </c>
      <c r="R1549" s="2" t="s">
        <v>12526</v>
      </c>
      <c r="S1549" s="2" t="s">
        <v>505</v>
      </c>
      <c r="T1549" s="2" t="s">
        <v>12527</v>
      </c>
      <c r="U1549" s="2" t="s">
        <v>777</v>
      </c>
      <c r="V1549" s="2"/>
      <c r="W1549" s="2"/>
      <c r="X1549" s="2"/>
      <c r="Y1549" s="2"/>
      <c r="Z1549" s="24" t="s">
        <v>445</v>
      </c>
      <c r="AA1549" s="2"/>
      <c r="AB1549" s="2" t="s">
        <v>379</v>
      </c>
      <c r="AE1549" s="4">
        <v>0</v>
      </c>
      <c r="AF1549" s="2" t="s">
        <v>436</v>
      </c>
      <c r="AH1549" s="2" t="s">
        <v>12528</v>
      </c>
      <c r="EV1549" s="2" t="s">
        <v>12529</v>
      </c>
      <c r="EW1549" s="4">
        <v>9.2233720368547758E+18</v>
      </c>
      <c r="FG1549" s="4">
        <v>0</v>
      </c>
      <c r="FI1549" s="4">
        <v>0</v>
      </c>
      <c r="FO1549" s="2" t="s">
        <v>449</v>
      </c>
      <c r="GL1549" s="2" t="s">
        <v>12530</v>
      </c>
      <c r="GM1549" s="2" t="s">
        <v>12531</v>
      </c>
      <c r="GN1549" s="2" t="s">
        <v>12532</v>
      </c>
      <c r="GO1549" s="2" t="s">
        <v>12533</v>
      </c>
      <c r="GP1549" s="2" t="s">
        <v>12534</v>
      </c>
      <c r="GQ1549" s="2" t="s">
        <v>12535</v>
      </c>
      <c r="GR1549" s="2" t="s">
        <v>12536</v>
      </c>
      <c r="GS1549" s="2" t="s">
        <v>12537</v>
      </c>
      <c r="GT1549" s="2" t="s">
        <v>12538</v>
      </c>
    </row>
    <row r="1550" spans="1:202" ht="15.75" customHeight="1" x14ac:dyDescent="0.2">
      <c r="A1550" s="2" t="s">
        <v>722</v>
      </c>
      <c r="B1550" s="2" t="s">
        <v>721</v>
      </c>
      <c r="C1550" s="4">
        <v>12815569</v>
      </c>
      <c r="E1550" s="2" t="s">
        <v>389</v>
      </c>
      <c r="F1550" s="2" t="s">
        <v>5334</v>
      </c>
      <c r="G1550" s="2" t="s">
        <v>5335</v>
      </c>
      <c r="H1550" s="2" t="s">
        <v>356</v>
      </c>
      <c r="I1550" s="2" t="s">
        <v>357</v>
      </c>
      <c r="J1550" s="2" t="s">
        <v>13</v>
      </c>
      <c r="M1550" s="2" t="s">
        <v>358</v>
      </c>
      <c r="N1550" s="2" t="s">
        <v>723</v>
      </c>
      <c r="O1550" s="2" t="s">
        <v>14</v>
      </c>
      <c r="P1550" s="2" t="s">
        <v>14</v>
      </c>
      <c r="Q1550" s="2" t="s">
        <v>14</v>
      </c>
      <c r="R1550" s="2" t="s">
        <v>724</v>
      </c>
      <c r="S1550" s="2" t="s">
        <v>726</v>
      </c>
      <c r="T1550" s="2" t="s">
        <v>725</v>
      </c>
      <c r="U1550" s="2"/>
      <c r="V1550" s="2"/>
      <c r="W1550" s="2"/>
      <c r="X1550" s="2"/>
      <c r="Y1550" s="2"/>
      <c r="Z1550" s="24" t="s">
        <v>727</v>
      </c>
      <c r="AA1550" s="2"/>
      <c r="AB1550" s="2" t="s">
        <v>379</v>
      </c>
      <c r="AE1550" s="4">
        <v>0</v>
      </c>
      <c r="AF1550" s="2" t="s">
        <v>436</v>
      </c>
      <c r="AH1550" s="2" t="s">
        <v>728</v>
      </c>
      <c r="EV1550" s="2" t="s">
        <v>729</v>
      </c>
      <c r="EW1550" s="4">
        <v>9.2233720368547758E+18</v>
      </c>
      <c r="FG1550" s="4">
        <v>0</v>
      </c>
      <c r="FI1550" s="4">
        <v>0</v>
      </c>
      <c r="GL1550" s="2" t="s">
        <v>730</v>
      </c>
      <c r="GM1550" s="2" t="s">
        <v>731</v>
      </c>
    </row>
    <row r="1551" spans="1:202" ht="15.75" customHeight="1" x14ac:dyDescent="0.2">
      <c r="A1551" s="2" t="s">
        <v>733</v>
      </c>
      <c r="B1551" s="2" t="s">
        <v>732</v>
      </c>
      <c r="C1551" s="4">
        <v>12815570</v>
      </c>
      <c r="E1551" s="2" t="s">
        <v>389</v>
      </c>
      <c r="F1551" s="2" t="s">
        <v>5334</v>
      </c>
      <c r="G1551" s="2" t="s">
        <v>5335</v>
      </c>
      <c r="H1551" s="2" t="s">
        <v>356</v>
      </c>
      <c r="I1551" s="2" t="s">
        <v>357</v>
      </c>
      <c r="J1551" s="2" t="s">
        <v>13</v>
      </c>
      <c r="M1551" s="2" t="s">
        <v>358</v>
      </c>
      <c r="N1551" s="2" t="s">
        <v>359</v>
      </c>
      <c r="O1551" s="2" t="s">
        <v>5</v>
      </c>
      <c r="P1551" s="2" t="s">
        <v>14</v>
      </c>
      <c r="Q1551" s="2" t="s">
        <v>14</v>
      </c>
      <c r="R1551" s="2" t="s">
        <v>734</v>
      </c>
      <c r="S1551" s="2" t="s">
        <v>444</v>
      </c>
      <c r="T1551" s="2" t="s">
        <v>735</v>
      </c>
      <c r="U1551" s="2" t="s">
        <v>445</v>
      </c>
      <c r="V1551" s="2"/>
      <c r="W1551" s="2"/>
      <c r="X1551" s="2"/>
      <c r="Y1551" s="2"/>
      <c r="Z1551" s="24" t="s">
        <v>445</v>
      </c>
      <c r="AA1551" s="2"/>
      <c r="AB1551" s="2" t="s">
        <v>379</v>
      </c>
      <c r="AE1551" s="4">
        <v>0</v>
      </c>
      <c r="AF1551" s="2" t="s">
        <v>436</v>
      </c>
      <c r="AH1551" s="2" t="s">
        <v>736</v>
      </c>
      <c r="BB1551" s="2" t="s">
        <v>737</v>
      </c>
      <c r="EV1551" s="2" t="s">
        <v>738</v>
      </c>
      <c r="EW1551" s="4">
        <v>9.2233720368547758E+18</v>
      </c>
      <c r="FG1551" s="4">
        <v>0</v>
      </c>
      <c r="FI1551" s="4">
        <v>0</v>
      </c>
      <c r="FO1551" s="2" t="s">
        <v>449</v>
      </c>
      <c r="GL1551" s="2" t="s">
        <v>739</v>
      </c>
      <c r="GM1551" s="2" t="s">
        <v>740</v>
      </c>
      <c r="GN1551" s="2" t="s">
        <v>741</v>
      </c>
      <c r="GO1551" s="2" t="s">
        <v>742</v>
      </c>
    </row>
    <row r="1552" spans="1:202" ht="15.75" customHeight="1" x14ac:dyDescent="0.2">
      <c r="A1552" s="2" t="s">
        <v>744</v>
      </c>
      <c r="B1552" s="2" t="s">
        <v>743</v>
      </c>
      <c r="C1552" s="4">
        <v>12815744</v>
      </c>
      <c r="E1552" s="2" t="s">
        <v>389</v>
      </c>
      <c r="F1552" s="2" t="s">
        <v>5334</v>
      </c>
      <c r="G1552" s="2" t="s">
        <v>5335</v>
      </c>
      <c r="H1552" s="2" t="s">
        <v>356</v>
      </c>
      <c r="I1552" s="2" t="s">
        <v>357</v>
      </c>
      <c r="J1552" s="2" t="s">
        <v>13</v>
      </c>
      <c r="M1552" s="2" t="s">
        <v>516</v>
      </c>
      <c r="N1552" s="2" t="s">
        <v>745</v>
      </c>
      <c r="O1552" s="2" t="s">
        <v>14</v>
      </c>
      <c r="P1552" s="2" t="s">
        <v>14</v>
      </c>
      <c r="Q1552" s="2" t="s">
        <v>14</v>
      </c>
      <c r="R1552" s="2" t="s">
        <v>746</v>
      </c>
      <c r="S1552" s="2" t="s">
        <v>415</v>
      </c>
      <c r="T1552" s="2" t="s">
        <v>747</v>
      </c>
      <c r="U1552" s="2"/>
      <c r="V1552" s="2"/>
      <c r="W1552" s="2"/>
      <c r="X1552" s="2"/>
      <c r="Y1552" s="2"/>
      <c r="Z1552" s="24" t="s">
        <v>445</v>
      </c>
      <c r="AA1552" s="2"/>
      <c r="AB1552" s="2" t="s">
        <v>379</v>
      </c>
      <c r="AE1552" s="4">
        <v>0</v>
      </c>
      <c r="AF1552" s="2" t="s">
        <v>436</v>
      </c>
      <c r="AH1552" s="2" t="s">
        <v>748</v>
      </c>
      <c r="EV1552" s="2" t="s">
        <v>749</v>
      </c>
      <c r="EW1552" s="4">
        <v>9.2233720368547758E+18</v>
      </c>
      <c r="FG1552" s="4">
        <v>0</v>
      </c>
      <c r="FI1552" s="4">
        <v>0</v>
      </c>
      <c r="FO1552" s="2" t="s">
        <v>449</v>
      </c>
      <c r="GL1552" s="2" t="s">
        <v>750</v>
      </c>
    </row>
    <row r="1553" spans="1:221" ht="15.75" customHeight="1" x14ac:dyDescent="0.2">
      <c r="A1553" s="2" t="s">
        <v>12539</v>
      </c>
      <c r="B1553" s="2" t="s">
        <v>12540</v>
      </c>
      <c r="C1553" s="4">
        <v>12815711</v>
      </c>
      <c r="E1553" s="2" t="s">
        <v>371</v>
      </c>
      <c r="F1553" s="2" t="s">
        <v>5334</v>
      </c>
      <c r="G1553" s="2" t="s">
        <v>5335</v>
      </c>
      <c r="H1553" s="2" t="s">
        <v>356</v>
      </c>
      <c r="I1553" s="2" t="s">
        <v>357</v>
      </c>
      <c r="J1553" s="2" t="s">
        <v>13</v>
      </c>
      <c r="M1553" s="2" t="s">
        <v>358</v>
      </c>
      <c r="N1553" s="2" t="s">
        <v>372</v>
      </c>
      <c r="O1553" s="2" t="s">
        <v>426</v>
      </c>
      <c r="P1553" s="2" t="s">
        <v>12541</v>
      </c>
      <c r="Q1553" s="2" t="s">
        <v>12541</v>
      </c>
      <c r="R1553" s="2" t="s">
        <v>12542</v>
      </c>
      <c r="S1553" s="2" t="s">
        <v>5039</v>
      </c>
      <c r="T1553" s="2" t="s">
        <v>12543</v>
      </c>
      <c r="U1553" s="2"/>
      <c r="V1553" s="2"/>
      <c r="W1553" s="2"/>
      <c r="X1553" s="2"/>
      <c r="Y1553" s="2"/>
      <c r="Z1553" s="4"/>
      <c r="AA1553" s="2"/>
      <c r="AE1553" s="4">
        <v>0</v>
      </c>
      <c r="AH1553" s="2" t="s">
        <v>12544</v>
      </c>
      <c r="BH1553" s="2" t="s">
        <v>12545</v>
      </c>
      <c r="EV1553" s="2" t="s">
        <v>12546</v>
      </c>
      <c r="EW1553" s="4">
        <v>9.2233720368547758E+18</v>
      </c>
      <c r="FG1553" s="4">
        <v>0</v>
      </c>
      <c r="FI1553" s="4">
        <v>0</v>
      </c>
      <c r="GL1553" s="2" t="s">
        <v>12547</v>
      </c>
      <c r="GM1553" s="2" t="s">
        <v>12548</v>
      </c>
      <c r="GN1553" s="2" t="s">
        <v>12549</v>
      </c>
    </row>
    <row r="1554" spans="1:221" ht="15.75" customHeight="1" x14ac:dyDescent="0.2">
      <c r="A1554" s="2" t="s">
        <v>12550</v>
      </c>
      <c r="B1554" s="2" t="s">
        <v>12551</v>
      </c>
      <c r="C1554" s="4">
        <v>12815960</v>
      </c>
      <c r="E1554" s="2" t="s">
        <v>389</v>
      </c>
      <c r="F1554" s="2" t="s">
        <v>5334</v>
      </c>
      <c r="G1554" s="2" t="s">
        <v>5335</v>
      </c>
      <c r="H1554" s="2" t="s">
        <v>356</v>
      </c>
      <c r="I1554" s="2" t="s">
        <v>357</v>
      </c>
      <c r="J1554" s="2" t="s">
        <v>13</v>
      </c>
      <c r="M1554" s="2" t="s">
        <v>516</v>
      </c>
      <c r="N1554" s="2" t="s">
        <v>359</v>
      </c>
      <c r="O1554" s="2" t="s">
        <v>901</v>
      </c>
      <c r="P1554" s="2" t="s">
        <v>14</v>
      </c>
      <c r="Q1554" s="2" t="s">
        <v>14</v>
      </c>
      <c r="R1554" s="2" t="s">
        <v>12552</v>
      </c>
      <c r="S1554" s="2" t="s">
        <v>459</v>
      </c>
      <c r="T1554" s="2" t="s">
        <v>12553</v>
      </c>
      <c r="U1554" s="2" t="s">
        <v>506</v>
      </c>
      <c r="V1554" s="2"/>
      <c r="W1554" s="2"/>
      <c r="X1554" s="2"/>
      <c r="Y1554" s="2"/>
      <c r="Z1554" s="24" t="s">
        <v>969</v>
      </c>
      <c r="AA1554" s="2"/>
      <c r="AB1554" s="2" t="s">
        <v>379</v>
      </c>
      <c r="AE1554" s="4">
        <v>0</v>
      </c>
      <c r="AF1554" s="2" t="s">
        <v>436</v>
      </c>
      <c r="AH1554" s="2" t="s">
        <v>12554</v>
      </c>
      <c r="EV1554" s="2" t="s">
        <v>12555</v>
      </c>
      <c r="EW1554" s="4">
        <v>9.2233720368547758E+18</v>
      </c>
      <c r="FG1554" s="4">
        <v>0</v>
      </c>
      <c r="FI1554" s="4">
        <v>0</v>
      </c>
      <c r="FO1554" s="2" t="s">
        <v>1215</v>
      </c>
      <c r="FP1554" s="2" t="s">
        <v>1269</v>
      </c>
      <c r="GL1554" s="2" t="s">
        <v>12556</v>
      </c>
      <c r="GM1554" s="2" t="s">
        <v>12557</v>
      </c>
      <c r="GN1554" s="2" t="s">
        <v>12558</v>
      </c>
      <c r="GO1554" s="2" t="s">
        <v>12559</v>
      </c>
      <c r="GP1554" s="2" t="s">
        <v>12560</v>
      </c>
      <c r="GQ1554" s="2" t="s">
        <v>12561</v>
      </c>
      <c r="GR1554" s="2" t="s">
        <v>12562</v>
      </c>
      <c r="GS1554" s="2" t="s">
        <v>12563</v>
      </c>
      <c r="HM1554" s="2" t="s">
        <v>1077</v>
      </c>
    </row>
    <row r="1555" spans="1:221" ht="15.75" customHeight="1" x14ac:dyDescent="0.2">
      <c r="A1555" s="2" t="s">
        <v>12564</v>
      </c>
      <c r="B1555" s="2" t="s">
        <v>12565</v>
      </c>
      <c r="C1555" s="4">
        <v>12815810</v>
      </c>
      <c r="E1555" s="2" t="s">
        <v>389</v>
      </c>
      <c r="F1555" s="2" t="s">
        <v>5334</v>
      </c>
      <c r="G1555" s="2" t="s">
        <v>5335</v>
      </c>
      <c r="H1555" s="2" t="s">
        <v>356</v>
      </c>
      <c r="I1555" s="2" t="s">
        <v>357</v>
      </c>
      <c r="J1555" s="2" t="s">
        <v>13</v>
      </c>
      <c r="M1555" s="2" t="s">
        <v>358</v>
      </c>
      <c r="N1555" s="2" t="s">
        <v>359</v>
      </c>
      <c r="O1555" s="2" t="s">
        <v>426</v>
      </c>
      <c r="P1555" s="2" t="s">
        <v>426</v>
      </c>
      <c r="Q1555" s="2" t="s">
        <v>426</v>
      </c>
      <c r="R1555" s="2" t="s">
        <v>12566</v>
      </c>
      <c r="S1555" s="2" t="s">
        <v>798</v>
      </c>
      <c r="T1555" s="2" t="s">
        <v>12567</v>
      </c>
      <c r="U1555" s="2"/>
      <c r="V1555" s="2"/>
      <c r="W1555" s="2"/>
      <c r="X1555" s="2"/>
      <c r="Y1555" s="2"/>
      <c r="Z1555" s="4"/>
      <c r="AA1555" s="2"/>
      <c r="AE1555" s="4">
        <v>0</v>
      </c>
      <c r="EV1555" s="2" t="s">
        <v>12568</v>
      </c>
      <c r="EW1555" s="4">
        <v>9.2233720368547758E+18</v>
      </c>
      <c r="FG1555" s="4">
        <v>0</v>
      </c>
      <c r="FI1555" s="4">
        <v>0</v>
      </c>
      <c r="FO1555" s="2" t="s">
        <v>449</v>
      </c>
      <c r="GL1555" s="2" t="s">
        <v>12569</v>
      </c>
      <c r="GM1555" s="2" t="s">
        <v>12570</v>
      </c>
    </row>
    <row r="1556" spans="1:221" ht="15.75" customHeight="1" x14ac:dyDescent="0.2">
      <c r="A1556" s="2" t="s">
        <v>12571</v>
      </c>
      <c r="B1556" s="2" t="s">
        <v>12572</v>
      </c>
      <c r="C1556" s="4">
        <v>12815841</v>
      </c>
      <c r="E1556" s="2" t="s">
        <v>389</v>
      </c>
      <c r="F1556" s="2" t="s">
        <v>5334</v>
      </c>
      <c r="G1556" s="2" t="s">
        <v>5335</v>
      </c>
      <c r="H1556" s="2" t="s">
        <v>356</v>
      </c>
      <c r="I1556" s="2" t="s">
        <v>357</v>
      </c>
      <c r="J1556" s="2" t="s">
        <v>13</v>
      </c>
      <c r="M1556" s="2" t="s">
        <v>358</v>
      </c>
      <c r="N1556" s="2" t="s">
        <v>359</v>
      </c>
      <c r="O1556" s="2" t="s">
        <v>426</v>
      </c>
      <c r="P1556" s="2" t="s">
        <v>426</v>
      </c>
      <c r="Q1556" s="2" t="s">
        <v>426</v>
      </c>
      <c r="R1556" s="2" t="s">
        <v>12573</v>
      </c>
      <c r="S1556" s="2" t="s">
        <v>505</v>
      </c>
      <c r="T1556" s="2" t="s">
        <v>12574</v>
      </c>
      <c r="U1556" s="2" t="s">
        <v>506</v>
      </c>
      <c r="V1556" s="2"/>
      <c r="W1556" s="2"/>
      <c r="X1556" s="2"/>
      <c r="Y1556" s="2"/>
      <c r="Z1556" s="24" t="s">
        <v>445</v>
      </c>
      <c r="AA1556" s="2"/>
      <c r="AE1556" s="4">
        <v>0</v>
      </c>
      <c r="AH1556" s="2" t="s">
        <v>12575</v>
      </c>
      <c r="BF1556" s="2" t="s">
        <v>12576</v>
      </c>
      <c r="EV1556" s="2" t="s">
        <v>12577</v>
      </c>
      <c r="EW1556" s="4">
        <v>9.2233720368547758E+18</v>
      </c>
      <c r="FG1556" s="4">
        <v>0</v>
      </c>
      <c r="FI1556" s="4">
        <v>0</v>
      </c>
      <c r="FO1556" s="2" t="s">
        <v>449</v>
      </c>
      <c r="GL1556" s="2" t="s">
        <v>12578</v>
      </c>
      <c r="GM1556" s="2" t="s">
        <v>12579</v>
      </c>
      <c r="GN1556" s="2" t="s">
        <v>12580</v>
      </c>
      <c r="GO1556" s="2" t="s">
        <v>12581</v>
      </c>
      <c r="GP1556" s="2" t="s">
        <v>12582</v>
      </c>
      <c r="GQ1556" s="2" t="s">
        <v>12583</v>
      </c>
      <c r="GR1556" s="2" t="s">
        <v>12584</v>
      </c>
      <c r="GS1556" s="2" t="s">
        <v>12585</v>
      </c>
      <c r="GT1556" s="2" t="s">
        <v>12586</v>
      </c>
    </row>
    <row r="1557" spans="1:221" ht="15.75" customHeight="1" x14ac:dyDescent="0.2">
      <c r="A1557" s="2" t="s">
        <v>12587</v>
      </c>
      <c r="B1557" s="2" t="s">
        <v>12576</v>
      </c>
      <c r="C1557" s="4">
        <v>12816039</v>
      </c>
      <c r="E1557" s="2" t="s">
        <v>371</v>
      </c>
      <c r="F1557" s="2" t="s">
        <v>5334</v>
      </c>
      <c r="G1557" s="2" t="s">
        <v>5335</v>
      </c>
      <c r="H1557" s="2" t="s">
        <v>356</v>
      </c>
      <c r="I1557" s="2" t="s">
        <v>357</v>
      </c>
      <c r="J1557" s="2" t="s">
        <v>13</v>
      </c>
      <c r="M1557" s="2" t="s">
        <v>358</v>
      </c>
      <c r="N1557" s="2" t="s">
        <v>359</v>
      </c>
      <c r="O1557" s="2" t="s">
        <v>426</v>
      </c>
      <c r="P1557" s="2" t="s">
        <v>426</v>
      </c>
      <c r="Q1557" s="2" t="s">
        <v>426</v>
      </c>
      <c r="R1557" s="2" t="s">
        <v>12588</v>
      </c>
      <c r="S1557" s="2" t="s">
        <v>619</v>
      </c>
      <c r="T1557" s="2" t="s">
        <v>12574</v>
      </c>
      <c r="U1557" s="2" t="s">
        <v>506</v>
      </c>
      <c r="V1557" s="2"/>
      <c r="W1557" s="2"/>
      <c r="X1557" s="2"/>
      <c r="Y1557" s="2"/>
      <c r="Z1557" s="24" t="s">
        <v>445</v>
      </c>
      <c r="AA1557" s="2"/>
      <c r="AB1557" s="2" t="s">
        <v>1457</v>
      </c>
      <c r="AE1557" s="4">
        <v>0</v>
      </c>
      <c r="AH1557" s="2" t="s">
        <v>12589</v>
      </c>
      <c r="BH1557" s="2" t="s">
        <v>12572</v>
      </c>
      <c r="EV1557" s="2" t="s">
        <v>12590</v>
      </c>
      <c r="EW1557" s="4">
        <v>9.2233720368547758E+18</v>
      </c>
      <c r="FG1557" s="4">
        <v>0</v>
      </c>
      <c r="FI1557" s="4">
        <v>0</v>
      </c>
      <c r="FO1557" s="2" t="s">
        <v>449</v>
      </c>
    </row>
    <row r="1558" spans="1:221" ht="15.75" customHeight="1" x14ac:dyDescent="0.2">
      <c r="A1558" s="2" t="s">
        <v>12591</v>
      </c>
      <c r="B1558" s="2" t="s">
        <v>12592</v>
      </c>
      <c r="C1558" s="4">
        <v>12816102</v>
      </c>
      <c r="E1558" s="2" t="s">
        <v>371</v>
      </c>
      <c r="F1558" s="2" t="s">
        <v>5334</v>
      </c>
      <c r="G1558" s="2" t="s">
        <v>5335</v>
      </c>
      <c r="H1558" s="2" t="s">
        <v>356</v>
      </c>
      <c r="I1558" s="2" t="s">
        <v>357</v>
      </c>
      <c r="J1558" s="2" t="s">
        <v>13</v>
      </c>
      <c r="M1558" s="2" t="s">
        <v>358</v>
      </c>
      <c r="N1558" s="2" t="s">
        <v>359</v>
      </c>
      <c r="O1558" s="2" t="s">
        <v>6401</v>
      </c>
      <c r="P1558" s="2" t="s">
        <v>6401</v>
      </c>
      <c r="Q1558" s="2" t="s">
        <v>6401</v>
      </c>
      <c r="R1558" s="2" t="s">
        <v>12593</v>
      </c>
      <c r="S1558" s="2" t="s">
        <v>843</v>
      </c>
      <c r="T1558" s="2" t="s">
        <v>12594</v>
      </c>
      <c r="U1558" s="2" t="s">
        <v>506</v>
      </c>
      <c r="V1558" s="2"/>
      <c r="W1558" s="2"/>
      <c r="X1558" s="2"/>
      <c r="Y1558" s="2"/>
      <c r="Z1558" s="24" t="s">
        <v>445</v>
      </c>
      <c r="AA1558" s="2"/>
      <c r="AB1558" s="2" t="s">
        <v>379</v>
      </c>
      <c r="AE1558" s="4">
        <v>0</v>
      </c>
      <c r="AF1558" s="2" t="s">
        <v>436</v>
      </c>
      <c r="AH1558" s="2" t="s">
        <v>12595</v>
      </c>
      <c r="BH1558" s="2" t="s">
        <v>12596</v>
      </c>
      <c r="EV1558" s="2" t="s">
        <v>12597</v>
      </c>
      <c r="EW1558" s="4">
        <v>9.2233720368547758E+18</v>
      </c>
      <c r="FG1558" s="4">
        <v>0</v>
      </c>
      <c r="FI1558" s="4">
        <v>0</v>
      </c>
      <c r="FO1558" s="2" t="s">
        <v>449</v>
      </c>
      <c r="GA1558" s="2" t="s">
        <v>6401</v>
      </c>
      <c r="GL1558" s="2" t="s">
        <v>12598</v>
      </c>
      <c r="GM1558" s="2" t="s">
        <v>12599</v>
      </c>
      <c r="GN1558" s="2" t="s">
        <v>12600</v>
      </c>
      <c r="GO1558" s="2" t="s">
        <v>12601</v>
      </c>
      <c r="GP1558" s="2" t="s">
        <v>12602</v>
      </c>
      <c r="GQ1558" s="2" t="s">
        <v>12603</v>
      </c>
      <c r="GR1558" s="2" t="s">
        <v>12604</v>
      </c>
      <c r="GS1558" s="2" t="s">
        <v>12605</v>
      </c>
      <c r="GT1558" s="2" t="s">
        <v>12606</v>
      </c>
      <c r="GU1558" s="2" t="s">
        <v>12607</v>
      </c>
      <c r="GV1558" s="2" t="s">
        <v>12608</v>
      </c>
      <c r="GW1558" s="2" t="s">
        <v>12609</v>
      </c>
      <c r="GX1558" s="2" t="s">
        <v>12610</v>
      </c>
      <c r="GY1558" s="2" t="s">
        <v>12611</v>
      </c>
    </row>
    <row r="1559" spans="1:221" ht="15.75" customHeight="1" x14ac:dyDescent="0.2">
      <c r="A1559" s="2" t="s">
        <v>12612</v>
      </c>
      <c r="B1559" s="2" t="s">
        <v>12596</v>
      </c>
      <c r="C1559" s="4">
        <v>12816557</v>
      </c>
      <c r="E1559" s="2" t="s">
        <v>371</v>
      </c>
      <c r="F1559" s="2" t="s">
        <v>5334</v>
      </c>
      <c r="G1559" s="2" t="s">
        <v>5335</v>
      </c>
      <c r="H1559" s="2" t="s">
        <v>356</v>
      </c>
      <c r="I1559" s="2" t="s">
        <v>357</v>
      </c>
      <c r="J1559" s="2" t="s">
        <v>13</v>
      </c>
      <c r="M1559" s="2" t="s">
        <v>516</v>
      </c>
      <c r="N1559" s="2" t="s">
        <v>359</v>
      </c>
      <c r="O1559" s="2" t="s">
        <v>6401</v>
      </c>
      <c r="P1559" s="2" t="s">
        <v>14</v>
      </c>
      <c r="Q1559" s="2" t="s">
        <v>14</v>
      </c>
      <c r="R1559" s="2" t="s">
        <v>12613</v>
      </c>
      <c r="S1559" s="2" t="s">
        <v>843</v>
      </c>
      <c r="T1559" s="2" t="s">
        <v>12614</v>
      </c>
      <c r="U1559" s="2" t="s">
        <v>506</v>
      </c>
      <c r="V1559" s="2"/>
      <c r="W1559" s="2"/>
      <c r="X1559" s="2"/>
      <c r="Y1559" s="2"/>
      <c r="Z1559" s="24" t="s">
        <v>445</v>
      </c>
      <c r="AA1559" s="2"/>
      <c r="AB1559" s="2" t="s">
        <v>379</v>
      </c>
      <c r="AE1559" s="4">
        <v>0</v>
      </c>
      <c r="AF1559" s="2" t="s">
        <v>436</v>
      </c>
      <c r="AH1559" s="2" t="s">
        <v>12615</v>
      </c>
      <c r="BF1559" s="2" t="s">
        <v>12592</v>
      </c>
      <c r="EV1559" s="2" t="s">
        <v>12616</v>
      </c>
      <c r="EW1559" s="4">
        <v>9.2233720368547758E+18</v>
      </c>
      <c r="FG1559" s="4">
        <v>0</v>
      </c>
      <c r="FI1559" s="4">
        <v>0</v>
      </c>
      <c r="FO1559" s="2" t="s">
        <v>449</v>
      </c>
      <c r="GL1559" s="2" t="s">
        <v>12617</v>
      </c>
      <c r="GM1559" s="2" t="s">
        <v>12618</v>
      </c>
      <c r="GN1559" s="2" t="s">
        <v>12619</v>
      </c>
      <c r="GO1559" s="2" t="s">
        <v>12620</v>
      </c>
      <c r="GP1559" s="2" t="s">
        <v>12621</v>
      </c>
      <c r="GQ1559" s="2" t="s">
        <v>12622</v>
      </c>
      <c r="GR1559" s="2" t="s">
        <v>12623</v>
      </c>
      <c r="GS1559" s="2" t="s">
        <v>12624</v>
      </c>
      <c r="GT1559" s="2" t="s">
        <v>12625</v>
      </c>
      <c r="GU1559" s="2" t="s">
        <v>12626</v>
      </c>
      <c r="GV1559" s="2" t="s">
        <v>12627</v>
      </c>
      <c r="GW1559" s="2" t="s">
        <v>12628</v>
      </c>
    </row>
    <row r="1560" spans="1:221" ht="15.75" customHeight="1" x14ac:dyDescent="0.2">
      <c r="A1560" s="2" t="s">
        <v>752</v>
      </c>
      <c r="B1560" s="2" t="s">
        <v>751</v>
      </c>
      <c r="C1560" s="4">
        <v>12816761</v>
      </c>
      <c r="E1560" s="2" t="s">
        <v>371</v>
      </c>
      <c r="F1560" s="2" t="s">
        <v>5334</v>
      </c>
      <c r="G1560" s="2" t="s">
        <v>5335</v>
      </c>
      <c r="H1560" s="2" t="s">
        <v>356</v>
      </c>
      <c r="I1560" s="2" t="s">
        <v>357</v>
      </c>
      <c r="J1560" s="2" t="s">
        <v>13</v>
      </c>
      <c r="M1560" s="2" t="s">
        <v>516</v>
      </c>
      <c r="N1560" s="2" t="s">
        <v>359</v>
      </c>
      <c r="O1560" s="2" t="s">
        <v>14</v>
      </c>
      <c r="P1560" s="2" t="s">
        <v>14</v>
      </c>
      <c r="Q1560" s="2" t="s">
        <v>14</v>
      </c>
      <c r="R1560" s="2" t="s">
        <v>753</v>
      </c>
      <c r="S1560" s="2" t="s">
        <v>755</v>
      </c>
      <c r="T1560" s="2" t="s">
        <v>754</v>
      </c>
      <c r="U1560" s="2" t="s">
        <v>506</v>
      </c>
      <c r="V1560" s="2"/>
      <c r="W1560" s="2"/>
      <c r="X1560" s="2"/>
      <c r="Y1560" s="2"/>
      <c r="Z1560" s="24" t="s">
        <v>445</v>
      </c>
      <c r="AA1560" s="2"/>
      <c r="AB1560" s="2" t="s">
        <v>379</v>
      </c>
      <c r="AE1560" s="4">
        <v>0</v>
      </c>
      <c r="AH1560" s="2" t="s">
        <v>756</v>
      </c>
      <c r="EV1560" s="2" t="s">
        <v>757</v>
      </c>
      <c r="EW1560" s="4">
        <v>9.2233720368547758E+18</v>
      </c>
      <c r="FG1560" s="4">
        <v>0</v>
      </c>
      <c r="FI1560" s="4">
        <v>0</v>
      </c>
      <c r="FO1560" s="2" t="s">
        <v>449</v>
      </c>
      <c r="GL1560" s="2" t="s">
        <v>758</v>
      </c>
      <c r="GM1560" s="2" t="s">
        <v>759</v>
      </c>
      <c r="GN1560" s="2" t="s">
        <v>760</v>
      </c>
      <c r="GO1560" s="2" t="s">
        <v>761</v>
      </c>
    </row>
    <row r="1561" spans="1:221" ht="15.75" customHeight="1" x14ac:dyDescent="0.2">
      <c r="A1561" s="2" t="s">
        <v>12629</v>
      </c>
      <c r="B1561" s="2" t="s">
        <v>12630</v>
      </c>
      <c r="C1561" s="4">
        <v>12816648</v>
      </c>
      <c r="E1561" s="2" t="s">
        <v>389</v>
      </c>
      <c r="F1561" s="2" t="s">
        <v>5334</v>
      </c>
      <c r="G1561" s="2" t="s">
        <v>5335</v>
      </c>
      <c r="H1561" s="2" t="s">
        <v>356</v>
      </c>
      <c r="I1561" s="2" t="s">
        <v>357</v>
      </c>
      <c r="J1561" s="2" t="s">
        <v>13</v>
      </c>
      <c r="M1561" s="2" t="s">
        <v>358</v>
      </c>
      <c r="N1561" s="2" t="s">
        <v>723</v>
      </c>
      <c r="P1561" s="2" t="s">
        <v>426</v>
      </c>
      <c r="Q1561" s="2" t="s">
        <v>426</v>
      </c>
      <c r="R1561" s="2" t="s">
        <v>12631</v>
      </c>
      <c r="S1561" s="2" t="s">
        <v>415</v>
      </c>
      <c r="T1561" s="2" t="s">
        <v>12632</v>
      </c>
      <c r="U1561" s="2" t="s">
        <v>445</v>
      </c>
      <c r="V1561" s="2"/>
      <c r="W1561" s="2"/>
      <c r="X1561" s="2"/>
      <c r="Y1561" s="2"/>
      <c r="Z1561" s="4"/>
      <c r="AA1561" s="2"/>
      <c r="AE1561" s="4">
        <v>0</v>
      </c>
      <c r="AH1561" s="2" t="s">
        <v>12633</v>
      </c>
      <c r="EV1561" s="2" t="s">
        <v>12634</v>
      </c>
      <c r="EW1561" s="4">
        <v>9.2233720368547758E+18</v>
      </c>
      <c r="FG1561" s="4">
        <v>0</v>
      </c>
      <c r="FI1561" s="4">
        <v>0</v>
      </c>
      <c r="GL1561" s="2" t="s">
        <v>12635</v>
      </c>
      <c r="GM1561" s="2" t="s">
        <v>12636</v>
      </c>
    </row>
    <row r="1562" spans="1:221" ht="15.75" customHeight="1" x14ac:dyDescent="0.2">
      <c r="A1562" s="2" t="s">
        <v>12637</v>
      </c>
      <c r="B1562" s="2" t="s">
        <v>12638</v>
      </c>
      <c r="C1562" s="4">
        <v>12817236</v>
      </c>
      <c r="E1562" s="2" t="s">
        <v>389</v>
      </c>
      <c r="F1562" s="2" t="s">
        <v>5334</v>
      </c>
      <c r="G1562" s="2" t="s">
        <v>5335</v>
      </c>
      <c r="H1562" s="2" t="s">
        <v>356</v>
      </c>
      <c r="I1562" s="2" t="s">
        <v>357</v>
      </c>
      <c r="J1562" s="2" t="s">
        <v>13</v>
      </c>
      <c r="M1562" s="2" t="s">
        <v>358</v>
      </c>
      <c r="N1562" s="2" t="s">
        <v>359</v>
      </c>
      <c r="P1562" s="2" t="s">
        <v>426</v>
      </c>
      <c r="Q1562" s="2" t="s">
        <v>426</v>
      </c>
      <c r="R1562" s="2" t="s">
        <v>12639</v>
      </c>
      <c r="S1562" s="2" t="s">
        <v>470</v>
      </c>
      <c r="T1562" s="2" t="s">
        <v>12640</v>
      </c>
      <c r="U1562" s="2" t="s">
        <v>445</v>
      </c>
      <c r="V1562" s="2"/>
      <c r="W1562" s="2"/>
      <c r="X1562" s="2"/>
      <c r="Y1562" s="2"/>
      <c r="Z1562" s="24" t="s">
        <v>445</v>
      </c>
      <c r="AA1562" s="2"/>
      <c r="AE1562" s="4">
        <v>0</v>
      </c>
      <c r="AH1562" s="2" t="s">
        <v>12641</v>
      </c>
      <c r="EV1562" s="2" t="s">
        <v>12642</v>
      </c>
      <c r="EW1562" s="4">
        <v>9.2233720368547758E+18</v>
      </c>
      <c r="FG1562" s="4">
        <v>0</v>
      </c>
      <c r="FI1562" s="4">
        <v>0</v>
      </c>
      <c r="GL1562" s="2" t="s">
        <v>12643</v>
      </c>
    </row>
    <row r="1563" spans="1:221" ht="15.75" customHeight="1" x14ac:dyDescent="0.2">
      <c r="A1563" s="2" t="s">
        <v>763</v>
      </c>
      <c r="B1563" s="2" t="s">
        <v>762</v>
      </c>
      <c r="C1563" s="4">
        <v>12817250</v>
      </c>
      <c r="E1563" s="2" t="s">
        <v>371</v>
      </c>
      <c r="F1563" s="2" t="s">
        <v>5334</v>
      </c>
      <c r="G1563" s="2" t="s">
        <v>5335</v>
      </c>
      <c r="H1563" s="2" t="s">
        <v>356</v>
      </c>
      <c r="I1563" s="2" t="s">
        <v>357</v>
      </c>
      <c r="J1563" s="2" t="s">
        <v>13</v>
      </c>
      <c r="M1563" s="2" t="s">
        <v>516</v>
      </c>
      <c r="N1563" s="2" t="s">
        <v>359</v>
      </c>
      <c r="O1563" s="2" t="s">
        <v>14</v>
      </c>
      <c r="P1563" s="2" t="s">
        <v>14</v>
      </c>
      <c r="Q1563" s="2" t="s">
        <v>14</v>
      </c>
      <c r="R1563" s="2" t="s">
        <v>764</v>
      </c>
      <c r="S1563" s="2" t="s">
        <v>409</v>
      </c>
      <c r="T1563" s="2" t="s">
        <v>765</v>
      </c>
      <c r="U1563" s="2" t="s">
        <v>445</v>
      </c>
      <c r="V1563" s="2"/>
      <c r="W1563" s="2"/>
      <c r="X1563" s="2"/>
      <c r="Y1563" s="2"/>
      <c r="Z1563" s="24" t="s">
        <v>445</v>
      </c>
      <c r="AA1563" s="2"/>
      <c r="AB1563" s="2" t="s">
        <v>379</v>
      </c>
      <c r="AE1563" s="4">
        <v>0</v>
      </c>
      <c r="AF1563" s="2" t="s">
        <v>436</v>
      </c>
      <c r="AH1563" s="2" t="s">
        <v>766</v>
      </c>
      <c r="EV1563" s="2" t="s">
        <v>767</v>
      </c>
      <c r="EW1563" s="4">
        <v>9.2233720368547758E+18</v>
      </c>
      <c r="FG1563" s="4">
        <v>0</v>
      </c>
      <c r="FI1563" s="4">
        <v>0</v>
      </c>
      <c r="FO1563" s="2" t="s">
        <v>449</v>
      </c>
      <c r="GL1563" s="2" t="s">
        <v>768</v>
      </c>
      <c r="GM1563" s="2" t="s">
        <v>769</v>
      </c>
      <c r="GN1563" s="2" t="s">
        <v>770</v>
      </c>
      <c r="GO1563" s="2" t="s">
        <v>771</v>
      </c>
    </row>
    <row r="1564" spans="1:221" ht="15.75" customHeight="1" x14ac:dyDescent="0.2">
      <c r="A1564" s="2" t="s">
        <v>773</v>
      </c>
      <c r="B1564" s="2" t="s">
        <v>772</v>
      </c>
      <c r="C1564" s="4">
        <v>12817452</v>
      </c>
      <c r="E1564" s="2" t="s">
        <v>389</v>
      </c>
      <c r="F1564" s="2" t="s">
        <v>5334</v>
      </c>
      <c r="G1564" s="2" t="s">
        <v>5335</v>
      </c>
      <c r="H1564" s="2" t="s">
        <v>356</v>
      </c>
      <c r="I1564" s="2" t="s">
        <v>357</v>
      </c>
      <c r="J1564" s="2" t="s">
        <v>13</v>
      </c>
      <c r="M1564" s="2" t="s">
        <v>358</v>
      </c>
      <c r="N1564" s="2" t="s">
        <v>359</v>
      </c>
      <c r="O1564" s="2" t="s">
        <v>14</v>
      </c>
      <c r="P1564" s="2" t="s">
        <v>14</v>
      </c>
      <c r="Q1564" s="2" t="s">
        <v>14</v>
      </c>
      <c r="R1564" s="2" t="s">
        <v>774</v>
      </c>
      <c r="S1564" s="2" t="s">
        <v>776</v>
      </c>
      <c r="T1564" s="2" t="s">
        <v>775</v>
      </c>
      <c r="U1564" s="2" t="s">
        <v>777</v>
      </c>
      <c r="V1564" s="2"/>
      <c r="W1564" s="2"/>
      <c r="X1564" s="2"/>
      <c r="Y1564" s="2"/>
      <c r="Z1564" s="24" t="s">
        <v>777</v>
      </c>
      <c r="AA1564" s="2"/>
      <c r="AB1564" s="2" t="s">
        <v>379</v>
      </c>
      <c r="AE1564" s="4">
        <v>0</v>
      </c>
      <c r="AF1564" s="2" t="s">
        <v>436</v>
      </c>
      <c r="AH1564" s="2" t="s">
        <v>778</v>
      </c>
      <c r="EV1564" s="2" t="s">
        <v>779</v>
      </c>
      <c r="EW1564" s="4">
        <v>9.2233720368547758E+18</v>
      </c>
      <c r="FG1564" s="4">
        <v>0</v>
      </c>
      <c r="FI1564" s="4">
        <v>0</v>
      </c>
      <c r="FO1564" s="2" t="s">
        <v>449</v>
      </c>
      <c r="GL1564" s="2" t="s">
        <v>780</v>
      </c>
    </row>
    <row r="1565" spans="1:221" ht="15.75" customHeight="1" x14ac:dyDescent="0.2">
      <c r="A1565" s="2" t="s">
        <v>782</v>
      </c>
      <c r="B1565" s="2" t="s">
        <v>781</v>
      </c>
      <c r="C1565" s="4">
        <v>12817608</v>
      </c>
      <c r="E1565" s="2" t="s">
        <v>389</v>
      </c>
      <c r="F1565" s="2" t="s">
        <v>5334</v>
      </c>
      <c r="G1565" s="2" t="s">
        <v>5335</v>
      </c>
      <c r="H1565" s="2" t="s">
        <v>356</v>
      </c>
      <c r="I1565" s="2" t="s">
        <v>357</v>
      </c>
      <c r="J1565" s="2" t="s">
        <v>13</v>
      </c>
      <c r="M1565" s="2" t="s">
        <v>358</v>
      </c>
      <c r="N1565" s="2" t="s">
        <v>359</v>
      </c>
      <c r="O1565" s="2" t="s">
        <v>14</v>
      </c>
      <c r="P1565" s="2" t="s">
        <v>14</v>
      </c>
      <c r="Q1565" s="2" t="s">
        <v>14</v>
      </c>
      <c r="R1565" s="2" t="s">
        <v>783</v>
      </c>
      <c r="S1565" s="2" t="s">
        <v>444</v>
      </c>
      <c r="T1565" s="2" t="s">
        <v>784</v>
      </c>
      <c r="U1565" s="2" t="s">
        <v>445</v>
      </c>
      <c r="V1565" s="2"/>
      <c r="W1565" s="2"/>
      <c r="X1565" s="2"/>
      <c r="Y1565" s="2"/>
      <c r="Z1565" s="24" t="s">
        <v>445</v>
      </c>
      <c r="AA1565" s="2"/>
      <c r="AB1565" s="2" t="s">
        <v>379</v>
      </c>
      <c r="AE1565" s="4">
        <v>0</v>
      </c>
      <c r="AF1565" s="2" t="s">
        <v>436</v>
      </c>
      <c r="AH1565" s="2" t="s">
        <v>785</v>
      </c>
      <c r="EV1565" s="2" t="s">
        <v>786</v>
      </c>
      <c r="EW1565" s="4">
        <v>9.2233720368547758E+18</v>
      </c>
      <c r="FG1565" s="4">
        <v>0</v>
      </c>
      <c r="FI1565" s="4">
        <v>0</v>
      </c>
      <c r="FO1565" s="2" t="s">
        <v>449</v>
      </c>
      <c r="GL1565" s="2" t="s">
        <v>787</v>
      </c>
      <c r="GM1565" s="2" t="s">
        <v>788</v>
      </c>
      <c r="GN1565" s="2" t="s">
        <v>789</v>
      </c>
      <c r="GO1565" s="2" t="s">
        <v>790</v>
      </c>
      <c r="GP1565" s="2" t="s">
        <v>791</v>
      </c>
      <c r="GQ1565" s="2" t="s">
        <v>792</v>
      </c>
      <c r="GR1565" s="2" t="s">
        <v>793</v>
      </c>
    </row>
    <row r="1566" spans="1:221" ht="15.75" customHeight="1" x14ac:dyDescent="0.2">
      <c r="A1566" s="2" t="s">
        <v>12644</v>
      </c>
      <c r="B1566" s="2" t="s">
        <v>12645</v>
      </c>
      <c r="C1566" s="4">
        <v>12817835</v>
      </c>
      <c r="E1566" s="2" t="s">
        <v>389</v>
      </c>
      <c r="F1566" s="2" t="s">
        <v>5334</v>
      </c>
      <c r="G1566" s="2" t="s">
        <v>5335</v>
      </c>
      <c r="H1566" s="2" t="s">
        <v>356</v>
      </c>
      <c r="I1566" s="2" t="s">
        <v>357</v>
      </c>
      <c r="J1566" s="2" t="s">
        <v>13</v>
      </c>
      <c r="M1566" s="2" t="s">
        <v>358</v>
      </c>
      <c r="N1566" s="2" t="s">
        <v>886</v>
      </c>
      <c r="P1566" s="2" t="s">
        <v>426</v>
      </c>
      <c r="Q1566" s="2" t="s">
        <v>426</v>
      </c>
      <c r="R1566" s="2" t="s">
        <v>12646</v>
      </c>
      <c r="S1566" s="2" t="s">
        <v>478</v>
      </c>
      <c r="T1566" s="2" t="s">
        <v>12647</v>
      </c>
      <c r="U1566" s="2"/>
      <c r="V1566" s="2"/>
      <c r="W1566" s="2"/>
      <c r="X1566" s="2"/>
      <c r="Y1566" s="2"/>
      <c r="Z1566" s="24" t="s">
        <v>445</v>
      </c>
      <c r="AA1566" s="2"/>
      <c r="AE1566" s="4">
        <v>0</v>
      </c>
      <c r="AH1566" s="2" t="s">
        <v>12648</v>
      </c>
      <c r="EV1566" s="2" t="s">
        <v>12649</v>
      </c>
      <c r="EW1566" s="4">
        <v>9.2233720368547758E+18</v>
      </c>
      <c r="FG1566" s="4">
        <v>0</v>
      </c>
      <c r="FI1566" s="4">
        <v>0</v>
      </c>
      <c r="FO1566" s="2" t="s">
        <v>449</v>
      </c>
      <c r="GL1566" s="2" t="s">
        <v>12650</v>
      </c>
    </row>
    <row r="1567" spans="1:221" ht="15.75" customHeight="1" x14ac:dyDescent="0.2">
      <c r="A1567" s="2" t="s">
        <v>795</v>
      </c>
      <c r="B1567" s="2" t="s">
        <v>794</v>
      </c>
      <c r="C1567" s="4">
        <v>12818122</v>
      </c>
      <c r="E1567" s="2" t="s">
        <v>389</v>
      </c>
      <c r="F1567" s="2" t="s">
        <v>5334</v>
      </c>
      <c r="G1567" s="2" t="s">
        <v>5335</v>
      </c>
      <c r="H1567" s="2" t="s">
        <v>356</v>
      </c>
      <c r="I1567" s="2" t="s">
        <v>357</v>
      </c>
      <c r="J1567" s="2" t="s">
        <v>13</v>
      </c>
      <c r="M1567" s="2" t="s">
        <v>358</v>
      </c>
      <c r="N1567" s="2" t="s">
        <v>359</v>
      </c>
      <c r="O1567" s="2" t="s">
        <v>14</v>
      </c>
      <c r="P1567" s="2" t="s">
        <v>14</v>
      </c>
      <c r="Q1567" s="2" t="s">
        <v>14</v>
      </c>
      <c r="R1567" s="2" t="s">
        <v>796</v>
      </c>
      <c r="S1567" s="2" t="s">
        <v>798</v>
      </c>
      <c r="T1567" s="2" t="s">
        <v>797</v>
      </c>
      <c r="U1567" s="2" t="s">
        <v>445</v>
      </c>
      <c r="V1567" s="2"/>
      <c r="W1567" s="2"/>
      <c r="X1567" s="2"/>
      <c r="Y1567" s="2"/>
      <c r="Z1567" s="24" t="s">
        <v>445</v>
      </c>
      <c r="AA1567" s="2"/>
      <c r="AB1567" s="2" t="s">
        <v>379</v>
      </c>
      <c r="AE1567" s="4">
        <v>0</v>
      </c>
      <c r="AH1567" s="2" t="s">
        <v>799</v>
      </c>
      <c r="EV1567" s="2" t="s">
        <v>800</v>
      </c>
      <c r="EW1567" s="4">
        <v>9.2233720368547758E+18</v>
      </c>
      <c r="FG1567" s="4">
        <v>0</v>
      </c>
      <c r="FI1567" s="4">
        <v>0</v>
      </c>
      <c r="FO1567" s="2" t="s">
        <v>449</v>
      </c>
      <c r="GL1567" s="2" t="s">
        <v>801</v>
      </c>
      <c r="GM1567" s="2" t="s">
        <v>802</v>
      </c>
      <c r="GN1567" s="2" t="s">
        <v>803</v>
      </c>
    </row>
    <row r="1568" spans="1:221" ht="15.75" customHeight="1" x14ac:dyDescent="0.2">
      <c r="A1568" s="2" t="s">
        <v>805</v>
      </c>
      <c r="B1568" s="2" t="s">
        <v>804</v>
      </c>
      <c r="C1568" s="4">
        <v>12818466</v>
      </c>
      <c r="E1568" s="2" t="s">
        <v>371</v>
      </c>
      <c r="F1568" s="2" t="s">
        <v>5334</v>
      </c>
      <c r="G1568" s="2" t="s">
        <v>5335</v>
      </c>
      <c r="H1568" s="2" t="s">
        <v>356</v>
      </c>
      <c r="I1568" s="2" t="s">
        <v>357</v>
      </c>
      <c r="J1568" s="2" t="s">
        <v>13</v>
      </c>
      <c r="M1568" s="2" t="s">
        <v>358</v>
      </c>
      <c r="N1568" s="2" t="s">
        <v>723</v>
      </c>
      <c r="O1568" s="2" t="s">
        <v>14</v>
      </c>
      <c r="P1568" s="2" t="s">
        <v>14</v>
      </c>
      <c r="Q1568" s="2" t="s">
        <v>14</v>
      </c>
      <c r="R1568" s="2" t="s">
        <v>806</v>
      </c>
      <c r="S1568" s="2" t="s">
        <v>808</v>
      </c>
      <c r="T1568" s="2" t="s">
        <v>807</v>
      </c>
      <c r="U1568" s="2" t="s">
        <v>809</v>
      </c>
      <c r="V1568" s="2" t="s">
        <v>727</v>
      </c>
      <c r="W1568" s="2"/>
      <c r="X1568" s="2"/>
      <c r="Y1568" s="2"/>
      <c r="Z1568" s="4"/>
      <c r="AA1568" s="2"/>
      <c r="AB1568" s="2" t="s">
        <v>379</v>
      </c>
      <c r="AE1568" s="4">
        <v>0</v>
      </c>
      <c r="AF1568" s="2" t="s">
        <v>436</v>
      </c>
      <c r="AH1568" s="2" t="s">
        <v>810</v>
      </c>
      <c r="EV1568" s="2" t="s">
        <v>811</v>
      </c>
      <c r="EW1568" s="4">
        <v>9.2233720368547758E+18</v>
      </c>
      <c r="FG1568" s="4">
        <v>0</v>
      </c>
      <c r="FI1568" s="4">
        <v>0</v>
      </c>
    </row>
    <row r="1569" spans="1:197" ht="15.75" customHeight="1" x14ac:dyDescent="0.2">
      <c r="A1569" s="2" t="s">
        <v>813</v>
      </c>
      <c r="B1569" s="2" t="s">
        <v>812</v>
      </c>
      <c r="C1569" s="4">
        <v>12818782</v>
      </c>
      <c r="E1569" s="2" t="s">
        <v>389</v>
      </c>
      <c r="F1569" s="2" t="s">
        <v>5334</v>
      </c>
      <c r="G1569" s="2" t="s">
        <v>5335</v>
      </c>
      <c r="H1569" s="2" t="s">
        <v>356</v>
      </c>
      <c r="I1569" s="2" t="s">
        <v>357</v>
      </c>
      <c r="J1569" s="2" t="s">
        <v>13</v>
      </c>
      <c r="M1569" s="2" t="s">
        <v>358</v>
      </c>
      <c r="N1569" s="2" t="s">
        <v>723</v>
      </c>
      <c r="O1569" s="2" t="s">
        <v>14</v>
      </c>
      <c r="P1569" s="2" t="s">
        <v>14</v>
      </c>
      <c r="Q1569" s="2" t="s">
        <v>14</v>
      </c>
      <c r="R1569" s="2" t="s">
        <v>814</v>
      </c>
      <c r="S1569" s="2" t="s">
        <v>816</v>
      </c>
      <c r="T1569" s="2" t="s">
        <v>815</v>
      </c>
      <c r="U1569" s="2" t="s">
        <v>445</v>
      </c>
      <c r="V1569" s="2"/>
      <c r="W1569" s="2"/>
      <c r="X1569" s="2"/>
      <c r="Y1569" s="2"/>
      <c r="Z1569" s="24" t="s">
        <v>445</v>
      </c>
      <c r="AA1569" s="2"/>
      <c r="AB1569" s="2" t="s">
        <v>379</v>
      </c>
      <c r="AE1569" s="4">
        <v>0</v>
      </c>
      <c r="AF1569" s="2" t="s">
        <v>436</v>
      </c>
      <c r="AH1569" s="2" t="s">
        <v>817</v>
      </c>
      <c r="EV1569" s="2" t="s">
        <v>818</v>
      </c>
      <c r="EW1569" s="4">
        <v>9.2233720368547758E+18</v>
      </c>
      <c r="FG1569" s="4">
        <v>0</v>
      </c>
      <c r="FI1569" s="4">
        <v>0</v>
      </c>
      <c r="FO1569" s="2" t="s">
        <v>449</v>
      </c>
      <c r="GL1569" s="2" t="s">
        <v>819</v>
      </c>
      <c r="GM1569" s="2" t="s">
        <v>820</v>
      </c>
      <c r="GN1569" s="2" t="s">
        <v>821</v>
      </c>
    </row>
    <row r="1570" spans="1:197" ht="15.75" customHeight="1" x14ac:dyDescent="0.2">
      <c r="A1570" s="2" t="s">
        <v>12651</v>
      </c>
      <c r="B1570" s="2" t="s">
        <v>12652</v>
      </c>
      <c r="C1570" s="4">
        <v>12818775</v>
      </c>
      <c r="E1570" s="2" t="s">
        <v>389</v>
      </c>
      <c r="F1570" s="2" t="s">
        <v>5334</v>
      </c>
      <c r="G1570" s="2" t="s">
        <v>5335</v>
      </c>
      <c r="H1570" s="2" t="s">
        <v>356</v>
      </c>
      <c r="I1570" s="2" t="s">
        <v>357</v>
      </c>
      <c r="J1570" s="2" t="s">
        <v>13</v>
      </c>
      <c r="M1570" s="2" t="s">
        <v>358</v>
      </c>
      <c r="N1570" s="2" t="s">
        <v>359</v>
      </c>
      <c r="P1570" s="2" t="s">
        <v>426</v>
      </c>
      <c r="Q1570" s="2" t="s">
        <v>426</v>
      </c>
      <c r="R1570" s="2" t="s">
        <v>12653</v>
      </c>
      <c r="S1570" s="2" t="s">
        <v>519</v>
      </c>
      <c r="T1570" s="2" t="s">
        <v>12654</v>
      </c>
      <c r="U1570" s="2" t="s">
        <v>445</v>
      </c>
      <c r="V1570" s="2"/>
      <c r="W1570" s="2"/>
      <c r="X1570" s="2"/>
      <c r="Y1570" s="2"/>
      <c r="Z1570" s="24" t="s">
        <v>445</v>
      </c>
      <c r="AA1570" s="2"/>
      <c r="AE1570" s="4">
        <v>0</v>
      </c>
      <c r="AH1570" s="2" t="s">
        <v>12655</v>
      </c>
      <c r="EV1570" s="2" t="s">
        <v>12656</v>
      </c>
      <c r="EW1570" s="4">
        <v>9.2233720368547758E+18</v>
      </c>
      <c r="FG1570" s="4">
        <v>0</v>
      </c>
      <c r="FI1570" s="4">
        <v>0</v>
      </c>
      <c r="FO1570" s="2" t="s">
        <v>449</v>
      </c>
    </row>
    <row r="1571" spans="1:197" ht="15.75" customHeight="1" x14ac:dyDescent="0.2">
      <c r="A1571" s="2" t="s">
        <v>12657</v>
      </c>
      <c r="B1571" s="2" t="s">
        <v>12658</v>
      </c>
      <c r="C1571" s="4">
        <v>12819235</v>
      </c>
      <c r="E1571" s="2" t="s">
        <v>371</v>
      </c>
      <c r="F1571" s="2" t="s">
        <v>5334</v>
      </c>
      <c r="G1571" s="2" t="s">
        <v>5335</v>
      </c>
      <c r="H1571" s="2" t="s">
        <v>356</v>
      </c>
      <c r="I1571" s="2" t="s">
        <v>357</v>
      </c>
      <c r="J1571" s="2" t="s">
        <v>13</v>
      </c>
      <c r="M1571" s="2" t="s">
        <v>358</v>
      </c>
      <c r="N1571" s="2" t="s">
        <v>886</v>
      </c>
      <c r="P1571" s="2" t="s">
        <v>901</v>
      </c>
      <c r="Q1571" s="2" t="s">
        <v>426</v>
      </c>
      <c r="R1571" s="2" t="s">
        <v>12659</v>
      </c>
      <c r="S1571" s="2" t="s">
        <v>536</v>
      </c>
      <c r="T1571" s="2" t="s">
        <v>12660</v>
      </c>
      <c r="U1571" s="2" t="s">
        <v>445</v>
      </c>
      <c r="V1571" s="2"/>
      <c r="W1571" s="2"/>
      <c r="X1571" s="2"/>
      <c r="Y1571" s="2"/>
      <c r="Z1571" s="4"/>
      <c r="AA1571" s="2"/>
      <c r="AE1571" s="4">
        <v>0</v>
      </c>
      <c r="AH1571" s="2" t="s">
        <v>12661</v>
      </c>
      <c r="EV1571" s="2" t="s">
        <v>12662</v>
      </c>
      <c r="EW1571" s="4">
        <v>9.2233720368547758E+18</v>
      </c>
      <c r="FG1571" s="4">
        <v>0</v>
      </c>
      <c r="FI1571" s="4">
        <v>0</v>
      </c>
      <c r="GL1571" s="2" t="s">
        <v>12663</v>
      </c>
    </row>
    <row r="1572" spans="1:197" ht="15.75" customHeight="1" x14ac:dyDescent="0.2">
      <c r="A1572" s="2" t="s">
        <v>12664</v>
      </c>
      <c r="B1572" s="2" t="s">
        <v>12665</v>
      </c>
      <c r="C1572" s="4">
        <v>12819627</v>
      </c>
      <c r="E1572" s="2" t="s">
        <v>371</v>
      </c>
      <c r="F1572" s="2" t="s">
        <v>5334</v>
      </c>
      <c r="G1572" s="2" t="s">
        <v>5335</v>
      </c>
      <c r="H1572" s="2" t="s">
        <v>356</v>
      </c>
      <c r="I1572" s="2" t="s">
        <v>357</v>
      </c>
      <c r="J1572" s="2" t="s">
        <v>13</v>
      </c>
      <c r="M1572" s="2" t="s">
        <v>358</v>
      </c>
      <c r="N1572" s="2" t="s">
        <v>359</v>
      </c>
      <c r="P1572" s="2" t="s">
        <v>5926</v>
      </c>
      <c r="Q1572" s="2" t="s">
        <v>5926</v>
      </c>
      <c r="R1572" s="2" t="s">
        <v>12666</v>
      </c>
      <c r="S1572" s="2" t="s">
        <v>726</v>
      </c>
      <c r="T1572" s="2" t="s">
        <v>12667</v>
      </c>
      <c r="U1572" s="2" t="s">
        <v>445</v>
      </c>
      <c r="V1572" s="2"/>
      <c r="W1572" s="2"/>
      <c r="X1572" s="2"/>
      <c r="Y1572" s="2"/>
      <c r="Z1572" s="24" t="s">
        <v>909</v>
      </c>
      <c r="AA1572" s="2"/>
      <c r="AE1572" s="4">
        <v>0</v>
      </c>
      <c r="AH1572" s="2" t="s">
        <v>12668</v>
      </c>
      <c r="AT1572" s="2" t="s">
        <v>12669</v>
      </c>
      <c r="EV1572" s="2" t="s">
        <v>12670</v>
      </c>
      <c r="EW1572" s="4">
        <v>9.2233720368547758E+18</v>
      </c>
      <c r="FG1572" s="4">
        <v>0</v>
      </c>
      <c r="FI1572" s="4">
        <v>0</v>
      </c>
      <c r="GL1572" s="2" t="s">
        <v>12671</v>
      </c>
      <c r="GM1572" s="2" t="s">
        <v>12672</v>
      </c>
    </row>
    <row r="1573" spans="1:197" ht="15.75" customHeight="1" x14ac:dyDescent="0.2">
      <c r="A1573" s="2" t="s">
        <v>12673</v>
      </c>
      <c r="B1573" s="2" t="s">
        <v>12674</v>
      </c>
      <c r="C1573" s="4">
        <v>12819645</v>
      </c>
      <c r="E1573" s="2" t="s">
        <v>389</v>
      </c>
      <c r="F1573" s="2" t="s">
        <v>5334</v>
      </c>
      <c r="G1573" s="2" t="s">
        <v>5335</v>
      </c>
      <c r="H1573" s="2" t="s">
        <v>356</v>
      </c>
      <c r="I1573" s="2" t="s">
        <v>357</v>
      </c>
      <c r="J1573" s="2" t="s">
        <v>13</v>
      </c>
      <c r="M1573" s="2" t="s">
        <v>358</v>
      </c>
      <c r="N1573" s="2" t="s">
        <v>359</v>
      </c>
      <c r="O1573" s="2" t="s">
        <v>426</v>
      </c>
      <c r="P1573" s="2" t="s">
        <v>14</v>
      </c>
      <c r="Q1573" s="2" t="s">
        <v>14</v>
      </c>
      <c r="R1573" s="2" t="s">
        <v>12675</v>
      </c>
      <c r="S1573" s="2" t="s">
        <v>505</v>
      </c>
      <c r="T1573" s="2" t="s">
        <v>12676</v>
      </c>
      <c r="U1573" s="2" t="s">
        <v>445</v>
      </c>
      <c r="V1573" s="2"/>
      <c r="W1573" s="2"/>
      <c r="X1573" s="2"/>
      <c r="Y1573" s="2"/>
      <c r="Z1573" s="24" t="s">
        <v>445</v>
      </c>
      <c r="AA1573" s="2"/>
      <c r="AB1573" s="2" t="s">
        <v>379</v>
      </c>
      <c r="AE1573" s="4">
        <v>0</v>
      </c>
      <c r="AF1573" s="2" t="s">
        <v>436</v>
      </c>
      <c r="AH1573" s="2" t="s">
        <v>12677</v>
      </c>
      <c r="EV1573" s="2" t="s">
        <v>12678</v>
      </c>
      <c r="EW1573" s="4">
        <v>9.2233720368547758E+18</v>
      </c>
      <c r="FG1573" s="4">
        <v>0</v>
      </c>
      <c r="FI1573" s="4">
        <v>0</v>
      </c>
      <c r="FO1573" s="2" t="s">
        <v>449</v>
      </c>
      <c r="GL1573" s="2" t="s">
        <v>12679</v>
      </c>
      <c r="GM1573" s="2" t="s">
        <v>12680</v>
      </c>
      <c r="GN1573" s="2" t="s">
        <v>12681</v>
      </c>
      <c r="GO1573" s="2" t="s">
        <v>12682</v>
      </c>
    </row>
    <row r="1574" spans="1:197" ht="15.75" customHeight="1" x14ac:dyDescent="0.2">
      <c r="A1574" s="2" t="s">
        <v>832</v>
      </c>
      <c r="B1574" s="2" t="s">
        <v>831</v>
      </c>
      <c r="C1574" s="4">
        <v>12819648</v>
      </c>
      <c r="E1574" s="2" t="s">
        <v>371</v>
      </c>
      <c r="F1574" s="2" t="s">
        <v>5334</v>
      </c>
      <c r="G1574" s="2" t="s">
        <v>5335</v>
      </c>
      <c r="H1574" s="2" t="s">
        <v>356</v>
      </c>
      <c r="I1574" s="2" t="s">
        <v>357</v>
      </c>
      <c r="J1574" s="2" t="s">
        <v>13</v>
      </c>
      <c r="M1574" s="2" t="s">
        <v>358</v>
      </c>
      <c r="N1574" s="2" t="s">
        <v>359</v>
      </c>
      <c r="O1574" s="2" t="s">
        <v>14</v>
      </c>
      <c r="P1574" s="2" t="s">
        <v>14</v>
      </c>
      <c r="Q1574" s="2" t="s">
        <v>14</v>
      </c>
      <c r="R1574" s="2" t="s">
        <v>833</v>
      </c>
      <c r="S1574" s="2" t="s">
        <v>611</v>
      </c>
      <c r="T1574" s="2" t="s">
        <v>834</v>
      </c>
      <c r="U1574" s="2" t="s">
        <v>445</v>
      </c>
      <c r="V1574" s="2"/>
      <c r="W1574" s="2"/>
      <c r="X1574" s="2"/>
      <c r="Y1574" s="2"/>
      <c r="Z1574" s="24" t="s">
        <v>445</v>
      </c>
      <c r="AA1574" s="2"/>
      <c r="AB1574" s="2" t="s">
        <v>379</v>
      </c>
      <c r="AE1574" s="4">
        <v>0</v>
      </c>
      <c r="AF1574" s="2" t="s">
        <v>436</v>
      </c>
      <c r="AH1574" s="2" t="s">
        <v>835</v>
      </c>
      <c r="EV1574" s="2" t="s">
        <v>836</v>
      </c>
      <c r="EW1574" s="4">
        <v>9.2233720368547758E+18</v>
      </c>
      <c r="FG1574" s="4">
        <v>0</v>
      </c>
      <c r="FI1574" s="4">
        <v>0</v>
      </c>
      <c r="FO1574" s="2" t="s">
        <v>449</v>
      </c>
      <c r="GL1574" s="2" t="s">
        <v>837</v>
      </c>
      <c r="GM1574" s="2" t="s">
        <v>838</v>
      </c>
    </row>
    <row r="1575" spans="1:197" ht="15.75" customHeight="1" x14ac:dyDescent="0.2">
      <c r="A1575" s="2" t="s">
        <v>12683</v>
      </c>
      <c r="B1575" s="2" t="s">
        <v>12684</v>
      </c>
      <c r="C1575" s="4">
        <v>12819988</v>
      </c>
      <c r="E1575" s="2" t="s">
        <v>371</v>
      </c>
      <c r="F1575" s="2" t="s">
        <v>5334</v>
      </c>
      <c r="G1575" s="2" t="s">
        <v>5335</v>
      </c>
      <c r="H1575" s="2" t="s">
        <v>356</v>
      </c>
      <c r="I1575" s="2" t="s">
        <v>357</v>
      </c>
      <c r="J1575" s="2" t="s">
        <v>13</v>
      </c>
      <c r="M1575" s="2" t="s">
        <v>358</v>
      </c>
      <c r="N1575" s="2" t="s">
        <v>359</v>
      </c>
      <c r="P1575" s="2" t="s">
        <v>426</v>
      </c>
      <c r="Q1575" s="2" t="s">
        <v>426</v>
      </c>
      <c r="R1575" s="2" t="s">
        <v>12685</v>
      </c>
      <c r="S1575" s="2" t="s">
        <v>470</v>
      </c>
      <c r="T1575" s="2" t="s">
        <v>12686</v>
      </c>
      <c r="U1575" s="2" t="s">
        <v>377</v>
      </c>
      <c r="V1575" s="2" t="s">
        <v>416</v>
      </c>
      <c r="W1575" s="2" t="s">
        <v>445</v>
      </c>
      <c r="X1575" s="2"/>
      <c r="Y1575" s="2"/>
      <c r="Z1575" s="24" t="s">
        <v>909</v>
      </c>
      <c r="AA1575" s="2"/>
      <c r="AE1575" s="4">
        <v>0</v>
      </c>
      <c r="AH1575" s="2" t="s">
        <v>12687</v>
      </c>
      <c r="EV1575" s="2" t="s">
        <v>12688</v>
      </c>
      <c r="EW1575" s="4">
        <v>9.2233720368547758E+18</v>
      </c>
      <c r="FG1575" s="4">
        <v>0</v>
      </c>
      <c r="FI1575" s="4">
        <v>0</v>
      </c>
      <c r="GL1575" s="2" t="s">
        <v>12671</v>
      </c>
      <c r="GM1575" s="2" t="s">
        <v>12672</v>
      </c>
    </row>
    <row r="1576" spans="1:197" ht="15.75" customHeight="1" x14ac:dyDescent="0.2">
      <c r="A1576" s="2" t="s">
        <v>840</v>
      </c>
      <c r="B1576" s="2" t="s">
        <v>839</v>
      </c>
      <c r="C1576" s="4">
        <v>12820007</v>
      </c>
      <c r="E1576" s="2" t="s">
        <v>371</v>
      </c>
      <c r="F1576" s="2" t="s">
        <v>5334</v>
      </c>
      <c r="G1576" s="2" t="s">
        <v>5335</v>
      </c>
      <c r="H1576" s="2" t="s">
        <v>356</v>
      </c>
      <c r="I1576" s="2" t="s">
        <v>357</v>
      </c>
      <c r="J1576" s="2" t="s">
        <v>13</v>
      </c>
      <c r="M1576" s="2" t="s">
        <v>358</v>
      </c>
      <c r="N1576" s="2" t="s">
        <v>359</v>
      </c>
      <c r="O1576" s="2" t="s">
        <v>14</v>
      </c>
      <c r="P1576" s="2" t="s">
        <v>14</v>
      </c>
      <c r="Q1576" s="2" t="s">
        <v>14</v>
      </c>
      <c r="R1576" s="2" t="s">
        <v>841</v>
      </c>
      <c r="S1576" s="2" t="s">
        <v>843</v>
      </c>
      <c r="T1576" s="2" t="s">
        <v>842</v>
      </c>
      <c r="U1576" s="2" t="s">
        <v>445</v>
      </c>
      <c r="V1576" s="2"/>
      <c r="W1576" s="2"/>
      <c r="X1576" s="2"/>
      <c r="Y1576" s="2"/>
      <c r="Z1576" s="24" t="s">
        <v>445</v>
      </c>
      <c r="AA1576" s="2"/>
      <c r="AB1576" s="2" t="s">
        <v>379</v>
      </c>
      <c r="AE1576" s="4">
        <v>0</v>
      </c>
      <c r="AF1576" s="2" t="s">
        <v>436</v>
      </c>
      <c r="AH1576" s="2" t="s">
        <v>844</v>
      </c>
      <c r="BF1576" s="2" t="s">
        <v>845</v>
      </c>
      <c r="EV1576" s="2" t="s">
        <v>846</v>
      </c>
      <c r="EW1576" s="4">
        <v>9.2233720368547758E+18</v>
      </c>
      <c r="FG1576" s="4">
        <v>0</v>
      </c>
      <c r="FI1576" s="4">
        <v>0</v>
      </c>
      <c r="FO1576" s="2" t="s">
        <v>449</v>
      </c>
      <c r="GL1576" s="2" t="s">
        <v>847</v>
      </c>
      <c r="GM1576" s="2" t="s">
        <v>848</v>
      </c>
      <c r="GN1576" s="2" t="s">
        <v>849</v>
      </c>
    </row>
    <row r="1577" spans="1:197" ht="15.75" customHeight="1" x14ac:dyDescent="0.2">
      <c r="A1577" s="2" t="s">
        <v>12689</v>
      </c>
      <c r="B1577" s="2" t="s">
        <v>12690</v>
      </c>
      <c r="C1577" s="4">
        <v>12820142</v>
      </c>
      <c r="E1577" s="2" t="s">
        <v>371</v>
      </c>
      <c r="F1577" s="2" t="s">
        <v>5334</v>
      </c>
      <c r="G1577" s="2" t="s">
        <v>5335</v>
      </c>
      <c r="H1577" s="2" t="s">
        <v>356</v>
      </c>
      <c r="I1577" s="2" t="s">
        <v>357</v>
      </c>
      <c r="J1577" s="2" t="s">
        <v>13</v>
      </c>
      <c r="M1577" s="2" t="s">
        <v>358</v>
      </c>
      <c r="N1577" s="2" t="s">
        <v>359</v>
      </c>
      <c r="P1577" s="2" t="s">
        <v>426</v>
      </c>
      <c r="Q1577" s="2" t="s">
        <v>426</v>
      </c>
      <c r="R1577" s="2" t="s">
        <v>12691</v>
      </c>
      <c r="S1577" s="2" t="s">
        <v>639</v>
      </c>
      <c r="T1577" s="2" t="s">
        <v>12692</v>
      </c>
      <c r="U1577" s="2" t="s">
        <v>445</v>
      </c>
      <c r="V1577" s="2"/>
      <c r="W1577" s="2"/>
      <c r="X1577" s="2"/>
      <c r="Y1577" s="2"/>
      <c r="Z1577" s="24" t="s">
        <v>909</v>
      </c>
      <c r="AA1577" s="2"/>
      <c r="AE1577" s="4">
        <v>0</v>
      </c>
      <c r="AH1577" s="2" t="s">
        <v>12693</v>
      </c>
      <c r="EV1577" s="2" t="s">
        <v>12694</v>
      </c>
      <c r="EW1577" s="4">
        <v>9.2233720368547758E+18</v>
      </c>
      <c r="FG1577" s="4">
        <v>0</v>
      </c>
      <c r="FI1577" s="4">
        <v>0</v>
      </c>
      <c r="GL1577" s="2" t="s">
        <v>12695</v>
      </c>
      <c r="GM1577" s="2" t="s">
        <v>12672</v>
      </c>
    </row>
    <row r="1578" spans="1:197" ht="15.75" customHeight="1" x14ac:dyDescent="0.2">
      <c r="A1578" s="2" t="s">
        <v>12696</v>
      </c>
      <c r="B1578" s="2" t="s">
        <v>12697</v>
      </c>
      <c r="C1578" s="4">
        <v>12820438</v>
      </c>
      <c r="E1578" s="2" t="s">
        <v>371</v>
      </c>
      <c r="F1578" s="2" t="s">
        <v>5334</v>
      </c>
      <c r="G1578" s="2" t="s">
        <v>5335</v>
      </c>
      <c r="H1578" s="2" t="s">
        <v>356</v>
      </c>
      <c r="I1578" s="2" t="s">
        <v>357</v>
      </c>
      <c r="J1578" s="2" t="s">
        <v>13</v>
      </c>
      <c r="M1578" s="2" t="s">
        <v>358</v>
      </c>
      <c r="N1578" s="2" t="s">
        <v>359</v>
      </c>
      <c r="P1578" s="2" t="s">
        <v>5336</v>
      </c>
      <c r="Q1578" s="2" t="s">
        <v>5336</v>
      </c>
      <c r="R1578" s="2" t="s">
        <v>12698</v>
      </c>
      <c r="S1578" s="2" t="s">
        <v>798</v>
      </c>
      <c r="T1578" s="2" t="s">
        <v>12699</v>
      </c>
      <c r="U1578" s="2"/>
      <c r="V1578" s="2"/>
      <c r="W1578" s="2"/>
      <c r="X1578" s="2"/>
      <c r="Y1578" s="2"/>
      <c r="Z1578" s="24" t="s">
        <v>809</v>
      </c>
      <c r="AA1578" s="2"/>
      <c r="AE1578" s="4">
        <v>0</v>
      </c>
      <c r="AH1578" s="2" t="s">
        <v>12700</v>
      </c>
      <c r="EV1578" s="2" t="s">
        <v>12701</v>
      </c>
      <c r="EW1578" s="4">
        <v>9.2233720368547758E+18</v>
      </c>
      <c r="FG1578" s="4">
        <v>0</v>
      </c>
      <c r="FI1578" s="4">
        <v>0</v>
      </c>
    </row>
    <row r="1579" spans="1:197" ht="15.75" customHeight="1" x14ac:dyDescent="0.2">
      <c r="A1579" s="2" t="s">
        <v>851</v>
      </c>
      <c r="B1579" s="2" t="s">
        <v>850</v>
      </c>
      <c r="C1579" s="4">
        <v>12820462</v>
      </c>
      <c r="E1579" s="2" t="s">
        <v>371</v>
      </c>
      <c r="F1579" s="2" t="s">
        <v>5334</v>
      </c>
      <c r="G1579" s="2" t="s">
        <v>5335</v>
      </c>
      <c r="H1579" s="2" t="s">
        <v>356</v>
      </c>
      <c r="I1579" s="2" t="s">
        <v>357</v>
      </c>
      <c r="J1579" s="2" t="s">
        <v>13</v>
      </c>
      <c r="M1579" s="2" t="s">
        <v>358</v>
      </c>
      <c r="N1579" s="2" t="s">
        <v>359</v>
      </c>
      <c r="O1579" s="2" t="s">
        <v>14</v>
      </c>
      <c r="P1579" s="2" t="s">
        <v>14</v>
      </c>
      <c r="Q1579" s="2" t="s">
        <v>14</v>
      </c>
      <c r="R1579" s="2" t="s">
        <v>852</v>
      </c>
      <c r="S1579" s="2" t="s">
        <v>470</v>
      </c>
      <c r="T1579" s="2" t="s">
        <v>853</v>
      </c>
      <c r="U1579" s="2" t="s">
        <v>445</v>
      </c>
      <c r="V1579" s="2"/>
      <c r="W1579" s="2"/>
      <c r="X1579" s="2"/>
      <c r="Y1579" s="2"/>
      <c r="Z1579" s="24" t="s">
        <v>445</v>
      </c>
      <c r="AA1579" s="2"/>
      <c r="AB1579" s="2" t="s">
        <v>379</v>
      </c>
      <c r="AE1579" s="4">
        <v>0</v>
      </c>
      <c r="AF1579" s="2" t="s">
        <v>436</v>
      </c>
      <c r="AH1579" s="2" t="s">
        <v>854</v>
      </c>
      <c r="EV1579" s="2" t="s">
        <v>855</v>
      </c>
      <c r="EW1579" s="4">
        <v>9.2233720368547758E+18</v>
      </c>
      <c r="FG1579" s="4">
        <v>0</v>
      </c>
      <c r="FI1579" s="4">
        <v>0</v>
      </c>
      <c r="GL1579" s="2" t="s">
        <v>856</v>
      </c>
      <c r="GM1579" s="2" t="s">
        <v>857</v>
      </c>
    </row>
    <row r="1580" spans="1:197" ht="15.75" customHeight="1" x14ac:dyDescent="0.2">
      <c r="A1580" s="2" t="s">
        <v>865</v>
      </c>
      <c r="B1580" s="2" t="s">
        <v>864</v>
      </c>
      <c r="C1580" s="4">
        <v>12820842</v>
      </c>
      <c r="E1580" s="2" t="s">
        <v>371</v>
      </c>
      <c r="F1580" s="2" t="s">
        <v>5334</v>
      </c>
      <c r="G1580" s="2" t="s">
        <v>5335</v>
      </c>
      <c r="H1580" s="2" t="s">
        <v>356</v>
      </c>
      <c r="I1580" s="2" t="s">
        <v>357</v>
      </c>
      <c r="J1580" s="2" t="s">
        <v>13</v>
      </c>
      <c r="M1580" s="2" t="s">
        <v>358</v>
      </c>
      <c r="N1580" s="2" t="s">
        <v>359</v>
      </c>
      <c r="O1580" s="2" t="s">
        <v>14</v>
      </c>
      <c r="P1580" s="2" t="s">
        <v>14</v>
      </c>
      <c r="Q1580" s="2" t="s">
        <v>14</v>
      </c>
      <c r="R1580" s="2" t="s">
        <v>866</v>
      </c>
      <c r="S1580" s="2" t="s">
        <v>868</v>
      </c>
      <c r="T1580" s="2" t="s">
        <v>867</v>
      </c>
      <c r="U1580" s="2" t="s">
        <v>445</v>
      </c>
      <c r="V1580" s="2"/>
      <c r="W1580" s="2"/>
      <c r="X1580" s="2"/>
      <c r="Y1580" s="2"/>
      <c r="Z1580" s="24" t="s">
        <v>445</v>
      </c>
      <c r="AA1580" s="2"/>
      <c r="AB1580" s="2" t="s">
        <v>379</v>
      </c>
      <c r="AE1580" s="4">
        <v>0</v>
      </c>
      <c r="AF1580" s="2" t="s">
        <v>436</v>
      </c>
      <c r="AH1580" s="2" t="s">
        <v>869</v>
      </c>
      <c r="EV1580" s="2" t="s">
        <v>870</v>
      </c>
      <c r="EW1580" s="4">
        <v>9.2233720368547758E+18</v>
      </c>
      <c r="FG1580" s="4">
        <v>0</v>
      </c>
      <c r="FI1580" s="4">
        <v>0</v>
      </c>
      <c r="GL1580" s="2" t="s">
        <v>871</v>
      </c>
      <c r="GM1580" s="2" t="s">
        <v>872</v>
      </c>
      <c r="GN1580" s="2" t="s">
        <v>873</v>
      </c>
    </row>
    <row r="1581" spans="1:197" ht="15.75" customHeight="1" x14ac:dyDescent="0.2">
      <c r="A1581" s="2" t="s">
        <v>875</v>
      </c>
      <c r="B1581" s="2" t="s">
        <v>874</v>
      </c>
      <c r="C1581" s="4">
        <v>12820882</v>
      </c>
      <c r="E1581" s="2" t="s">
        <v>371</v>
      </c>
      <c r="F1581" s="2" t="s">
        <v>5334</v>
      </c>
      <c r="G1581" s="2" t="s">
        <v>5335</v>
      </c>
      <c r="H1581" s="2" t="s">
        <v>356</v>
      </c>
      <c r="I1581" s="2" t="s">
        <v>357</v>
      </c>
      <c r="J1581" s="2" t="s">
        <v>13</v>
      </c>
      <c r="M1581" s="2" t="s">
        <v>358</v>
      </c>
      <c r="N1581" s="2" t="s">
        <v>359</v>
      </c>
      <c r="O1581" s="2" t="s">
        <v>5</v>
      </c>
      <c r="P1581" s="2" t="s">
        <v>14</v>
      </c>
      <c r="Q1581" s="2" t="s">
        <v>14</v>
      </c>
      <c r="R1581" s="2" t="s">
        <v>876</v>
      </c>
      <c r="S1581" s="2" t="s">
        <v>444</v>
      </c>
      <c r="T1581" s="2" t="s">
        <v>877</v>
      </c>
      <c r="U1581" s="2" t="s">
        <v>445</v>
      </c>
      <c r="V1581" s="2"/>
      <c r="W1581" s="2"/>
      <c r="X1581" s="2"/>
      <c r="Y1581" s="2"/>
      <c r="Z1581" s="24" t="s">
        <v>445</v>
      </c>
      <c r="AA1581" s="2"/>
      <c r="AB1581" s="2" t="s">
        <v>379</v>
      </c>
      <c r="AE1581" s="4">
        <v>0</v>
      </c>
      <c r="AF1581" s="2" t="s">
        <v>436</v>
      </c>
      <c r="AH1581" s="2" t="s">
        <v>878</v>
      </c>
      <c r="EV1581" s="2" t="s">
        <v>879</v>
      </c>
      <c r="EW1581" s="4">
        <v>9.2233720368547758E+18</v>
      </c>
      <c r="FG1581" s="4">
        <v>0</v>
      </c>
      <c r="FI1581" s="4">
        <v>0</v>
      </c>
      <c r="GL1581" s="2" t="s">
        <v>880</v>
      </c>
      <c r="GM1581" s="2" t="s">
        <v>881</v>
      </c>
      <c r="GN1581" s="2" t="s">
        <v>882</v>
      </c>
      <c r="GO1581" s="2" t="s">
        <v>883</v>
      </c>
    </row>
    <row r="1582" spans="1:197" ht="15.75" customHeight="1" x14ac:dyDescent="0.2">
      <c r="A1582" s="2" t="s">
        <v>859</v>
      </c>
      <c r="B1582" s="2" t="s">
        <v>858</v>
      </c>
      <c r="C1582" s="4">
        <v>12820602</v>
      </c>
      <c r="E1582" s="2" t="s">
        <v>389</v>
      </c>
      <c r="F1582" s="2" t="s">
        <v>5334</v>
      </c>
      <c r="G1582" s="2" t="s">
        <v>5335</v>
      </c>
      <c r="H1582" s="2" t="s">
        <v>356</v>
      </c>
      <c r="I1582" s="2" t="s">
        <v>357</v>
      </c>
      <c r="J1582" s="2" t="s">
        <v>13</v>
      </c>
      <c r="M1582" s="2" t="s">
        <v>358</v>
      </c>
      <c r="N1582" s="2" t="s">
        <v>359</v>
      </c>
      <c r="O1582" s="2" t="s">
        <v>11</v>
      </c>
      <c r="P1582" s="2" t="s">
        <v>426</v>
      </c>
      <c r="Q1582" s="2" t="s">
        <v>426</v>
      </c>
      <c r="R1582" s="2" t="s">
        <v>860</v>
      </c>
      <c r="S1582" s="2" t="s">
        <v>409</v>
      </c>
      <c r="T1582" s="2" t="s">
        <v>861</v>
      </c>
      <c r="U1582" s="2"/>
      <c r="V1582" s="2"/>
      <c r="W1582" s="2"/>
      <c r="X1582" s="2"/>
      <c r="Y1582" s="2"/>
      <c r="Z1582" s="24" t="s">
        <v>727</v>
      </c>
      <c r="AA1582" s="2"/>
      <c r="AE1582" s="4">
        <v>0</v>
      </c>
      <c r="AH1582" s="2" t="s">
        <v>862</v>
      </c>
      <c r="EV1582" s="2" t="s">
        <v>863</v>
      </c>
      <c r="EW1582" s="4">
        <v>9.2233720368547758E+18</v>
      </c>
      <c r="FG1582" s="4">
        <v>0</v>
      </c>
      <c r="FI1582" s="4">
        <v>0</v>
      </c>
    </row>
    <row r="1583" spans="1:197" ht="15.75" customHeight="1" x14ac:dyDescent="0.2">
      <c r="A1583" s="2" t="s">
        <v>885</v>
      </c>
      <c r="B1583" s="2" t="s">
        <v>884</v>
      </c>
      <c r="C1583" s="4">
        <v>12821539</v>
      </c>
      <c r="E1583" s="2" t="s">
        <v>389</v>
      </c>
      <c r="F1583" s="2" t="s">
        <v>5334</v>
      </c>
      <c r="G1583" s="2" t="s">
        <v>5335</v>
      </c>
      <c r="H1583" s="2" t="s">
        <v>356</v>
      </c>
      <c r="I1583" s="2" t="s">
        <v>357</v>
      </c>
      <c r="J1583" s="2" t="s">
        <v>13</v>
      </c>
      <c r="M1583" s="2" t="s">
        <v>358</v>
      </c>
      <c r="N1583" s="2" t="s">
        <v>886</v>
      </c>
      <c r="O1583" s="2" t="s">
        <v>14</v>
      </c>
      <c r="P1583" s="2" t="s">
        <v>14</v>
      </c>
      <c r="Q1583" s="2" t="s">
        <v>14</v>
      </c>
      <c r="R1583" s="2" t="s">
        <v>887</v>
      </c>
      <c r="S1583" s="2" t="s">
        <v>889</v>
      </c>
      <c r="T1583" s="2" t="s">
        <v>888</v>
      </c>
      <c r="U1583" s="2" t="s">
        <v>727</v>
      </c>
      <c r="V1583" s="2"/>
      <c r="W1583" s="2"/>
      <c r="X1583" s="2"/>
      <c r="Y1583" s="2"/>
      <c r="Z1583" s="24" t="s">
        <v>727</v>
      </c>
      <c r="AA1583" s="2"/>
      <c r="AB1583" s="2" t="s">
        <v>379</v>
      </c>
      <c r="AE1583" s="4">
        <v>0</v>
      </c>
      <c r="AF1583" s="2" t="s">
        <v>890</v>
      </c>
      <c r="DW1583" s="2" t="s">
        <v>891</v>
      </c>
      <c r="EV1583" s="2" t="s">
        <v>892</v>
      </c>
      <c r="EW1583" s="4">
        <v>9.2233720368547758E+18</v>
      </c>
      <c r="FG1583" s="4">
        <v>0</v>
      </c>
      <c r="FI1583" s="4">
        <v>0</v>
      </c>
      <c r="GL1583" s="2" t="s">
        <v>893</v>
      </c>
    </row>
    <row r="1584" spans="1:197" ht="15.75" customHeight="1" x14ac:dyDescent="0.2">
      <c r="A1584" s="2" t="s">
        <v>12702</v>
      </c>
      <c r="B1584" s="2" t="s">
        <v>12703</v>
      </c>
      <c r="C1584" s="4">
        <v>12821965</v>
      </c>
      <c r="E1584" s="2" t="s">
        <v>389</v>
      </c>
      <c r="F1584" s="2" t="s">
        <v>5334</v>
      </c>
      <c r="G1584" s="2" t="s">
        <v>5335</v>
      </c>
      <c r="H1584" s="2" t="s">
        <v>356</v>
      </c>
      <c r="I1584" s="2" t="s">
        <v>357</v>
      </c>
      <c r="J1584" s="2" t="s">
        <v>13</v>
      </c>
      <c r="M1584" s="2" t="s">
        <v>358</v>
      </c>
      <c r="N1584" s="2" t="s">
        <v>406</v>
      </c>
      <c r="P1584" s="2" t="s">
        <v>5374</v>
      </c>
      <c r="Q1584" s="2" t="s">
        <v>5374</v>
      </c>
      <c r="R1584" s="2" t="s">
        <v>12704</v>
      </c>
      <c r="S1584" s="2" t="s">
        <v>519</v>
      </c>
      <c r="T1584" s="2" t="s">
        <v>12705</v>
      </c>
      <c r="U1584" s="2"/>
      <c r="V1584" s="2"/>
      <c r="W1584" s="2"/>
      <c r="X1584" s="2"/>
      <c r="Y1584" s="2"/>
      <c r="Z1584" s="4"/>
      <c r="AA1584" s="2"/>
      <c r="AB1584" s="2" t="s">
        <v>1457</v>
      </c>
      <c r="AE1584" s="4">
        <v>0</v>
      </c>
      <c r="AH1584" s="2" t="s">
        <v>12706</v>
      </c>
      <c r="EV1584" s="2" t="s">
        <v>12707</v>
      </c>
      <c r="EW1584" s="4">
        <v>9.2233720368547758E+18</v>
      </c>
      <c r="FG1584" s="4">
        <v>0</v>
      </c>
      <c r="FI1584" s="4">
        <v>0</v>
      </c>
    </row>
    <row r="1585" spans="1:199" ht="15.75" customHeight="1" x14ac:dyDescent="0.2">
      <c r="A1585" s="2" t="s">
        <v>12708</v>
      </c>
      <c r="B1585" s="2" t="s">
        <v>12709</v>
      </c>
      <c r="C1585" s="4">
        <v>12822003</v>
      </c>
      <c r="E1585" s="2" t="s">
        <v>389</v>
      </c>
      <c r="F1585" s="2" t="s">
        <v>5334</v>
      </c>
      <c r="G1585" s="2" t="s">
        <v>5335</v>
      </c>
      <c r="H1585" s="2" t="s">
        <v>356</v>
      </c>
      <c r="I1585" s="2" t="s">
        <v>357</v>
      </c>
      <c r="J1585" s="2" t="s">
        <v>13</v>
      </c>
      <c r="M1585" s="2" t="s">
        <v>358</v>
      </c>
      <c r="N1585" s="2" t="s">
        <v>359</v>
      </c>
      <c r="P1585" s="2" t="s">
        <v>5374</v>
      </c>
      <c r="Q1585" s="2" t="s">
        <v>5374</v>
      </c>
      <c r="R1585" s="2" t="s">
        <v>12710</v>
      </c>
      <c r="S1585" s="2" t="s">
        <v>808</v>
      </c>
      <c r="T1585" s="2" t="s">
        <v>12711</v>
      </c>
      <c r="U1585" s="2"/>
      <c r="V1585" s="2"/>
      <c r="W1585" s="2"/>
      <c r="X1585" s="2"/>
      <c r="Y1585" s="2"/>
      <c r="Z1585" s="24" t="s">
        <v>969</v>
      </c>
      <c r="AA1585" s="2"/>
      <c r="AB1585" s="2" t="s">
        <v>1457</v>
      </c>
      <c r="AE1585" s="4">
        <v>0</v>
      </c>
      <c r="AH1585" s="2" t="s">
        <v>12712</v>
      </c>
      <c r="DW1585" s="2" t="s">
        <v>11376</v>
      </c>
      <c r="EV1585" s="2" t="s">
        <v>12713</v>
      </c>
      <c r="EW1585" s="4">
        <v>9.2233720368547758E+18</v>
      </c>
      <c r="FG1585" s="4">
        <v>0</v>
      </c>
      <c r="FI1585" s="4">
        <v>0</v>
      </c>
      <c r="FO1585" s="2" t="s">
        <v>1215</v>
      </c>
      <c r="FP1585" s="2" t="s">
        <v>1269</v>
      </c>
    </row>
    <row r="1586" spans="1:199" ht="15.75" customHeight="1" x14ac:dyDescent="0.2">
      <c r="A1586" s="2" t="s">
        <v>12714</v>
      </c>
      <c r="B1586" s="2" t="s">
        <v>12715</v>
      </c>
      <c r="C1586" s="4">
        <v>12822006</v>
      </c>
      <c r="E1586" s="2" t="s">
        <v>389</v>
      </c>
      <c r="F1586" s="2" t="s">
        <v>5334</v>
      </c>
      <c r="G1586" s="2" t="s">
        <v>5335</v>
      </c>
      <c r="H1586" s="2" t="s">
        <v>356</v>
      </c>
      <c r="I1586" s="2" t="s">
        <v>357</v>
      </c>
      <c r="J1586" s="2" t="s">
        <v>13</v>
      </c>
      <c r="M1586" s="2" t="s">
        <v>358</v>
      </c>
      <c r="N1586" s="2" t="s">
        <v>359</v>
      </c>
      <c r="O1586" s="2" t="s">
        <v>5604</v>
      </c>
      <c r="P1586" s="2" t="s">
        <v>5374</v>
      </c>
      <c r="Q1586" s="2" t="s">
        <v>5374</v>
      </c>
      <c r="R1586" s="2" t="s">
        <v>12716</v>
      </c>
      <c r="S1586" s="2" t="s">
        <v>12717</v>
      </c>
      <c r="T1586" s="2" t="s">
        <v>12717</v>
      </c>
      <c r="U1586" s="2"/>
      <c r="V1586" s="2"/>
      <c r="W1586" s="2"/>
      <c r="X1586" s="2"/>
      <c r="Y1586" s="2"/>
      <c r="Z1586" s="4"/>
      <c r="AA1586" s="2"/>
      <c r="AB1586" s="2" t="s">
        <v>1457</v>
      </c>
      <c r="AE1586" s="4">
        <v>0</v>
      </c>
      <c r="AH1586" s="2" t="s">
        <v>12718</v>
      </c>
      <c r="DW1586" s="2" t="s">
        <v>11376</v>
      </c>
      <c r="EV1586" s="2" t="s">
        <v>12719</v>
      </c>
      <c r="EW1586" s="4">
        <v>9.2233720368547758E+18</v>
      </c>
      <c r="FG1586" s="4">
        <v>0</v>
      </c>
      <c r="FI1586" s="4">
        <v>0</v>
      </c>
    </row>
    <row r="1587" spans="1:199" ht="15.75" customHeight="1" x14ac:dyDescent="0.2">
      <c r="A1587" s="2" t="s">
        <v>12720</v>
      </c>
      <c r="B1587" s="2" t="s">
        <v>12721</v>
      </c>
      <c r="C1587" s="4">
        <v>12822019</v>
      </c>
      <c r="E1587" s="2" t="s">
        <v>389</v>
      </c>
      <c r="F1587" s="2" t="s">
        <v>5334</v>
      </c>
      <c r="G1587" s="2" t="s">
        <v>5335</v>
      </c>
      <c r="H1587" s="2" t="s">
        <v>356</v>
      </c>
      <c r="I1587" s="2" t="s">
        <v>357</v>
      </c>
      <c r="J1587" s="2" t="s">
        <v>13</v>
      </c>
      <c r="M1587" s="2" t="s">
        <v>358</v>
      </c>
      <c r="N1587" s="2" t="s">
        <v>359</v>
      </c>
      <c r="P1587" s="2" t="s">
        <v>5374</v>
      </c>
      <c r="Q1587" s="2" t="s">
        <v>5374</v>
      </c>
      <c r="R1587" s="2" t="s">
        <v>12722</v>
      </c>
      <c r="S1587" s="2" t="s">
        <v>816</v>
      </c>
      <c r="T1587" s="2" t="s">
        <v>12723</v>
      </c>
      <c r="U1587" s="2"/>
      <c r="V1587" s="2"/>
      <c r="W1587" s="2"/>
      <c r="X1587" s="2"/>
      <c r="Y1587" s="2"/>
      <c r="Z1587" s="24" t="s">
        <v>727</v>
      </c>
      <c r="AA1587" s="2"/>
      <c r="AB1587" s="2" t="s">
        <v>1457</v>
      </c>
      <c r="AE1587" s="4">
        <v>0</v>
      </c>
      <c r="DW1587" s="2" t="s">
        <v>11376</v>
      </c>
      <c r="EV1587" s="2" t="s">
        <v>12724</v>
      </c>
      <c r="EW1587" s="4">
        <v>9.2233720368547758E+18</v>
      </c>
      <c r="FG1587" s="4">
        <v>0</v>
      </c>
      <c r="FI1587" s="4">
        <v>0</v>
      </c>
    </row>
    <row r="1588" spans="1:199" ht="15.75" customHeight="1" x14ac:dyDescent="0.2">
      <c r="A1588" s="2" t="s">
        <v>12725</v>
      </c>
      <c r="B1588" s="2" t="s">
        <v>12726</v>
      </c>
      <c r="C1588" s="4">
        <v>12822020</v>
      </c>
      <c r="E1588" s="2" t="s">
        <v>389</v>
      </c>
      <c r="F1588" s="2" t="s">
        <v>5334</v>
      </c>
      <c r="G1588" s="2" t="s">
        <v>5335</v>
      </c>
      <c r="H1588" s="2" t="s">
        <v>356</v>
      </c>
      <c r="I1588" s="2" t="s">
        <v>357</v>
      </c>
      <c r="J1588" s="2" t="s">
        <v>13</v>
      </c>
      <c r="M1588" s="2" t="s">
        <v>358</v>
      </c>
      <c r="N1588" s="2" t="s">
        <v>359</v>
      </c>
      <c r="P1588" s="2" t="s">
        <v>5374</v>
      </c>
      <c r="Q1588" s="2" t="s">
        <v>5374</v>
      </c>
      <c r="R1588" s="2" t="s">
        <v>12727</v>
      </c>
      <c r="S1588" s="2" t="s">
        <v>798</v>
      </c>
      <c r="T1588" s="2" t="s">
        <v>12728</v>
      </c>
      <c r="U1588" s="2"/>
      <c r="V1588" s="2"/>
      <c r="W1588" s="2"/>
      <c r="X1588" s="2"/>
      <c r="Y1588" s="2"/>
      <c r="Z1588" s="24" t="s">
        <v>727</v>
      </c>
      <c r="AA1588" s="2"/>
      <c r="AB1588" s="2" t="s">
        <v>1457</v>
      </c>
      <c r="AE1588" s="4">
        <v>0</v>
      </c>
      <c r="AH1588" s="2" t="s">
        <v>12729</v>
      </c>
      <c r="EV1588" s="2" t="s">
        <v>12730</v>
      </c>
      <c r="EW1588" s="4">
        <v>9.2233720368547758E+18</v>
      </c>
      <c r="FG1588" s="4">
        <v>0</v>
      </c>
      <c r="FI1588" s="4">
        <v>0</v>
      </c>
    </row>
    <row r="1589" spans="1:199" ht="15.75" customHeight="1" x14ac:dyDescent="0.2">
      <c r="A1589" s="2" t="s">
        <v>12731</v>
      </c>
      <c r="B1589" s="2" t="s">
        <v>12732</v>
      </c>
      <c r="C1589" s="4">
        <v>12822022</v>
      </c>
      <c r="E1589" s="2" t="s">
        <v>389</v>
      </c>
      <c r="F1589" s="2" t="s">
        <v>5334</v>
      </c>
      <c r="G1589" s="2" t="s">
        <v>5335</v>
      </c>
      <c r="H1589" s="2" t="s">
        <v>356</v>
      </c>
      <c r="I1589" s="2" t="s">
        <v>357</v>
      </c>
      <c r="J1589" s="2" t="s">
        <v>13</v>
      </c>
      <c r="M1589" s="2" t="s">
        <v>358</v>
      </c>
      <c r="N1589" s="2" t="s">
        <v>359</v>
      </c>
      <c r="P1589" s="2" t="s">
        <v>5374</v>
      </c>
      <c r="Q1589" s="2" t="s">
        <v>5374</v>
      </c>
      <c r="R1589" s="2" t="s">
        <v>12733</v>
      </c>
      <c r="S1589" s="2" t="s">
        <v>726</v>
      </c>
      <c r="T1589" s="2" t="s">
        <v>12734</v>
      </c>
      <c r="U1589" s="2"/>
      <c r="V1589" s="2"/>
      <c r="W1589" s="2"/>
      <c r="X1589" s="2"/>
      <c r="Y1589" s="2"/>
      <c r="Z1589" s="24" t="s">
        <v>727</v>
      </c>
      <c r="AA1589" s="2"/>
      <c r="AB1589" s="2" t="s">
        <v>1457</v>
      </c>
      <c r="AE1589" s="4">
        <v>0</v>
      </c>
      <c r="DW1589" s="2" t="s">
        <v>12735</v>
      </c>
      <c r="EV1589" s="2" t="s">
        <v>12736</v>
      </c>
      <c r="EW1589" s="4">
        <v>9.2233720368547758E+18</v>
      </c>
      <c r="FG1589" s="4">
        <v>0</v>
      </c>
      <c r="FI1589" s="4">
        <v>0</v>
      </c>
    </row>
    <row r="1590" spans="1:199" ht="15.75" customHeight="1" x14ac:dyDescent="0.2">
      <c r="A1590" s="2" t="s">
        <v>12737</v>
      </c>
      <c r="B1590" s="2" t="s">
        <v>12738</v>
      </c>
      <c r="C1590" s="4">
        <v>12822021</v>
      </c>
      <c r="E1590" s="2" t="s">
        <v>389</v>
      </c>
      <c r="F1590" s="2" t="s">
        <v>5334</v>
      </c>
      <c r="G1590" s="2" t="s">
        <v>5335</v>
      </c>
      <c r="H1590" s="2" t="s">
        <v>356</v>
      </c>
      <c r="I1590" s="2" t="s">
        <v>357</v>
      </c>
      <c r="J1590" s="2" t="s">
        <v>13</v>
      </c>
      <c r="M1590" s="2" t="s">
        <v>358</v>
      </c>
      <c r="N1590" s="2" t="s">
        <v>359</v>
      </c>
      <c r="P1590" s="2" t="s">
        <v>5374</v>
      </c>
      <c r="Q1590" s="2" t="s">
        <v>5374</v>
      </c>
      <c r="R1590" s="2" t="s">
        <v>12733</v>
      </c>
      <c r="S1590" s="2" t="s">
        <v>536</v>
      </c>
      <c r="T1590" s="2" t="s">
        <v>12734</v>
      </c>
      <c r="U1590" s="2"/>
      <c r="V1590" s="2"/>
      <c r="W1590" s="2"/>
      <c r="X1590" s="2"/>
      <c r="Y1590" s="2"/>
      <c r="Z1590" s="24" t="s">
        <v>727</v>
      </c>
      <c r="AA1590" s="2"/>
      <c r="AB1590" s="2" t="s">
        <v>1457</v>
      </c>
      <c r="AE1590" s="4">
        <v>0</v>
      </c>
      <c r="DW1590" s="2" t="s">
        <v>12735</v>
      </c>
      <c r="EV1590" s="2" t="s">
        <v>12739</v>
      </c>
      <c r="EW1590" s="4">
        <v>9.2233720368547758E+18</v>
      </c>
      <c r="FG1590" s="4">
        <v>0</v>
      </c>
      <c r="FI1590" s="4">
        <v>0</v>
      </c>
    </row>
    <row r="1591" spans="1:199" ht="15.75" customHeight="1" x14ac:dyDescent="0.2">
      <c r="A1591" s="2" t="s">
        <v>12740</v>
      </c>
      <c r="B1591" s="2" t="s">
        <v>12741</v>
      </c>
      <c r="C1591" s="4">
        <v>12822028</v>
      </c>
      <c r="E1591" s="2" t="s">
        <v>389</v>
      </c>
      <c r="F1591" s="2" t="s">
        <v>5334</v>
      </c>
      <c r="G1591" s="2" t="s">
        <v>5335</v>
      </c>
      <c r="H1591" s="2" t="s">
        <v>356</v>
      </c>
      <c r="I1591" s="2" t="s">
        <v>357</v>
      </c>
      <c r="J1591" s="2" t="s">
        <v>13</v>
      </c>
      <c r="M1591" s="2" t="s">
        <v>358</v>
      </c>
      <c r="N1591" s="2" t="s">
        <v>359</v>
      </c>
      <c r="P1591" s="2" t="s">
        <v>5374</v>
      </c>
      <c r="Q1591" s="2" t="s">
        <v>5374</v>
      </c>
      <c r="R1591" s="2" t="s">
        <v>12742</v>
      </c>
      <c r="S1591" s="2" t="s">
        <v>4285</v>
      </c>
      <c r="T1591" s="2" t="s">
        <v>12743</v>
      </c>
      <c r="U1591" s="2"/>
      <c r="V1591" s="2"/>
      <c r="W1591" s="2"/>
      <c r="X1591" s="2"/>
      <c r="Y1591" s="2"/>
      <c r="Z1591" s="24" t="s">
        <v>727</v>
      </c>
      <c r="AA1591" s="2"/>
      <c r="AB1591" s="2" t="s">
        <v>1457</v>
      </c>
      <c r="AE1591" s="4">
        <v>0</v>
      </c>
      <c r="DW1591" s="2" t="s">
        <v>11644</v>
      </c>
      <c r="EV1591" s="2" t="s">
        <v>12744</v>
      </c>
      <c r="EW1591" s="4">
        <v>9.2233720368547758E+18</v>
      </c>
      <c r="FG1591" s="4">
        <v>0</v>
      </c>
      <c r="FI1591" s="4">
        <v>0</v>
      </c>
    </row>
    <row r="1592" spans="1:199" ht="15.75" customHeight="1" x14ac:dyDescent="0.2">
      <c r="A1592" s="2" t="s">
        <v>12745</v>
      </c>
      <c r="B1592" s="2" t="s">
        <v>12746</v>
      </c>
      <c r="C1592" s="4">
        <v>12822029</v>
      </c>
      <c r="E1592" s="2" t="s">
        <v>355</v>
      </c>
      <c r="F1592" s="2" t="s">
        <v>5334</v>
      </c>
      <c r="G1592" s="2" t="s">
        <v>5335</v>
      </c>
      <c r="H1592" s="2" t="s">
        <v>356</v>
      </c>
      <c r="I1592" s="2" t="s">
        <v>357</v>
      </c>
      <c r="J1592" s="2" t="s">
        <v>13</v>
      </c>
      <c r="M1592" s="2" t="s">
        <v>358</v>
      </c>
      <c r="N1592" s="2" t="s">
        <v>359</v>
      </c>
      <c r="P1592" s="2" t="s">
        <v>5374</v>
      </c>
      <c r="Q1592" s="2" t="s">
        <v>5374</v>
      </c>
      <c r="R1592" s="2" t="s">
        <v>12747</v>
      </c>
      <c r="S1592" s="2" t="s">
        <v>808</v>
      </c>
      <c r="T1592" s="2" t="s">
        <v>12748</v>
      </c>
      <c r="U1592" s="2"/>
      <c r="V1592" s="2"/>
      <c r="W1592" s="2"/>
      <c r="X1592" s="2"/>
      <c r="Y1592" s="2"/>
      <c r="Z1592" s="4"/>
      <c r="AA1592" s="2"/>
      <c r="AB1592" s="2" t="s">
        <v>1457</v>
      </c>
      <c r="AE1592" s="4">
        <v>0</v>
      </c>
      <c r="DV1592" s="2" t="s">
        <v>1538</v>
      </c>
      <c r="DX1592" s="2" t="s">
        <v>12745</v>
      </c>
      <c r="DY1592" s="2" t="s">
        <v>1507</v>
      </c>
      <c r="EJ1592" s="4">
        <v>0</v>
      </c>
      <c r="EV1592" s="2" t="s">
        <v>12749</v>
      </c>
      <c r="EW1592" s="4">
        <v>9.2233720368547758E+18</v>
      </c>
      <c r="FG1592" s="4">
        <v>0</v>
      </c>
      <c r="FI1592" s="4">
        <v>0</v>
      </c>
      <c r="GL1592" s="2" t="s">
        <v>12750</v>
      </c>
    </row>
    <row r="1593" spans="1:199" ht="15.75" customHeight="1" x14ac:dyDescent="0.2">
      <c r="A1593" s="2" t="s">
        <v>12751</v>
      </c>
      <c r="B1593" s="2" t="s">
        <v>12735</v>
      </c>
      <c r="C1593" s="4">
        <v>12822040</v>
      </c>
      <c r="E1593" s="2" t="s">
        <v>355</v>
      </c>
      <c r="F1593" s="2" t="s">
        <v>5334</v>
      </c>
      <c r="G1593" s="2" t="s">
        <v>5335</v>
      </c>
      <c r="H1593" s="2" t="s">
        <v>356</v>
      </c>
      <c r="I1593" s="2" t="s">
        <v>357</v>
      </c>
      <c r="J1593" s="2" t="s">
        <v>13</v>
      </c>
      <c r="M1593" s="2" t="s">
        <v>358</v>
      </c>
      <c r="N1593" s="2" t="s">
        <v>359</v>
      </c>
      <c r="P1593" s="2" t="s">
        <v>5374</v>
      </c>
      <c r="Q1593" s="2" t="s">
        <v>5374</v>
      </c>
      <c r="R1593" s="2" t="s">
        <v>12752</v>
      </c>
      <c r="S1593" s="2" t="s">
        <v>611</v>
      </c>
      <c r="T1593" s="2" t="s">
        <v>12734</v>
      </c>
      <c r="U1593" s="2"/>
      <c r="V1593" s="2"/>
      <c r="W1593" s="2"/>
      <c r="X1593" s="2"/>
      <c r="Y1593" s="2"/>
      <c r="Z1593" s="24" t="s">
        <v>727</v>
      </c>
      <c r="AA1593" s="2"/>
      <c r="AB1593" s="2" t="s">
        <v>1457</v>
      </c>
      <c r="AE1593" s="4">
        <v>0</v>
      </c>
      <c r="DV1593" s="2" t="s">
        <v>6019</v>
      </c>
      <c r="DX1593" s="2" t="s">
        <v>12751</v>
      </c>
      <c r="DY1593" s="2" t="s">
        <v>1507</v>
      </c>
      <c r="EJ1593" s="4">
        <v>100</v>
      </c>
      <c r="EK1593" s="2" t="s">
        <v>1508</v>
      </c>
      <c r="EV1593" s="2" t="s">
        <v>12753</v>
      </c>
      <c r="EW1593" s="4">
        <v>9.2233720368547758E+18</v>
      </c>
      <c r="FG1593" s="4">
        <v>0</v>
      </c>
      <c r="FI1593" s="4">
        <v>0</v>
      </c>
    </row>
    <row r="1594" spans="1:199" ht="15.75" customHeight="1" x14ac:dyDescent="0.2">
      <c r="A1594" s="2" t="s">
        <v>895</v>
      </c>
      <c r="B1594" s="2" t="s">
        <v>894</v>
      </c>
      <c r="C1594" s="4">
        <v>12822430</v>
      </c>
      <c r="E1594" s="2" t="s">
        <v>389</v>
      </c>
      <c r="F1594" s="2" t="s">
        <v>5334</v>
      </c>
      <c r="G1594" s="2" t="s">
        <v>5335</v>
      </c>
      <c r="H1594" s="2" t="s">
        <v>356</v>
      </c>
      <c r="I1594" s="2" t="s">
        <v>357</v>
      </c>
      <c r="J1594" s="2" t="s">
        <v>13</v>
      </c>
      <c r="M1594" s="2" t="s">
        <v>358</v>
      </c>
      <c r="N1594" s="2" t="s">
        <v>359</v>
      </c>
      <c r="O1594" s="2" t="s">
        <v>14</v>
      </c>
      <c r="P1594" s="2" t="s">
        <v>14</v>
      </c>
      <c r="Q1594" s="2" t="s">
        <v>14</v>
      </c>
      <c r="R1594" s="2" t="s">
        <v>896</v>
      </c>
      <c r="S1594" s="2" t="s">
        <v>470</v>
      </c>
      <c r="T1594" s="2" t="s">
        <v>897</v>
      </c>
      <c r="U1594" s="2"/>
      <c r="V1594" s="2"/>
      <c r="W1594" s="2"/>
      <c r="X1594" s="2"/>
      <c r="Y1594" s="2"/>
      <c r="Z1594" s="24" t="s">
        <v>727</v>
      </c>
      <c r="AA1594" s="2"/>
      <c r="AB1594" s="2" t="s">
        <v>379</v>
      </c>
      <c r="AE1594" s="4">
        <v>0</v>
      </c>
      <c r="AF1594" s="2" t="s">
        <v>436</v>
      </c>
      <c r="AG1594" s="2" t="s">
        <v>898</v>
      </c>
      <c r="AH1594" s="2" t="s">
        <v>899</v>
      </c>
      <c r="EV1594" s="2" t="s">
        <v>900</v>
      </c>
      <c r="EW1594" s="4">
        <v>9.2233720368547758E+18</v>
      </c>
      <c r="FG1594" s="4">
        <v>0</v>
      </c>
      <c r="FI1594" s="4">
        <v>0</v>
      </c>
      <c r="GA1594" s="2" t="s">
        <v>901</v>
      </c>
      <c r="GL1594" s="2" t="s">
        <v>902</v>
      </c>
      <c r="GM1594" s="2" t="s">
        <v>903</v>
      </c>
      <c r="GN1594" s="2" t="s">
        <v>904</v>
      </c>
    </row>
    <row r="1595" spans="1:199" ht="15.75" customHeight="1" x14ac:dyDescent="0.2">
      <c r="A1595" s="2" t="s">
        <v>906</v>
      </c>
      <c r="B1595" s="2" t="s">
        <v>905</v>
      </c>
      <c r="C1595" s="4">
        <v>12822433</v>
      </c>
      <c r="E1595" s="2" t="s">
        <v>389</v>
      </c>
      <c r="F1595" s="2" t="s">
        <v>5334</v>
      </c>
      <c r="G1595" s="2" t="s">
        <v>5335</v>
      </c>
      <c r="H1595" s="2" t="s">
        <v>356</v>
      </c>
      <c r="I1595" s="2" t="s">
        <v>357</v>
      </c>
      <c r="J1595" s="2" t="s">
        <v>13</v>
      </c>
      <c r="M1595" s="2" t="s">
        <v>358</v>
      </c>
      <c r="N1595" s="2" t="s">
        <v>359</v>
      </c>
      <c r="O1595" s="2" t="s">
        <v>14</v>
      </c>
      <c r="P1595" s="2" t="s">
        <v>14</v>
      </c>
      <c r="Q1595" s="2" t="s">
        <v>14</v>
      </c>
      <c r="R1595" s="2" t="s">
        <v>907</v>
      </c>
      <c r="S1595" s="2" t="s">
        <v>415</v>
      </c>
      <c r="T1595" s="2" t="s">
        <v>908</v>
      </c>
      <c r="U1595" s="2" t="s">
        <v>445</v>
      </c>
      <c r="V1595" s="2" t="s">
        <v>909</v>
      </c>
      <c r="W1595" s="2"/>
      <c r="X1595" s="2"/>
      <c r="Y1595" s="2"/>
      <c r="Z1595" s="24" t="s">
        <v>445</v>
      </c>
      <c r="AA1595" s="2" t="s">
        <v>909</v>
      </c>
      <c r="AB1595" s="2" t="s">
        <v>379</v>
      </c>
      <c r="AE1595" s="4">
        <v>0</v>
      </c>
      <c r="AF1595" s="2" t="s">
        <v>436</v>
      </c>
      <c r="AH1595" s="2" t="s">
        <v>910</v>
      </c>
      <c r="EV1595" s="2" t="s">
        <v>911</v>
      </c>
      <c r="EW1595" s="4">
        <v>9.2233720368547758E+18</v>
      </c>
      <c r="FG1595" s="4">
        <v>0</v>
      </c>
      <c r="FI1595" s="4">
        <v>0</v>
      </c>
      <c r="GL1595" s="2" t="s">
        <v>912</v>
      </c>
      <c r="GM1595" s="2" t="s">
        <v>913</v>
      </c>
      <c r="GN1595" s="2" t="s">
        <v>914</v>
      </c>
    </row>
    <row r="1596" spans="1:199" ht="15.75" customHeight="1" x14ac:dyDescent="0.2">
      <c r="A1596" s="2" t="s">
        <v>929</v>
      </c>
      <c r="B1596" s="2" t="s">
        <v>928</v>
      </c>
      <c r="C1596" s="4">
        <v>12823152</v>
      </c>
      <c r="E1596" s="2" t="s">
        <v>389</v>
      </c>
      <c r="F1596" s="2" t="s">
        <v>5334</v>
      </c>
      <c r="G1596" s="2" t="s">
        <v>5335</v>
      </c>
      <c r="H1596" s="2" t="s">
        <v>356</v>
      </c>
      <c r="I1596" s="2" t="s">
        <v>357</v>
      </c>
      <c r="J1596" s="2" t="s">
        <v>13</v>
      </c>
      <c r="M1596" s="2" t="s">
        <v>358</v>
      </c>
      <c r="N1596" s="2" t="s">
        <v>359</v>
      </c>
      <c r="O1596" s="2" t="s">
        <v>14</v>
      </c>
      <c r="P1596" s="2" t="s">
        <v>14</v>
      </c>
      <c r="Q1596" s="2" t="s">
        <v>14</v>
      </c>
      <c r="R1596" s="2" t="s">
        <v>930</v>
      </c>
      <c r="S1596" s="2" t="s">
        <v>444</v>
      </c>
      <c r="T1596" s="2" t="s">
        <v>931</v>
      </c>
      <c r="U1596" s="2" t="s">
        <v>445</v>
      </c>
      <c r="V1596" s="2" t="s">
        <v>909</v>
      </c>
      <c r="W1596" s="2" t="s">
        <v>727</v>
      </c>
      <c r="X1596" s="2"/>
      <c r="Y1596" s="2"/>
      <c r="Z1596" s="24" t="s">
        <v>727</v>
      </c>
      <c r="AA1596" s="2"/>
      <c r="AB1596" s="2" t="s">
        <v>379</v>
      </c>
      <c r="AE1596" s="4">
        <v>0</v>
      </c>
      <c r="AF1596" s="2" t="s">
        <v>436</v>
      </c>
      <c r="AG1596" s="2" t="s">
        <v>898</v>
      </c>
      <c r="AH1596" s="2" t="s">
        <v>932</v>
      </c>
      <c r="EV1596" s="2" t="s">
        <v>933</v>
      </c>
      <c r="EW1596" s="4">
        <v>9.2233720368547758E+18</v>
      </c>
      <c r="FG1596" s="4">
        <v>0</v>
      </c>
      <c r="FI1596" s="4">
        <v>0</v>
      </c>
      <c r="GL1596" s="2" t="s">
        <v>934</v>
      </c>
      <c r="GM1596" s="2" t="s">
        <v>935</v>
      </c>
      <c r="GN1596" s="2" t="s">
        <v>936</v>
      </c>
      <c r="GO1596" s="2" t="s">
        <v>937</v>
      </c>
      <c r="GP1596" s="2" t="s">
        <v>938</v>
      </c>
      <c r="GQ1596" s="2" t="s">
        <v>939</v>
      </c>
    </row>
    <row r="1597" spans="1:199" ht="15.75" customHeight="1" x14ac:dyDescent="0.2">
      <c r="A1597" s="2" t="s">
        <v>941</v>
      </c>
      <c r="B1597" s="2" t="s">
        <v>940</v>
      </c>
      <c r="C1597" s="4">
        <v>12823615</v>
      </c>
      <c r="E1597" s="2" t="s">
        <v>371</v>
      </c>
      <c r="F1597" s="2" t="s">
        <v>5334</v>
      </c>
      <c r="G1597" s="2" t="s">
        <v>5335</v>
      </c>
      <c r="H1597" s="2" t="s">
        <v>356</v>
      </c>
      <c r="I1597" s="2" t="s">
        <v>357</v>
      </c>
      <c r="J1597" s="2" t="s">
        <v>13</v>
      </c>
      <c r="M1597" s="2" t="s">
        <v>358</v>
      </c>
      <c r="N1597" s="2" t="s">
        <v>359</v>
      </c>
      <c r="O1597" s="2" t="s">
        <v>11</v>
      </c>
      <c r="P1597" s="2" t="s">
        <v>942</v>
      </c>
      <c r="Q1597" s="2" t="s">
        <v>942</v>
      </c>
      <c r="R1597" s="2" t="s">
        <v>943</v>
      </c>
      <c r="S1597" s="2" t="s">
        <v>945</v>
      </c>
      <c r="T1597" s="2" t="s">
        <v>944</v>
      </c>
      <c r="U1597" s="2" t="s">
        <v>445</v>
      </c>
      <c r="V1597" s="2"/>
      <c r="W1597" s="2"/>
      <c r="X1597" s="2"/>
      <c r="Y1597" s="2"/>
      <c r="Z1597" s="24" t="s">
        <v>946</v>
      </c>
      <c r="AA1597" s="2" t="s">
        <v>809</v>
      </c>
      <c r="AE1597" s="4">
        <v>0</v>
      </c>
      <c r="AH1597" s="2" t="s">
        <v>947</v>
      </c>
      <c r="AX1597" s="2" t="s">
        <v>948</v>
      </c>
      <c r="ED1597" s="2" t="s">
        <v>949</v>
      </c>
      <c r="EU1597" s="2" t="s">
        <v>950</v>
      </c>
      <c r="EV1597" s="2" t="s">
        <v>951</v>
      </c>
      <c r="EW1597" s="4">
        <v>9.2233720368547758E+18</v>
      </c>
      <c r="FG1597" s="4">
        <v>0</v>
      </c>
      <c r="FI1597" s="4">
        <v>0</v>
      </c>
      <c r="FQ1597" s="2" t="s">
        <v>952</v>
      </c>
      <c r="GL1597" s="2" t="s">
        <v>953</v>
      </c>
      <c r="GM1597" s="2" t="s">
        <v>954</v>
      </c>
      <c r="GN1597" s="2" t="s">
        <v>955</v>
      </c>
    </row>
    <row r="1598" spans="1:199" ht="15.75" customHeight="1" x14ac:dyDescent="0.2">
      <c r="A1598" s="2" t="s">
        <v>957</v>
      </c>
      <c r="B1598" s="2" t="s">
        <v>956</v>
      </c>
      <c r="C1598" s="4">
        <v>12824213</v>
      </c>
      <c r="E1598" s="2" t="s">
        <v>389</v>
      </c>
      <c r="F1598" s="2" t="s">
        <v>5334</v>
      </c>
      <c r="G1598" s="2" t="s">
        <v>5335</v>
      </c>
      <c r="H1598" s="2" t="s">
        <v>356</v>
      </c>
      <c r="I1598" s="2" t="s">
        <v>357</v>
      </c>
      <c r="J1598" s="2" t="s">
        <v>13</v>
      </c>
      <c r="M1598" s="2" t="s">
        <v>358</v>
      </c>
      <c r="N1598" s="2" t="s">
        <v>359</v>
      </c>
      <c r="O1598" s="2" t="s">
        <v>14</v>
      </c>
      <c r="P1598" s="2" t="s">
        <v>14</v>
      </c>
      <c r="Q1598" s="2" t="s">
        <v>14</v>
      </c>
      <c r="R1598" s="2" t="s">
        <v>958</v>
      </c>
      <c r="S1598" s="2" t="s">
        <v>726</v>
      </c>
      <c r="T1598" s="2" t="s">
        <v>959</v>
      </c>
      <c r="U1598" s="2"/>
      <c r="V1598" s="2"/>
      <c r="W1598" s="2"/>
      <c r="X1598" s="2"/>
      <c r="Y1598" s="2"/>
      <c r="Z1598" s="24" t="s">
        <v>727</v>
      </c>
      <c r="AA1598" s="2"/>
      <c r="AB1598" s="2" t="s">
        <v>379</v>
      </c>
      <c r="AE1598" s="4">
        <v>0</v>
      </c>
      <c r="AF1598" s="2" t="s">
        <v>436</v>
      </c>
      <c r="AG1598" s="2" t="s">
        <v>898</v>
      </c>
      <c r="AH1598" s="2" t="s">
        <v>960</v>
      </c>
      <c r="EV1598" s="2" t="s">
        <v>961</v>
      </c>
      <c r="EW1598" s="4">
        <v>9.2233720368547758E+18</v>
      </c>
      <c r="FG1598" s="4">
        <v>0</v>
      </c>
      <c r="FI1598" s="4">
        <v>0</v>
      </c>
      <c r="GL1598" s="2" t="s">
        <v>962</v>
      </c>
      <c r="GM1598" s="2" t="s">
        <v>963</v>
      </c>
      <c r="GN1598" s="2" t="s">
        <v>964</v>
      </c>
    </row>
    <row r="1599" spans="1:199" ht="15.75" customHeight="1" x14ac:dyDescent="0.2">
      <c r="A1599" s="2" t="s">
        <v>12754</v>
      </c>
      <c r="B1599" s="2" t="s">
        <v>12755</v>
      </c>
      <c r="C1599" s="4">
        <v>12824250</v>
      </c>
      <c r="E1599" s="2" t="s">
        <v>389</v>
      </c>
      <c r="F1599" s="2" t="s">
        <v>5334</v>
      </c>
      <c r="G1599" s="2" t="s">
        <v>5335</v>
      </c>
      <c r="H1599" s="2" t="s">
        <v>356</v>
      </c>
      <c r="I1599" s="2" t="s">
        <v>357</v>
      </c>
      <c r="J1599" s="2" t="s">
        <v>13</v>
      </c>
      <c r="M1599" s="2" t="s">
        <v>358</v>
      </c>
      <c r="N1599" s="2" t="s">
        <v>359</v>
      </c>
      <c r="P1599" s="2" t="s">
        <v>942</v>
      </c>
      <c r="Q1599" s="2" t="s">
        <v>942</v>
      </c>
      <c r="R1599" s="2" t="s">
        <v>12756</v>
      </c>
      <c r="S1599" s="2" t="s">
        <v>12757</v>
      </c>
      <c r="T1599" s="2" t="s">
        <v>12758</v>
      </c>
      <c r="U1599" s="2" t="s">
        <v>445</v>
      </c>
      <c r="V1599" s="2"/>
      <c r="W1599" s="2"/>
      <c r="X1599" s="2"/>
      <c r="Y1599" s="2"/>
      <c r="Z1599" s="24" t="s">
        <v>969</v>
      </c>
      <c r="AA1599" s="2"/>
      <c r="AB1599" s="2" t="s">
        <v>378</v>
      </c>
      <c r="AE1599" s="4">
        <v>0</v>
      </c>
      <c r="AF1599" s="2" t="s">
        <v>12759</v>
      </c>
      <c r="AH1599" s="2" t="s">
        <v>12760</v>
      </c>
      <c r="BF1599" s="2" t="s">
        <v>12761</v>
      </c>
      <c r="BH1599" s="2" t="s">
        <v>12762</v>
      </c>
      <c r="DH1599" s="2" t="s">
        <v>365</v>
      </c>
      <c r="DI1599" s="2" t="s">
        <v>1449</v>
      </c>
      <c r="ED1599" s="2" t="s">
        <v>1006</v>
      </c>
      <c r="EU1599" s="2" t="s">
        <v>986</v>
      </c>
      <c r="EV1599" s="2" t="s">
        <v>12763</v>
      </c>
      <c r="EW1599" s="4">
        <v>9.2233720368547758E+18</v>
      </c>
      <c r="FG1599" s="4">
        <v>0</v>
      </c>
      <c r="FI1599" s="4">
        <v>0</v>
      </c>
      <c r="FO1599" s="2" t="s">
        <v>1077</v>
      </c>
      <c r="GA1599" s="2" t="s">
        <v>5</v>
      </c>
      <c r="GL1599" s="2" t="s">
        <v>12764</v>
      </c>
    </row>
    <row r="1600" spans="1:199" ht="15.75" customHeight="1" x14ac:dyDescent="0.2">
      <c r="A1600" s="2" t="s">
        <v>966</v>
      </c>
      <c r="B1600" s="2" t="s">
        <v>965</v>
      </c>
      <c r="C1600" s="4">
        <v>12824818</v>
      </c>
      <c r="E1600" s="2" t="s">
        <v>371</v>
      </c>
      <c r="F1600" s="2" t="s">
        <v>5334</v>
      </c>
      <c r="G1600" s="2" t="s">
        <v>5335</v>
      </c>
      <c r="H1600" s="2" t="s">
        <v>356</v>
      </c>
      <c r="I1600" s="2" t="s">
        <v>357</v>
      </c>
      <c r="J1600" s="2" t="s">
        <v>13</v>
      </c>
      <c r="M1600" s="2" t="s">
        <v>358</v>
      </c>
      <c r="N1600" s="2" t="s">
        <v>359</v>
      </c>
      <c r="O1600" s="2" t="s">
        <v>11</v>
      </c>
      <c r="P1600" s="2" t="s">
        <v>967</v>
      </c>
      <c r="Q1600" s="2" t="s">
        <v>967</v>
      </c>
      <c r="R1600" s="2" t="s">
        <v>968</v>
      </c>
      <c r="S1600" s="2" t="s">
        <v>435</v>
      </c>
      <c r="T1600" s="2" t="s">
        <v>398</v>
      </c>
      <c r="U1600" s="2"/>
      <c r="V1600" s="2"/>
      <c r="W1600" s="2"/>
      <c r="X1600" s="2"/>
      <c r="Y1600" s="2"/>
      <c r="Z1600" s="24" t="s">
        <v>969</v>
      </c>
      <c r="AA1600" s="2"/>
      <c r="AE1600" s="4">
        <v>0</v>
      </c>
      <c r="AH1600" s="2" t="s">
        <v>970</v>
      </c>
      <c r="EV1600" s="2" t="s">
        <v>971</v>
      </c>
      <c r="EW1600" s="4">
        <v>9.2233720368547758E+18</v>
      </c>
      <c r="FG1600" s="4">
        <v>0</v>
      </c>
      <c r="FI1600" s="4">
        <v>0</v>
      </c>
      <c r="GL1600" s="2" t="s">
        <v>972</v>
      </c>
      <c r="GM1600" s="2" t="s">
        <v>973</v>
      </c>
    </row>
    <row r="1601" spans="1:212" ht="15.75" customHeight="1" x14ac:dyDescent="0.2">
      <c r="A1601" s="2" t="s">
        <v>975</v>
      </c>
      <c r="B1601" s="2" t="s">
        <v>974</v>
      </c>
      <c r="C1601" s="4">
        <v>12824820</v>
      </c>
      <c r="E1601" s="2" t="s">
        <v>371</v>
      </c>
      <c r="F1601" s="2" t="s">
        <v>5334</v>
      </c>
      <c r="G1601" s="2" t="s">
        <v>5335</v>
      </c>
      <c r="H1601" s="2" t="s">
        <v>356</v>
      </c>
      <c r="I1601" s="2" t="s">
        <v>357</v>
      </c>
      <c r="J1601" s="2" t="s">
        <v>13</v>
      </c>
      <c r="M1601" s="2" t="s">
        <v>358</v>
      </c>
      <c r="N1601" s="2" t="s">
        <v>359</v>
      </c>
      <c r="O1601" s="2" t="s">
        <v>11</v>
      </c>
      <c r="P1601" s="2" t="s">
        <v>967</v>
      </c>
      <c r="Q1601" s="2" t="s">
        <v>967</v>
      </c>
      <c r="R1601" s="2" t="s">
        <v>976</v>
      </c>
      <c r="S1601" s="2" t="s">
        <v>494</v>
      </c>
      <c r="T1601" s="2" t="s">
        <v>977</v>
      </c>
      <c r="U1601" s="2"/>
      <c r="V1601" s="2"/>
      <c r="W1601" s="2"/>
      <c r="X1601" s="2"/>
      <c r="Y1601" s="2"/>
      <c r="Z1601" s="24" t="s">
        <v>978</v>
      </c>
      <c r="AA1601" s="2"/>
      <c r="AE1601" s="4">
        <v>0</v>
      </c>
      <c r="AF1601" s="2" t="s">
        <v>979</v>
      </c>
      <c r="AH1601" s="2" t="s">
        <v>980</v>
      </c>
      <c r="BJ1601" s="2" t="s">
        <v>981</v>
      </c>
      <c r="BK1601" s="2" t="s">
        <v>982</v>
      </c>
      <c r="BL1601" s="2" t="s">
        <v>983</v>
      </c>
      <c r="BM1601" s="2" t="s">
        <v>984</v>
      </c>
      <c r="BN1601" s="2" t="s">
        <v>985</v>
      </c>
      <c r="EU1601" s="2" t="s">
        <v>986</v>
      </c>
      <c r="EV1601" s="2" t="s">
        <v>987</v>
      </c>
      <c r="EW1601" s="4">
        <v>9.2233720368547758E+18</v>
      </c>
      <c r="FG1601" s="4">
        <v>0</v>
      </c>
      <c r="FI1601" s="4">
        <v>0</v>
      </c>
      <c r="FQ1601" s="2" t="s">
        <v>988</v>
      </c>
      <c r="GA1601" s="2" t="s">
        <v>5</v>
      </c>
      <c r="GL1601" s="2" t="s">
        <v>989</v>
      </c>
      <c r="GM1601" s="2" t="s">
        <v>990</v>
      </c>
      <c r="GN1601" s="2" t="s">
        <v>991</v>
      </c>
      <c r="GO1601" s="2" t="s">
        <v>992</v>
      </c>
      <c r="GP1601" s="2" t="s">
        <v>993</v>
      </c>
      <c r="GQ1601" s="2" t="s">
        <v>994</v>
      </c>
      <c r="GR1601" s="2" t="s">
        <v>995</v>
      </c>
      <c r="GS1601" s="2" t="s">
        <v>996</v>
      </c>
      <c r="GT1601" s="2" t="s">
        <v>997</v>
      </c>
      <c r="GU1601" s="2" t="s">
        <v>998</v>
      </c>
      <c r="GV1601" s="2" t="s">
        <v>999</v>
      </c>
    </row>
    <row r="1602" spans="1:212" ht="15.75" customHeight="1" x14ac:dyDescent="0.2">
      <c r="A1602" s="2" t="s">
        <v>1001</v>
      </c>
      <c r="B1602" s="2" t="s">
        <v>1000</v>
      </c>
      <c r="C1602" s="4">
        <v>12825085</v>
      </c>
      <c r="E1602" s="2" t="s">
        <v>371</v>
      </c>
      <c r="F1602" s="2" t="s">
        <v>5334</v>
      </c>
      <c r="G1602" s="2" t="s">
        <v>5335</v>
      </c>
      <c r="H1602" s="2" t="s">
        <v>356</v>
      </c>
      <c r="I1602" s="2" t="s">
        <v>357</v>
      </c>
      <c r="J1602" s="2" t="s">
        <v>13</v>
      </c>
      <c r="M1602" s="2" t="s">
        <v>358</v>
      </c>
      <c r="N1602" s="2" t="s">
        <v>359</v>
      </c>
      <c r="O1602" s="2" t="s">
        <v>14</v>
      </c>
      <c r="P1602" s="2" t="s">
        <v>942</v>
      </c>
      <c r="Q1602" s="2" t="s">
        <v>942</v>
      </c>
      <c r="R1602" s="2" t="s">
        <v>1002</v>
      </c>
      <c r="S1602" s="2" t="s">
        <v>1004</v>
      </c>
      <c r="T1602" s="2" t="s">
        <v>1003</v>
      </c>
      <c r="U1602" s="2" t="s">
        <v>445</v>
      </c>
      <c r="V1602" s="2"/>
      <c r="W1602" s="2"/>
      <c r="X1602" s="2"/>
      <c r="Y1602" s="2"/>
      <c r="Z1602" s="24" t="s">
        <v>809</v>
      </c>
      <c r="AA1602" s="2" t="s">
        <v>727</v>
      </c>
      <c r="AB1602" s="2" t="s">
        <v>379</v>
      </c>
      <c r="AE1602" s="4">
        <v>0</v>
      </c>
      <c r="AH1602" s="2" t="s">
        <v>1005</v>
      </c>
      <c r="ED1602" s="2" t="s">
        <v>1006</v>
      </c>
      <c r="EU1602" s="2" t="s">
        <v>986</v>
      </c>
      <c r="EV1602" s="2" t="s">
        <v>1007</v>
      </c>
      <c r="EW1602" s="4">
        <v>9.2233720368547758E+18</v>
      </c>
      <c r="FG1602" s="4">
        <v>0</v>
      </c>
      <c r="FI1602" s="4">
        <v>0</v>
      </c>
      <c r="GL1602" s="2" t="s">
        <v>1008</v>
      </c>
      <c r="GM1602" s="2" t="s">
        <v>1009</v>
      </c>
      <c r="GN1602" s="2" t="s">
        <v>1010</v>
      </c>
    </row>
    <row r="1603" spans="1:212" ht="15.75" customHeight="1" x14ac:dyDescent="0.2">
      <c r="A1603" s="2" t="s">
        <v>1012</v>
      </c>
      <c r="B1603" s="2" t="s">
        <v>1011</v>
      </c>
      <c r="C1603" s="4">
        <v>12825329</v>
      </c>
      <c r="E1603" s="2" t="s">
        <v>371</v>
      </c>
      <c r="F1603" s="2" t="s">
        <v>5334</v>
      </c>
      <c r="G1603" s="2" t="s">
        <v>5335</v>
      </c>
      <c r="H1603" s="2" t="s">
        <v>356</v>
      </c>
      <c r="I1603" s="2" t="s">
        <v>357</v>
      </c>
      <c r="J1603" s="2" t="s">
        <v>13</v>
      </c>
      <c r="M1603" s="2" t="s">
        <v>358</v>
      </c>
      <c r="N1603" s="2" t="s">
        <v>359</v>
      </c>
      <c r="O1603" s="2" t="s">
        <v>11</v>
      </c>
      <c r="P1603" s="2" t="s">
        <v>11</v>
      </c>
      <c r="Q1603" s="2" t="s">
        <v>11</v>
      </c>
      <c r="R1603" s="2" t="s">
        <v>1013</v>
      </c>
      <c r="S1603" s="2" t="s">
        <v>1015</v>
      </c>
      <c r="T1603" s="2" t="s">
        <v>1014</v>
      </c>
      <c r="U1603" s="2"/>
      <c r="V1603" s="2"/>
      <c r="W1603" s="2"/>
      <c r="X1603" s="2"/>
      <c r="Y1603" s="2"/>
      <c r="Z1603" s="24" t="s">
        <v>727</v>
      </c>
      <c r="AA1603" s="2"/>
      <c r="AE1603" s="4">
        <v>0</v>
      </c>
      <c r="AH1603" s="2" t="s">
        <v>1016</v>
      </c>
      <c r="EV1603" s="2" t="s">
        <v>1017</v>
      </c>
      <c r="EW1603" s="4">
        <v>9.2233720368547758E+18</v>
      </c>
      <c r="FG1603" s="4">
        <v>0</v>
      </c>
      <c r="FI1603" s="4">
        <v>0</v>
      </c>
      <c r="GL1603" s="2" t="s">
        <v>1018</v>
      </c>
    </row>
    <row r="1604" spans="1:212" ht="15.75" customHeight="1" x14ac:dyDescent="0.2">
      <c r="A1604" s="2" t="s">
        <v>1025</v>
      </c>
      <c r="B1604" s="2" t="s">
        <v>948</v>
      </c>
      <c r="C1604" s="4">
        <v>12825642</v>
      </c>
      <c r="E1604" s="2" t="s">
        <v>371</v>
      </c>
      <c r="F1604" s="2" t="s">
        <v>5334</v>
      </c>
      <c r="G1604" s="2" t="s">
        <v>5335</v>
      </c>
      <c r="H1604" s="2" t="s">
        <v>356</v>
      </c>
      <c r="I1604" s="2" t="s">
        <v>357</v>
      </c>
      <c r="J1604" s="2" t="s">
        <v>13</v>
      </c>
      <c r="M1604" s="2" t="s">
        <v>358</v>
      </c>
      <c r="N1604" s="2" t="s">
        <v>359</v>
      </c>
      <c r="O1604" s="2" t="s">
        <v>11</v>
      </c>
      <c r="P1604" s="2" t="s">
        <v>942</v>
      </c>
      <c r="Q1604" s="2" t="s">
        <v>11</v>
      </c>
      <c r="R1604" s="2" t="s">
        <v>1026</v>
      </c>
      <c r="S1604" s="2" t="s">
        <v>776</v>
      </c>
      <c r="T1604" s="2" t="s">
        <v>1027</v>
      </c>
      <c r="U1604" s="2" t="s">
        <v>445</v>
      </c>
      <c r="V1604" s="2"/>
      <c r="W1604" s="2"/>
      <c r="X1604" s="2"/>
      <c r="Y1604" s="2"/>
      <c r="Z1604" s="24" t="s">
        <v>809</v>
      </c>
      <c r="AA1604" s="2"/>
      <c r="AE1604" s="4">
        <v>0</v>
      </c>
      <c r="AH1604" s="2" t="s">
        <v>947</v>
      </c>
      <c r="AZ1604" s="2" t="s">
        <v>940</v>
      </c>
      <c r="ED1604" s="2" t="s">
        <v>949</v>
      </c>
      <c r="EU1604" s="2" t="s">
        <v>950</v>
      </c>
      <c r="EV1604" s="2" t="s">
        <v>1028</v>
      </c>
      <c r="EW1604" s="4">
        <v>9.2233720368547758E+18</v>
      </c>
      <c r="FG1604" s="4">
        <v>0</v>
      </c>
      <c r="FI1604" s="4">
        <v>0</v>
      </c>
      <c r="FQ1604" s="2" t="s">
        <v>952</v>
      </c>
      <c r="GL1604" s="2" t="s">
        <v>1029</v>
      </c>
    </row>
    <row r="1605" spans="1:212" ht="15.75" customHeight="1" x14ac:dyDescent="0.2">
      <c r="A1605" s="2" t="s">
        <v>1031</v>
      </c>
      <c r="B1605" s="2" t="s">
        <v>1030</v>
      </c>
      <c r="C1605" s="4">
        <v>12826382</v>
      </c>
      <c r="E1605" s="2" t="s">
        <v>389</v>
      </c>
      <c r="F1605" s="2" t="s">
        <v>5334</v>
      </c>
      <c r="G1605" s="2" t="s">
        <v>5335</v>
      </c>
      <c r="H1605" s="2" t="s">
        <v>356</v>
      </c>
      <c r="I1605" s="2" t="s">
        <v>357</v>
      </c>
      <c r="J1605" s="2" t="s">
        <v>13</v>
      </c>
      <c r="M1605" s="2" t="s">
        <v>358</v>
      </c>
      <c r="N1605" s="2" t="s">
        <v>359</v>
      </c>
      <c r="O1605" s="2" t="s">
        <v>5</v>
      </c>
      <c r="P1605" s="2" t="s">
        <v>11</v>
      </c>
      <c r="Q1605" s="2" t="s">
        <v>11</v>
      </c>
      <c r="R1605" s="2" t="s">
        <v>1032</v>
      </c>
      <c r="S1605" s="2" t="s">
        <v>505</v>
      </c>
      <c r="T1605" s="2" t="s">
        <v>1033</v>
      </c>
      <c r="U1605" s="2"/>
      <c r="V1605" s="2"/>
      <c r="W1605" s="2"/>
      <c r="X1605" s="2"/>
      <c r="Y1605" s="2"/>
      <c r="Z1605" s="24" t="s">
        <v>1034</v>
      </c>
      <c r="AA1605" s="2"/>
      <c r="AE1605" s="4">
        <v>0</v>
      </c>
      <c r="AF1605" s="2" t="s">
        <v>1035</v>
      </c>
      <c r="AH1605" s="2" t="s">
        <v>1036</v>
      </c>
      <c r="AS1605" s="2" t="s">
        <v>1037</v>
      </c>
      <c r="BH1605" s="2" t="s">
        <v>1038</v>
      </c>
      <c r="EV1605" s="2" t="s">
        <v>1039</v>
      </c>
      <c r="EW1605" s="4">
        <v>9.2233720368547758E+18</v>
      </c>
      <c r="FG1605" s="4">
        <v>0</v>
      </c>
      <c r="FI1605" s="4">
        <v>0</v>
      </c>
      <c r="GA1605" s="2" t="s">
        <v>1040</v>
      </c>
      <c r="GL1605" s="2" t="s">
        <v>1041</v>
      </c>
      <c r="GM1605" s="2" t="s">
        <v>1042</v>
      </c>
      <c r="HC1605" s="2" t="s">
        <v>1043</v>
      </c>
      <c r="HD1605" s="2" t="s">
        <v>1044</v>
      </c>
    </row>
    <row r="1606" spans="1:212" ht="15.75" customHeight="1" x14ac:dyDescent="0.2">
      <c r="A1606" s="2" t="s">
        <v>12765</v>
      </c>
      <c r="B1606" s="2" t="s">
        <v>7295</v>
      </c>
      <c r="C1606" s="4">
        <v>12826381</v>
      </c>
      <c r="E1606" s="2" t="s">
        <v>389</v>
      </c>
      <c r="F1606" s="2" t="s">
        <v>5334</v>
      </c>
      <c r="G1606" s="2" t="s">
        <v>5335</v>
      </c>
      <c r="H1606" s="2" t="s">
        <v>356</v>
      </c>
      <c r="I1606" s="2" t="s">
        <v>357</v>
      </c>
      <c r="J1606" s="2" t="s">
        <v>13</v>
      </c>
      <c r="M1606" s="2" t="s">
        <v>358</v>
      </c>
      <c r="N1606" s="2" t="s">
        <v>359</v>
      </c>
      <c r="O1606" s="2" t="s">
        <v>5336</v>
      </c>
      <c r="P1606" s="2" t="s">
        <v>11</v>
      </c>
      <c r="Q1606" s="2" t="s">
        <v>11</v>
      </c>
      <c r="R1606" s="2" t="s">
        <v>1032</v>
      </c>
      <c r="S1606" s="2" t="s">
        <v>5726</v>
      </c>
      <c r="T1606" s="2" t="s">
        <v>2668</v>
      </c>
      <c r="U1606" s="2"/>
      <c r="V1606" s="2"/>
      <c r="W1606" s="2"/>
      <c r="X1606" s="2"/>
      <c r="Y1606" s="2"/>
      <c r="Z1606" s="24" t="s">
        <v>1034</v>
      </c>
      <c r="AA1606" s="2"/>
      <c r="AE1606" s="4">
        <v>0</v>
      </c>
      <c r="AF1606" s="2" t="s">
        <v>1035</v>
      </c>
      <c r="AH1606" s="2" t="s">
        <v>12766</v>
      </c>
      <c r="AS1606" s="2" t="s">
        <v>12767</v>
      </c>
      <c r="BH1606" s="2" t="s">
        <v>7292</v>
      </c>
      <c r="EV1606" s="2" t="s">
        <v>12768</v>
      </c>
      <c r="EW1606" s="4">
        <v>9.2233720368547758E+18</v>
      </c>
      <c r="FG1606" s="4">
        <v>0</v>
      </c>
      <c r="FI1606" s="4">
        <v>0</v>
      </c>
      <c r="GA1606" s="2" t="s">
        <v>5</v>
      </c>
      <c r="GL1606" s="2" t="s">
        <v>12769</v>
      </c>
      <c r="GM1606" s="2" t="s">
        <v>12770</v>
      </c>
    </row>
    <row r="1607" spans="1:212" ht="15.75" customHeight="1" x14ac:dyDescent="0.2">
      <c r="A1607" s="2" t="s">
        <v>1052</v>
      </c>
      <c r="B1607" s="2" t="s">
        <v>1051</v>
      </c>
      <c r="C1607" s="4">
        <v>12827647</v>
      </c>
      <c r="E1607" s="2" t="s">
        <v>389</v>
      </c>
      <c r="F1607" s="2" t="s">
        <v>5334</v>
      </c>
      <c r="G1607" s="2" t="s">
        <v>5335</v>
      </c>
      <c r="H1607" s="2" t="s">
        <v>356</v>
      </c>
      <c r="I1607" s="2" t="s">
        <v>357</v>
      </c>
      <c r="J1607" s="2" t="s">
        <v>13</v>
      </c>
      <c r="M1607" s="2" t="s">
        <v>358</v>
      </c>
      <c r="N1607" s="2" t="s">
        <v>359</v>
      </c>
      <c r="O1607" s="2" t="s">
        <v>11</v>
      </c>
      <c r="P1607" s="2" t="s">
        <v>11</v>
      </c>
      <c r="Q1607" s="2" t="s">
        <v>11</v>
      </c>
      <c r="R1607" s="2" t="s">
        <v>1053</v>
      </c>
      <c r="S1607" s="2" t="s">
        <v>776</v>
      </c>
      <c r="T1607" s="2" t="s">
        <v>1054</v>
      </c>
      <c r="U1607" s="2"/>
      <c r="V1607" s="2"/>
      <c r="W1607" s="2"/>
      <c r="X1607" s="2"/>
      <c r="Y1607" s="2"/>
      <c r="Z1607" s="24" t="s">
        <v>727</v>
      </c>
      <c r="AA1607" s="2"/>
      <c r="AE1607" s="4">
        <v>0</v>
      </c>
      <c r="AH1607" s="2" t="s">
        <v>1055</v>
      </c>
      <c r="EV1607" s="2" t="s">
        <v>1056</v>
      </c>
      <c r="EW1607" s="4">
        <v>9.2233720368547758E+18</v>
      </c>
      <c r="FG1607" s="4">
        <v>0</v>
      </c>
      <c r="FI1607" s="4">
        <v>0</v>
      </c>
    </row>
    <row r="1608" spans="1:212" ht="15.75" customHeight="1" x14ac:dyDescent="0.2">
      <c r="A1608" s="2" t="s">
        <v>1058</v>
      </c>
      <c r="B1608" s="2" t="s">
        <v>1057</v>
      </c>
      <c r="C1608" s="4">
        <v>12827968</v>
      </c>
      <c r="E1608" s="2" t="s">
        <v>389</v>
      </c>
      <c r="F1608" s="2" t="s">
        <v>5334</v>
      </c>
      <c r="G1608" s="2" t="s">
        <v>5335</v>
      </c>
      <c r="H1608" s="2" t="s">
        <v>356</v>
      </c>
      <c r="I1608" s="2" t="s">
        <v>357</v>
      </c>
      <c r="J1608" s="2" t="s">
        <v>13</v>
      </c>
      <c r="M1608" s="2" t="s">
        <v>358</v>
      </c>
      <c r="N1608" s="2" t="s">
        <v>723</v>
      </c>
      <c r="O1608" s="2" t="s">
        <v>14</v>
      </c>
      <c r="P1608" s="2" t="s">
        <v>14</v>
      </c>
      <c r="Q1608" s="2" t="s">
        <v>14</v>
      </c>
      <c r="R1608" s="2" t="s">
        <v>1059</v>
      </c>
      <c r="S1608" s="2" t="s">
        <v>619</v>
      </c>
      <c r="T1608" s="2" t="s">
        <v>1060</v>
      </c>
      <c r="U1608" s="2" t="s">
        <v>727</v>
      </c>
      <c r="V1608" s="2"/>
      <c r="W1608" s="2"/>
      <c r="X1608" s="2"/>
      <c r="Y1608" s="2"/>
      <c r="Z1608" s="24" t="s">
        <v>727</v>
      </c>
      <c r="AA1608" s="2"/>
      <c r="AB1608" s="2" t="s">
        <v>379</v>
      </c>
      <c r="AE1608" s="4">
        <v>0</v>
      </c>
      <c r="AH1608" s="2" t="s">
        <v>1061</v>
      </c>
      <c r="EV1608" s="2" t="s">
        <v>1062</v>
      </c>
      <c r="EW1608" s="4">
        <v>9.2233720368547758E+18</v>
      </c>
      <c r="FG1608" s="4">
        <v>0</v>
      </c>
      <c r="FI1608" s="4">
        <v>0</v>
      </c>
      <c r="GL1608" s="2" t="s">
        <v>1063</v>
      </c>
    </row>
    <row r="1609" spans="1:212" ht="15.75" customHeight="1" x14ac:dyDescent="0.2">
      <c r="A1609" s="2" t="s">
        <v>1065</v>
      </c>
      <c r="B1609" s="2" t="s">
        <v>1064</v>
      </c>
      <c r="C1609" s="4">
        <v>12828356</v>
      </c>
      <c r="E1609" s="2" t="s">
        <v>389</v>
      </c>
      <c r="F1609" s="2" t="s">
        <v>5334</v>
      </c>
      <c r="G1609" s="2" t="s">
        <v>5335</v>
      </c>
      <c r="H1609" s="2" t="s">
        <v>356</v>
      </c>
      <c r="I1609" s="2" t="s">
        <v>357</v>
      </c>
      <c r="J1609" s="2" t="s">
        <v>13</v>
      </c>
      <c r="M1609" s="2" t="s">
        <v>358</v>
      </c>
      <c r="N1609" s="2" t="s">
        <v>359</v>
      </c>
      <c r="O1609" s="2" t="s">
        <v>14</v>
      </c>
      <c r="P1609" s="2" t="s">
        <v>14</v>
      </c>
      <c r="Q1609" s="2" t="s">
        <v>14</v>
      </c>
      <c r="R1609" s="2" t="s">
        <v>1066</v>
      </c>
      <c r="S1609" s="2" t="s">
        <v>889</v>
      </c>
      <c r="T1609" s="2" t="s">
        <v>1067</v>
      </c>
      <c r="U1609" s="2" t="s">
        <v>809</v>
      </c>
      <c r="V1609" s="2"/>
      <c r="W1609" s="2"/>
      <c r="X1609" s="2"/>
      <c r="Y1609" s="2"/>
      <c r="Z1609" s="24" t="s">
        <v>809</v>
      </c>
      <c r="AA1609" s="2"/>
      <c r="AB1609" s="2" t="s">
        <v>379</v>
      </c>
      <c r="AE1609" s="4">
        <v>0</v>
      </c>
      <c r="AF1609" s="2" t="s">
        <v>436</v>
      </c>
      <c r="AH1609" s="2" t="s">
        <v>1068</v>
      </c>
      <c r="EV1609" s="2" t="s">
        <v>1069</v>
      </c>
      <c r="EW1609" s="4">
        <v>9.2233720368547758E+18</v>
      </c>
      <c r="FG1609" s="4">
        <v>0</v>
      </c>
      <c r="FI1609" s="4">
        <v>0</v>
      </c>
      <c r="GL1609" s="2" t="s">
        <v>1070</v>
      </c>
    </row>
    <row r="1610" spans="1:212" ht="15.75" customHeight="1" x14ac:dyDescent="0.2">
      <c r="A1610" s="2" t="s">
        <v>12771</v>
      </c>
      <c r="B1610" s="2" t="s">
        <v>12772</v>
      </c>
      <c r="C1610" s="4">
        <v>12828888</v>
      </c>
      <c r="E1610" s="2" t="s">
        <v>371</v>
      </c>
      <c r="F1610" s="2" t="s">
        <v>5334</v>
      </c>
      <c r="G1610" s="2" t="s">
        <v>5335</v>
      </c>
      <c r="H1610" s="2" t="s">
        <v>356</v>
      </c>
      <c r="I1610" s="2" t="s">
        <v>357</v>
      </c>
      <c r="J1610" s="2" t="s">
        <v>13</v>
      </c>
      <c r="M1610" s="2" t="s">
        <v>358</v>
      </c>
      <c r="N1610" s="2" t="s">
        <v>359</v>
      </c>
      <c r="P1610" s="2" t="s">
        <v>426</v>
      </c>
      <c r="Q1610" s="2" t="s">
        <v>426</v>
      </c>
      <c r="R1610" s="2" t="s">
        <v>12773</v>
      </c>
      <c r="S1610" s="2" t="s">
        <v>698</v>
      </c>
      <c r="T1610" s="2" t="s">
        <v>12774</v>
      </c>
      <c r="U1610" s="2" t="s">
        <v>377</v>
      </c>
      <c r="V1610" s="2" t="s">
        <v>416</v>
      </c>
      <c r="W1610" s="2"/>
      <c r="X1610" s="2"/>
      <c r="Y1610" s="2"/>
      <c r="Z1610" s="24" t="s">
        <v>445</v>
      </c>
      <c r="AA1610" s="2"/>
      <c r="AE1610" s="4">
        <v>0</v>
      </c>
      <c r="AH1610" s="2" t="s">
        <v>12775</v>
      </c>
      <c r="EV1610" s="2" t="s">
        <v>12776</v>
      </c>
      <c r="EW1610" s="4">
        <v>9.2233720368547758E+18</v>
      </c>
      <c r="FG1610" s="4">
        <v>0</v>
      </c>
      <c r="FI1610" s="4">
        <v>0</v>
      </c>
    </row>
    <row r="1611" spans="1:212" ht="15.75" customHeight="1" x14ac:dyDescent="0.2">
      <c r="A1611" s="2" t="s">
        <v>1072</v>
      </c>
      <c r="B1611" s="2" t="s">
        <v>1071</v>
      </c>
      <c r="C1611" s="4">
        <v>12829071</v>
      </c>
      <c r="E1611" s="2" t="s">
        <v>389</v>
      </c>
      <c r="F1611" s="2" t="s">
        <v>5334</v>
      </c>
      <c r="G1611" s="2" t="s">
        <v>5335</v>
      </c>
      <c r="H1611" s="2" t="s">
        <v>356</v>
      </c>
      <c r="I1611" s="2" t="s">
        <v>357</v>
      </c>
      <c r="J1611" s="2" t="s">
        <v>13</v>
      </c>
      <c r="M1611" s="2" t="s">
        <v>358</v>
      </c>
      <c r="N1611" s="2" t="s">
        <v>359</v>
      </c>
      <c r="O1611" s="2" t="s">
        <v>11</v>
      </c>
      <c r="P1611" s="2" t="s">
        <v>11</v>
      </c>
      <c r="Q1611" s="2" t="s">
        <v>11</v>
      </c>
      <c r="R1611" s="2" t="s">
        <v>1073</v>
      </c>
      <c r="S1611" s="2" t="s">
        <v>435</v>
      </c>
      <c r="T1611" s="2" t="s">
        <v>1074</v>
      </c>
      <c r="U1611" s="2"/>
      <c r="V1611" s="2"/>
      <c r="W1611" s="2"/>
      <c r="X1611" s="2"/>
      <c r="Y1611" s="2"/>
      <c r="Z1611" s="24" t="s">
        <v>969</v>
      </c>
      <c r="AA1611" s="2"/>
      <c r="AE1611" s="4">
        <v>0</v>
      </c>
      <c r="AH1611" s="2" t="s">
        <v>1075</v>
      </c>
      <c r="EV1611" s="2" t="s">
        <v>1076</v>
      </c>
      <c r="EW1611" s="4">
        <v>9.2233720368547758E+18</v>
      </c>
      <c r="FG1611" s="4">
        <v>0</v>
      </c>
      <c r="FI1611" s="4">
        <v>0</v>
      </c>
      <c r="FO1611" s="2" t="s">
        <v>1077</v>
      </c>
      <c r="FR1611" s="25">
        <v>0.5</v>
      </c>
      <c r="GL1611" s="2" t="s">
        <v>1078</v>
      </c>
      <c r="GM1611" s="2" t="s">
        <v>1079</v>
      </c>
    </row>
    <row r="1612" spans="1:212" ht="15.75" customHeight="1" x14ac:dyDescent="0.2">
      <c r="A1612" s="2" t="s">
        <v>1081</v>
      </c>
      <c r="B1612" s="2" t="s">
        <v>1080</v>
      </c>
      <c r="C1612" s="4">
        <v>12829360</v>
      </c>
      <c r="E1612" s="2" t="s">
        <v>371</v>
      </c>
      <c r="F1612" s="2" t="s">
        <v>5334</v>
      </c>
      <c r="G1612" s="2" t="s">
        <v>5335</v>
      </c>
      <c r="H1612" s="2" t="s">
        <v>356</v>
      </c>
      <c r="I1612" s="2" t="s">
        <v>357</v>
      </c>
      <c r="J1612" s="2" t="s">
        <v>13</v>
      </c>
      <c r="M1612" s="2" t="s">
        <v>358</v>
      </c>
      <c r="N1612" s="2" t="s">
        <v>359</v>
      </c>
      <c r="O1612" s="2" t="s">
        <v>11</v>
      </c>
      <c r="P1612" s="2" t="s">
        <v>11</v>
      </c>
      <c r="Q1612" s="2" t="s">
        <v>11</v>
      </c>
      <c r="R1612" s="2" t="s">
        <v>1082</v>
      </c>
      <c r="S1612" s="2" t="s">
        <v>755</v>
      </c>
      <c r="T1612" s="2" t="s">
        <v>1083</v>
      </c>
      <c r="U1612" s="2" t="s">
        <v>946</v>
      </c>
      <c r="V1612" s="2" t="s">
        <v>809</v>
      </c>
      <c r="W1612" s="2"/>
      <c r="X1612" s="2"/>
      <c r="Y1612" s="2"/>
      <c r="Z1612" s="24" t="s">
        <v>727</v>
      </c>
      <c r="AA1612" s="2"/>
      <c r="AE1612" s="4">
        <v>0</v>
      </c>
      <c r="AH1612" s="2" t="s">
        <v>1084</v>
      </c>
      <c r="EV1612" s="2" t="s">
        <v>1085</v>
      </c>
      <c r="EW1612" s="4">
        <v>9.2233720368547758E+18</v>
      </c>
      <c r="FG1612" s="4">
        <v>0</v>
      </c>
      <c r="FI1612" s="4">
        <v>0</v>
      </c>
    </row>
    <row r="1613" spans="1:212" ht="15.75" customHeight="1" x14ac:dyDescent="0.2">
      <c r="A1613" s="2" t="s">
        <v>1087</v>
      </c>
      <c r="B1613" s="2" t="s">
        <v>1086</v>
      </c>
      <c r="C1613" s="4">
        <v>12829435</v>
      </c>
      <c r="E1613" s="2" t="s">
        <v>355</v>
      </c>
      <c r="F1613" s="2" t="s">
        <v>5334</v>
      </c>
      <c r="G1613" s="2" t="s">
        <v>5335</v>
      </c>
      <c r="H1613" s="2" t="s">
        <v>356</v>
      </c>
      <c r="I1613" s="2" t="s">
        <v>357</v>
      </c>
      <c r="J1613" s="2" t="s">
        <v>13</v>
      </c>
      <c r="M1613" s="2" t="s">
        <v>358</v>
      </c>
      <c r="N1613" s="2" t="s">
        <v>359</v>
      </c>
      <c r="O1613" s="2" t="s">
        <v>11</v>
      </c>
      <c r="P1613" s="2" t="s">
        <v>11</v>
      </c>
      <c r="Q1613" s="2" t="s">
        <v>11</v>
      </c>
      <c r="R1613" s="2" t="s">
        <v>1088</v>
      </c>
      <c r="S1613" s="2" t="s">
        <v>429</v>
      </c>
      <c r="T1613" s="2" t="s">
        <v>1089</v>
      </c>
      <c r="U1613" s="2"/>
      <c r="V1613" s="2"/>
      <c r="W1613" s="2"/>
      <c r="X1613" s="2"/>
      <c r="Y1613" s="2"/>
      <c r="Z1613" s="24" t="s">
        <v>727</v>
      </c>
      <c r="AA1613" s="2"/>
      <c r="AE1613" s="4">
        <v>0</v>
      </c>
      <c r="AH1613" s="2" t="s">
        <v>1090</v>
      </c>
      <c r="AS1613" s="2" t="s">
        <v>1091</v>
      </c>
      <c r="EJ1613" s="4">
        <v>0</v>
      </c>
      <c r="EV1613" s="2" t="s">
        <v>1092</v>
      </c>
      <c r="EW1613" s="4">
        <v>9.2233720368547758E+18</v>
      </c>
      <c r="FG1613" s="4">
        <v>0</v>
      </c>
      <c r="FI1613" s="4">
        <v>0</v>
      </c>
    </row>
    <row r="1614" spans="1:212" ht="15.75" customHeight="1" x14ac:dyDescent="0.2">
      <c r="A1614" s="2" t="s">
        <v>1094</v>
      </c>
      <c r="B1614" s="2" t="s">
        <v>1093</v>
      </c>
      <c r="C1614" s="4">
        <v>12830775</v>
      </c>
      <c r="E1614" s="2" t="s">
        <v>389</v>
      </c>
      <c r="F1614" s="2" t="s">
        <v>5334</v>
      </c>
      <c r="G1614" s="2" t="s">
        <v>5335</v>
      </c>
      <c r="H1614" s="2" t="s">
        <v>356</v>
      </c>
      <c r="I1614" s="2" t="s">
        <v>357</v>
      </c>
      <c r="J1614" s="2" t="s">
        <v>13</v>
      </c>
      <c r="M1614" s="2" t="s">
        <v>358</v>
      </c>
      <c r="N1614" s="2" t="s">
        <v>359</v>
      </c>
      <c r="O1614" s="2" t="s">
        <v>14</v>
      </c>
      <c r="P1614" s="2" t="s">
        <v>14</v>
      </c>
      <c r="Q1614" s="2" t="s">
        <v>14</v>
      </c>
      <c r="R1614" s="2" t="s">
        <v>1095</v>
      </c>
      <c r="S1614" s="2" t="s">
        <v>459</v>
      </c>
      <c r="T1614" s="2" t="s">
        <v>1096</v>
      </c>
      <c r="U1614" s="2" t="s">
        <v>727</v>
      </c>
      <c r="V1614" s="2"/>
      <c r="W1614" s="2"/>
      <c r="X1614" s="2"/>
      <c r="Y1614" s="2"/>
      <c r="Z1614" s="24" t="s">
        <v>727</v>
      </c>
      <c r="AA1614" s="2"/>
      <c r="AB1614" s="2" t="s">
        <v>379</v>
      </c>
      <c r="AE1614" s="4">
        <v>0</v>
      </c>
      <c r="AF1614" s="2" t="s">
        <v>436</v>
      </c>
      <c r="AG1614" s="2" t="s">
        <v>898</v>
      </c>
      <c r="AH1614" s="2" t="s">
        <v>1097</v>
      </c>
      <c r="EV1614" s="2" t="s">
        <v>1098</v>
      </c>
      <c r="EW1614" s="4">
        <v>9.2233720368547758E+18</v>
      </c>
      <c r="FG1614" s="4">
        <v>0</v>
      </c>
      <c r="FI1614" s="4">
        <v>0</v>
      </c>
      <c r="GA1614" s="2" t="s">
        <v>901</v>
      </c>
      <c r="GL1614" s="2" t="s">
        <v>1099</v>
      </c>
      <c r="GM1614" s="2" t="s">
        <v>1100</v>
      </c>
      <c r="GN1614" s="2" t="s">
        <v>1101</v>
      </c>
      <c r="GO1614" s="2" t="s">
        <v>1102</v>
      </c>
      <c r="GP1614" s="2" t="s">
        <v>1103</v>
      </c>
      <c r="GQ1614" s="2" t="s">
        <v>1104</v>
      </c>
    </row>
    <row r="1615" spans="1:212" ht="15.75" customHeight="1" x14ac:dyDescent="0.2">
      <c r="A1615" s="2" t="s">
        <v>1117</v>
      </c>
      <c r="B1615" s="2" t="s">
        <v>1116</v>
      </c>
      <c r="C1615" s="4">
        <v>12831027</v>
      </c>
      <c r="E1615" s="2" t="s">
        <v>389</v>
      </c>
      <c r="F1615" s="2" t="s">
        <v>5334</v>
      </c>
      <c r="G1615" s="2" t="s">
        <v>5335</v>
      </c>
      <c r="H1615" s="2" t="s">
        <v>356</v>
      </c>
      <c r="I1615" s="2" t="s">
        <v>357</v>
      </c>
      <c r="J1615" s="2" t="s">
        <v>13</v>
      </c>
      <c r="M1615" s="2" t="s">
        <v>358</v>
      </c>
      <c r="N1615" s="2" t="s">
        <v>359</v>
      </c>
      <c r="O1615" s="2" t="s">
        <v>14</v>
      </c>
      <c r="P1615" s="2" t="s">
        <v>14</v>
      </c>
      <c r="Q1615" s="2" t="s">
        <v>14</v>
      </c>
      <c r="R1615" s="2" t="s">
        <v>1118</v>
      </c>
      <c r="S1615" s="2" t="s">
        <v>1120</v>
      </c>
      <c r="T1615" s="2" t="s">
        <v>1119</v>
      </c>
      <c r="U1615" s="2" t="s">
        <v>727</v>
      </c>
      <c r="V1615" s="2"/>
      <c r="W1615" s="2"/>
      <c r="X1615" s="2"/>
      <c r="Y1615" s="2"/>
      <c r="Z1615" s="24" t="s">
        <v>727</v>
      </c>
      <c r="AA1615" s="2"/>
      <c r="AB1615" s="2" t="s">
        <v>379</v>
      </c>
      <c r="AE1615" s="4">
        <v>0</v>
      </c>
      <c r="AF1615" s="2" t="s">
        <v>436</v>
      </c>
      <c r="AG1615" s="2" t="s">
        <v>898</v>
      </c>
      <c r="AH1615" s="2" t="s">
        <v>1121</v>
      </c>
      <c r="EV1615" s="2" t="s">
        <v>1122</v>
      </c>
      <c r="EW1615" s="4">
        <v>9.2233720368547758E+18</v>
      </c>
      <c r="FG1615" s="4">
        <v>0</v>
      </c>
      <c r="FI1615" s="4">
        <v>0</v>
      </c>
      <c r="GL1615" s="2" t="s">
        <v>1123</v>
      </c>
      <c r="GM1615" s="2" t="s">
        <v>1124</v>
      </c>
      <c r="GN1615" s="2" t="s">
        <v>1125</v>
      </c>
    </row>
    <row r="1616" spans="1:212" ht="15.75" customHeight="1" x14ac:dyDescent="0.2">
      <c r="A1616" s="2" t="s">
        <v>1106</v>
      </c>
      <c r="B1616" s="2" t="s">
        <v>1105</v>
      </c>
      <c r="C1616" s="4">
        <v>12830978</v>
      </c>
      <c r="E1616" s="2" t="s">
        <v>389</v>
      </c>
      <c r="F1616" s="2" t="s">
        <v>5334</v>
      </c>
      <c r="G1616" s="2" t="s">
        <v>5335</v>
      </c>
      <c r="H1616" s="2" t="s">
        <v>356</v>
      </c>
      <c r="I1616" s="2" t="s">
        <v>357</v>
      </c>
      <c r="J1616" s="2" t="s">
        <v>13</v>
      </c>
      <c r="M1616" s="2" t="s">
        <v>358</v>
      </c>
      <c r="N1616" s="2" t="s">
        <v>359</v>
      </c>
      <c r="O1616" s="2" t="s">
        <v>14</v>
      </c>
      <c r="P1616" s="2" t="s">
        <v>14</v>
      </c>
      <c r="Q1616" s="2" t="s">
        <v>14</v>
      </c>
      <c r="R1616" s="2" t="s">
        <v>1107</v>
      </c>
      <c r="S1616" s="2" t="s">
        <v>444</v>
      </c>
      <c r="T1616" s="2" t="s">
        <v>1108</v>
      </c>
      <c r="U1616" s="2"/>
      <c r="V1616" s="2"/>
      <c r="W1616" s="2"/>
      <c r="X1616" s="2"/>
      <c r="Y1616" s="2"/>
      <c r="Z1616" s="24" t="s">
        <v>727</v>
      </c>
      <c r="AA1616" s="2"/>
      <c r="AB1616" s="2" t="s">
        <v>379</v>
      </c>
      <c r="AE1616" s="4">
        <v>0</v>
      </c>
      <c r="AF1616" s="2" t="s">
        <v>436</v>
      </c>
      <c r="AG1616" s="2" t="s">
        <v>898</v>
      </c>
      <c r="EV1616" s="2" t="s">
        <v>1109</v>
      </c>
      <c r="EW1616" s="4">
        <v>9.2233720368547758E+18</v>
      </c>
      <c r="FG1616" s="4">
        <v>0</v>
      </c>
      <c r="FI1616" s="4">
        <v>0</v>
      </c>
      <c r="GA1616" s="2" t="s">
        <v>901</v>
      </c>
      <c r="GL1616" s="2" t="s">
        <v>1110</v>
      </c>
      <c r="GM1616" s="2" t="s">
        <v>1111</v>
      </c>
      <c r="GN1616" s="2" t="s">
        <v>1112</v>
      </c>
      <c r="GO1616" s="2" t="s">
        <v>1113</v>
      </c>
      <c r="GP1616" s="2" t="s">
        <v>1114</v>
      </c>
      <c r="GQ1616" s="2" t="s">
        <v>1115</v>
      </c>
    </row>
    <row r="1617" spans="1:221" ht="15.75" customHeight="1" x14ac:dyDescent="0.2">
      <c r="A1617" s="2" t="s">
        <v>1127</v>
      </c>
      <c r="B1617" s="2" t="s">
        <v>1126</v>
      </c>
      <c r="C1617" s="4">
        <v>12831369</v>
      </c>
      <c r="E1617" s="2" t="s">
        <v>389</v>
      </c>
      <c r="F1617" s="2" t="s">
        <v>5334</v>
      </c>
      <c r="G1617" s="2" t="s">
        <v>5335</v>
      </c>
      <c r="H1617" s="2" t="s">
        <v>356</v>
      </c>
      <c r="I1617" s="2" t="s">
        <v>357</v>
      </c>
      <c r="J1617" s="2" t="s">
        <v>13</v>
      </c>
      <c r="M1617" s="2" t="s">
        <v>358</v>
      </c>
      <c r="N1617" s="2" t="s">
        <v>359</v>
      </c>
      <c r="O1617" s="2" t="s">
        <v>14</v>
      </c>
      <c r="P1617" s="2" t="s">
        <v>14</v>
      </c>
      <c r="Q1617" s="2" t="s">
        <v>14</v>
      </c>
      <c r="R1617" s="2" t="s">
        <v>1128</v>
      </c>
      <c r="S1617" s="2" t="s">
        <v>444</v>
      </c>
      <c r="T1617" s="2" t="s">
        <v>1129</v>
      </c>
      <c r="U1617" s="2" t="s">
        <v>727</v>
      </c>
      <c r="V1617" s="2"/>
      <c r="W1617" s="2"/>
      <c r="X1617" s="2"/>
      <c r="Y1617" s="2"/>
      <c r="Z1617" s="24" t="s">
        <v>727</v>
      </c>
      <c r="AA1617" s="2"/>
      <c r="AB1617" s="2" t="s">
        <v>379</v>
      </c>
      <c r="AE1617" s="4">
        <v>0</v>
      </c>
      <c r="AF1617" s="2" t="s">
        <v>436</v>
      </c>
      <c r="AG1617" s="2" t="s">
        <v>898</v>
      </c>
      <c r="AH1617" s="2" t="s">
        <v>1130</v>
      </c>
      <c r="EV1617" s="2" t="s">
        <v>1131</v>
      </c>
      <c r="EW1617" s="4">
        <v>9.2233720368547758E+18</v>
      </c>
      <c r="FG1617" s="4">
        <v>0</v>
      </c>
      <c r="FI1617" s="4">
        <v>0</v>
      </c>
      <c r="GL1617" s="2" t="s">
        <v>1132</v>
      </c>
      <c r="GM1617" s="2" t="s">
        <v>1133</v>
      </c>
      <c r="GN1617" s="2" t="s">
        <v>1134</v>
      </c>
      <c r="GO1617" s="2" t="s">
        <v>1135</v>
      </c>
      <c r="GP1617" s="2" t="s">
        <v>1136</v>
      </c>
      <c r="GQ1617" s="2" t="s">
        <v>1137</v>
      </c>
    </row>
    <row r="1618" spans="1:221" ht="15.75" customHeight="1" x14ac:dyDescent="0.2">
      <c r="A1618" s="2" t="s">
        <v>1139</v>
      </c>
      <c r="B1618" s="2" t="s">
        <v>1138</v>
      </c>
      <c r="C1618" s="4">
        <v>12831635</v>
      </c>
      <c r="E1618" s="2" t="s">
        <v>389</v>
      </c>
      <c r="F1618" s="2" t="s">
        <v>5334</v>
      </c>
      <c r="G1618" s="2" t="s">
        <v>5335</v>
      </c>
      <c r="H1618" s="2" t="s">
        <v>356</v>
      </c>
      <c r="I1618" s="2" t="s">
        <v>357</v>
      </c>
      <c r="J1618" s="2" t="s">
        <v>13</v>
      </c>
      <c r="M1618" s="2" t="s">
        <v>358</v>
      </c>
      <c r="N1618" s="2" t="s">
        <v>359</v>
      </c>
      <c r="O1618" s="2" t="s">
        <v>14</v>
      </c>
      <c r="P1618" s="2" t="s">
        <v>14</v>
      </c>
      <c r="Q1618" s="2" t="s">
        <v>14</v>
      </c>
      <c r="R1618" s="2" t="s">
        <v>1140</v>
      </c>
      <c r="S1618" s="2" t="s">
        <v>776</v>
      </c>
      <c r="T1618" s="2" t="s">
        <v>1141</v>
      </c>
      <c r="U1618" s="2" t="s">
        <v>727</v>
      </c>
      <c r="V1618" s="2"/>
      <c r="W1618" s="2"/>
      <c r="X1618" s="2"/>
      <c r="Y1618" s="2"/>
      <c r="Z1618" s="24" t="s">
        <v>727</v>
      </c>
      <c r="AA1618" s="2"/>
      <c r="AB1618" s="2" t="s">
        <v>379</v>
      </c>
      <c r="AE1618" s="4">
        <v>0</v>
      </c>
      <c r="AF1618" s="2" t="s">
        <v>436</v>
      </c>
      <c r="AG1618" s="2" t="s">
        <v>898</v>
      </c>
      <c r="AH1618" s="2" t="s">
        <v>1142</v>
      </c>
      <c r="EV1618" s="2" t="s">
        <v>1143</v>
      </c>
      <c r="EW1618" s="4">
        <v>9.2233720368547758E+18</v>
      </c>
      <c r="FG1618" s="4">
        <v>0</v>
      </c>
      <c r="FI1618" s="4">
        <v>0</v>
      </c>
      <c r="GL1618" s="2" t="s">
        <v>1144</v>
      </c>
      <c r="GM1618" s="2" t="s">
        <v>1145</v>
      </c>
      <c r="GN1618" s="2" t="s">
        <v>1146</v>
      </c>
      <c r="GO1618" s="2" t="s">
        <v>1147</v>
      </c>
    </row>
    <row r="1619" spans="1:221" ht="15.75" customHeight="1" x14ac:dyDescent="0.2">
      <c r="A1619" s="2" t="s">
        <v>1149</v>
      </c>
      <c r="B1619" s="2" t="s">
        <v>1148</v>
      </c>
      <c r="C1619" s="4">
        <v>12831757</v>
      </c>
      <c r="E1619" s="2" t="s">
        <v>389</v>
      </c>
      <c r="F1619" s="2" t="s">
        <v>5334</v>
      </c>
      <c r="G1619" s="2" t="s">
        <v>5335</v>
      </c>
      <c r="H1619" s="2" t="s">
        <v>356</v>
      </c>
      <c r="I1619" s="2" t="s">
        <v>357</v>
      </c>
      <c r="J1619" s="2" t="s">
        <v>13</v>
      </c>
      <c r="M1619" s="2" t="s">
        <v>358</v>
      </c>
      <c r="N1619" s="2" t="s">
        <v>359</v>
      </c>
      <c r="O1619" s="2" t="s">
        <v>14</v>
      </c>
      <c r="P1619" s="2" t="s">
        <v>14</v>
      </c>
      <c r="Q1619" s="2" t="s">
        <v>14</v>
      </c>
      <c r="R1619" s="2" t="s">
        <v>1150</v>
      </c>
      <c r="S1619" s="2" t="s">
        <v>444</v>
      </c>
      <c r="T1619" s="2" t="s">
        <v>1151</v>
      </c>
      <c r="U1619" s="2" t="s">
        <v>727</v>
      </c>
      <c r="V1619" s="2"/>
      <c r="W1619" s="2"/>
      <c r="X1619" s="2"/>
      <c r="Y1619" s="2"/>
      <c r="Z1619" s="24" t="s">
        <v>727</v>
      </c>
      <c r="AA1619" s="2"/>
      <c r="AB1619" s="2" t="s">
        <v>379</v>
      </c>
      <c r="AE1619" s="4">
        <v>0</v>
      </c>
      <c r="AF1619" s="2" t="s">
        <v>436</v>
      </c>
      <c r="AG1619" s="2" t="s">
        <v>898</v>
      </c>
      <c r="AH1619" s="2" t="s">
        <v>1152</v>
      </c>
      <c r="EV1619" s="2" t="s">
        <v>1153</v>
      </c>
      <c r="EW1619" s="4">
        <v>9.2233720368547758E+18</v>
      </c>
      <c r="FG1619" s="4">
        <v>0</v>
      </c>
      <c r="FI1619" s="4">
        <v>0</v>
      </c>
      <c r="GL1619" s="2" t="s">
        <v>1154</v>
      </c>
      <c r="GM1619" s="2" t="s">
        <v>1155</v>
      </c>
      <c r="GN1619" s="2" t="s">
        <v>1156</v>
      </c>
      <c r="GO1619" s="2" t="s">
        <v>1157</v>
      </c>
      <c r="GP1619" s="2" t="s">
        <v>1158</v>
      </c>
      <c r="GQ1619" s="2" t="s">
        <v>1159</v>
      </c>
      <c r="GR1619" s="2" t="s">
        <v>1160</v>
      </c>
      <c r="GS1619" s="2" t="s">
        <v>1161</v>
      </c>
      <c r="GT1619" s="2" t="s">
        <v>1162</v>
      </c>
      <c r="GU1619" s="2" t="s">
        <v>1163</v>
      </c>
    </row>
    <row r="1620" spans="1:221" ht="15.75" customHeight="1" x14ac:dyDescent="0.2">
      <c r="A1620" s="2" t="s">
        <v>1165</v>
      </c>
      <c r="B1620" s="2" t="s">
        <v>1164</v>
      </c>
      <c r="C1620" s="4">
        <v>12832199</v>
      </c>
      <c r="E1620" s="2" t="s">
        <v>389</v>
      </c>
      <c r="F1620" s="2" t="s">
        <v>5334</v>
      </c>
      <c r="G1620" s="2" t="s">
        <v>5335</v>
      </c>
      <c r="H1620" s="2" t="s">
        <v>356</v>
      </c>
      <c r="I1620" s="2" t="s">
        <v>357</v>
      </c>
      <c r="J1620" s="2" t="s">
        <v>13</v>
      </c>
      <c r="M1620" s="2" t="s">
        <v>358</v>
      </c>
      <c r="N1620" s="2" t="s">
        <v>359</v>
      </c>
      <c r="O1620" s="2" t="s">
        <v>14</v>
      </c>
      <c r="P1620" s="2" t="s">
        <v>14</v>
      </c>
      <c r="Q1620" s="2" t="s">
        <v>14</v>
      </c>
      <c r="R1620" s="2" t="s">
        <v>1166</v>
      </c>
      <c r="S1620" s="2" t="s">
        <v>1168</v>
      </c>
      <c r="T1620" s="2" t="s">
        <v>1167</v>
      </c>
      <c r="U1620" s="2" t="s">
        <v>727</v>
      </c>
      <c r="V1620" s="2"/>
      <c r="W1620" s="2"/>
      <c r="X1620" s="2"/>
      <c r="Y1620" s="2"/>
      <c r="Z1620" s="24" t="s">
        <v>727</v>
      </c>
      <c r="AA1620" s="2"/>
      <c r="AB1620" s="2" t="s">
        <v>379</v>
      </c>
      <c r="AE1620" s="4">
        <v>0</v>
      </c>
      <c r="AF1620" s="2" t="s">
        <v>436</v>
      </c>
      <c r="AG1620" s="2" t="s">
        <v>898</v>
      </c>
      <c r="AH1620" s="2" t="s">
        <v>1169</v>
      </c>
      <c r="EV1620" s="2" t="s">
        <v>1170</v>
      </c>
      <c r="EW1620" s="4">
        <v>9.2233720368547758E+18</v>
      </c>
      <c r="FG1620" s="4">
        <v>0</v>
      </c>
      <c r="FI1620" s="4">
        <v>0</v>
      </c>
      <c r="GL1620" s="2" t="s">
        <v>1171</v>
      </c>
      <c r="GM1620" s="2" t="s">
        <v>1172</v>
      </c>
      <c r="GN1620" s="2" t="s">
        <v>1173</v>
      </c>
      <c r="GO1620" s="2" t="s">
        <v>1174</v>
      </c>
    </row>
    <row r="1621" spans="1:221" ht="15.75" customHeight="1" x14ac:dyDescent="0.2">
      <c r="A1621" s="2" t="s">
        <v>12777</v>
      </c>
      <c r="B1621" s="2" t="s">
        <v>12778</v>
      </c>
      <c r="C1621" s="4">
        <v>12832563</v>
      </c>
      <c r="E1621" s="2" t="s">
        <v>371</v>
      </c>
      <c r="F1621" s="2" t="s">
        <v>5334</v>
      </c>
      <c r="G1621" s="2" t="s">
        <v>5335</v>
      </c>
      <c r="H1621" s="2" t="s">
        <v>356</v>
      </c>
      <c r="I1621" s="2" t="s">
        <v>357</v>
      </c>
      <c r="J1621" s="2" t="s">
        <v>13</v>
      </c>
      <c r="M1621" s="2" t="s">
        <v>358</v>
      </c>
      <c r="N1621" s="2" t="s">
        <v>359</v>
      </c>
      <c r="O1621" s="2" t="s">
        <v>5604</v>
      </c>
      <c r="P1621" s="2" t="s">
        <v>5374</v>
      </c>
      <c r="Q1621" s="2" t="s">
        <v>5374</v>
      </c>
      <c r="R1621" s="2" t="s">
        <v>12779</v>
      </c>
      <c r="S1621" s="2" t="s">
        <v>505</v>
      </c>
      <c r="T1621" s="2" t="s">
        <v>12780</v>
      </c>
      <c r="U1621" s="2" t="s">
        <v>809</v>
      </c>
      <c r="V1621" s="2"/>
      <c r="W1621" s="2"/>
      <c r="X1621" s="2"/>
      <c r="Y1621" s="2"/>
      <c r="Z1621" s="24" t="s">
        <v>727</v>
      </c>
      <c r="AA1621" s="2"/>
      <c r="AB1621" s="2" t="s">
        <v>1457</v>
      </c>
      <c r="AE1621" s="4">
        <v>0</v>
      </c>
      <c r="AH1621" s="2" t="s">
        <v>12781</v>
      </c>
      <c r="EV1621" s="2" t="s">
        <v>12782</v>
      </c>
      <c r="EW1621" s="4">
        <v>9.2233720368547758E+18</v>
      </c>
      <c r="FG1621" s="4">
        <v>0</v>
      </c>
      <c r="FI1621" s="4">
        <v>0</v>
      </c>
      <c r="FQ1621" s="2" t="s">
        <v>12783</v>
      </c>
      <c r="GL1621" s="2" t="s">
        <v>12784</v>
      </c>
      <c r="GM1621" s="2" t="s">
        <v>12785</v>
      </c>
    </row>
    <row r="1622" spans="1:221" ht="15.75" customHeight="1" x14ac:dyDescent="0.2">
      <c r="A1622" s="2" t="s">
        <v>12786</v>
      </c>
      <c r="B1622" s="2" t="s">
        <v>12787</v>
      </c>
      <c r="C1622" s="4">
        <v>12832970</v>
      </c>
      <c r="E1622" s="2" t="s">
        <v>389</v>
      </c>
      <c r="F1622" s="2" t="s">
        <v>5334</v>
      </c>
      <c r="G1622" s="2" t="s">
        <v>5335</v>
      </c>
      <c r="H1622" s="2" t="s">
        <v>356</v>
      </c>
      <c r="I1622" s="2" t="s">
        <v>357</v>
      </c>
      <c r="J1622" s="2" t="s">
        <v>13</v>
      </c>
      <c r="M1622" s="2" t="s">
        <v>358</v>
      </c>
      <c r="N1622" s="2" t="s">
        <v>359</v>
      </c>
      <c r="P1622" s="2" t="s">
        <v>11</v>
      </c>
      <c r="Q1622" s="2" t="s">
        <v>11</v>
      </c>
      <c r="R1622" s="2" t="s">
        <v>12788</v>
      </c>
      <c r="S1622" s="2" t="s">
        <v>12789</v>
      </c>
      <c r="T1622" s="2" t="s">
        <v>1089</v>
      </c>
      <c r="U1622" s="2"/>
      <c r="V1622" s="2"/>
      <c r="W1622" s="2"/>
      <c r="X1622" s="2"/>
      <c r="Y1622" s="2"/>
      <c r="Z1622" s="24" t="s">
        <v>727</v>
      </c>
      <c r="AA1622" s="2"/>
      <c r="AE1622" s="4">
        <v>0</v>
      </c>
      <c r="AH1622" s="2" t="s">
        <v>12790</v>
      </c>
      <c r="EV1622" s="2" t="s">
        <v>12791</v>
      </c>
      <c r="EW1622" s="4">
        <v>9.2233720368547758E+18</v>
      </c>
      <c r="FG1622" s="4">
        <v>0</v>
      </c>
      <c r="FI1622" s="4">
        <v>0</v>
      </c>
    </row>
    <row r="1623" spans="1:221" ht="15.75" customHeight="1" x14ac:dyDescent="0.2">
      <c r="A1623" s="2" t="s">
        <v>1176</v>
      </c>
      <c r="B1623" s="2" t="s">
        <v>1175</v>
      </c>
      <c r="C1623" s="4">
        <v>12833003</v>
      </c>
      <c r="E1623" s="2" t="s">
        <v>389</v>
      </c>
      <c r="F1623" s="2" t="s">
        <v>5334</v>
      </c>
      <c r="G1623" s="2" t="s">
        <v>5335</v>
      </c>
      <c r="H1623" s="2" t="s">
        <v>356</v>
      </c>
      <c r="I1623" s="2" t="s">
        <v>357</v>
      </c>
      <c r="J1623" s="2" t="s">
        <v>13</v>
      </c>
      <c r="M1623" s="2" t="s">
        <v>358</v>
      </c>
      <c r="N1623" s="2" t="s">
        <v>359</v>
      </c>
      <c r="O1623" s="2" t="s">
        <v>14</v>
      </c>
      <c r="P1623" s="2" t="s">
        <v>14</v>
      </c>
      <c r="Q1623" s="2" t="s">
        <v>14</v>
      </c>
      <c r="R1623" s="2" t="s">
        <v>1177</v>
      </c>
      <c r="S1623" s="2" t="s">
        <v>459</v>
      </c>
      <c r="T1623" s="2" t="s">
        <v>1178</v>
      </c>
      <c r="U1623" s="2"/>
      <c r="V1623" s="2"/>
      <c r="W1623" s="2"/>
      <c r="X1623" s="2"/>
      <c r="Y1623" s="2"/>
      <c r="Z1623" s="24" t="s">
        <v>727</v>
      </c>
      <c r="AA1623" s="2"/>
      <c r="AB1623" s="2" t="s">
        <v>379</v>
      </c>
      <c r="AE1623" s="4">
        <v>0</v>
      </c>
      <c r="AF1623" s="2" t="s">
        <v>436</v>
      </c>
      <c r="AG1623" s="2" t="s">
        <v>898</v>
      </c>
      <c r="AH1623" s="2" t="s">
        <v>1179</v>
      </c>
      <c r="EV1623" s="2" t="s">
        <v>1180</v>
      </c>
      <c r="EW1623" s="4">
        <v>9.2233720368547758E+18</v>
      </c>
      <c r="FG1623" s="4">
        <v>0</v>
      </c>
      <c r="FI1623" s="4">
        <v>0</v>
      </c>
      <c r="GL1623" s="2" t="s">
        <v>1181</v>
      </c>
      <c r="GM1623" s="2" t="s">
        <v>1182</v>
      </c>
      <c r="GN1623" s="2" t="s">
        <v>1183</v>
      </c>
      <c r="GO1623" s="2" t="s">
        <v>1184</v>
      </c>
      <c r="GP1623" s="2" t="s">
        <v>1185</v>
      </c>
      <c r="GQ1623" s="2" t="s">
        <v>1186</v>
      </c>
    </row>
    <row r="1624" spans="1:221" ht="15.75" customHeight="1" x14ac:dyDescent="0.2">
      <c r="A1624" s="2" t="s">
        <v>1188</v>
      </c>
      <c r="B1624" s="2" t="s">
        <v>1187</v>
      </c>
      <c r="C1624" s="4">
        <v>12833015</v>
      </c>
      <c r="E1624" s="2" t="s">
        <v>389</v>
      </c>
      <c r="F1624" s="2" t="s">
        <v>5334</v>
      </c>
      <c r="G1624" s="2" t="s">
        <v>5335</v>
      </c>
      <c r="H1624" s="2" t="s">
        <v>356</v>
      </c>
      <c r="I1624" s="2" t="s">
        <v>357</v>
      </c>
      <c r="J1624" s="2" t="s">
        <v>13</v>
      </c>
      <c r="M1624" s="2" t="s">
        <v>358</v>
      </c>
      <c r="N1624" s="2" t="s">
        <v>359</v>
      </c>
      <c r="O1624" s="2" t="s">
        <v>14</v>
      </c>
      <c r="P1624" s="2" t="s">
        <v>14</v>
      </c>
      <c r="Q1624" s="2" t="s">
        <v>14</v>
      </c>
      <c r="R1624" s="2" t="s">
        <v>1189</v>
      </c>
      <c r="S1624" s="2" t="s">
        <v>459</v>
      </c>
      <c r="T1624" s="2" t="s">
        <v>1190</v>
      </c>
      <c r="U1624" s="2"/>
      <c r="V1624" s="2"/>
      <c r="W1624" s="2"/>
      <c r="X1624" s="2"/>
      <c r="Y1624" s="2"/>
      <c r="Z1624" s="24" t="s">
        <v>727</v>
      </c>
      <c r="AA1624" s="2"/>
      <c r="AB1624" s="2" t="s">
        <v>379</v>
      </c>
      <c r="AE1624" s="4">
        <v>0</v>
      </c>
      <c r="AF1624" s="2" t="s">
        <v>436</v>
      </c>
      <c r="AG1624" s="2" t="s">
        <v>898</v>
      </c>
      <c r="AH1624" s="2" t="s">
        <v>1191</v>
      </c>
      <c r="EV1624" s="2" t="s">
        <v>1192</v>
      </c>
      <c r="EW1624" s="4">
        <v>9.2233720368547758E+18</v>
      </c>
      <c r="FG1624" s="4">
        <v>0</v>
      </c>
      <c r="FI1624" s="4">
        <v>0</v>
      </c>
      <c r="GA1624" s="2" t="s">
        <v>901</v>
      </c>
      <c r="GL1624" s="2" t="s">
        <v>1193</v>
      </c>
      <c r="GM1624" s="2" t="s">
        <v>1194</v>
      </c>
      <c r="GN1624" s="2" t="s">
        <v>1195</v>
      </c>
      <c r="GO1624" s="2" t="s">
        <v>1196</v>
      </c>
      <c r="GP1624" s="2" t="s">
        <v>1197</v>
      </c>
    </row>
    <row r="1625" spans="1:221" ht="15.75" customHeight="1" x14ac:dyDescent="0.2">
      <c r="A1625" s="2" t="s">
        <v>12792</v>
      </c>
      <c r="B1625" s="2" t="s">
        <v>12793</v>
      </c>
      <c r="C1625" s="4">
        <v>12833973</v>
      </c>
      <c r="E1625" s="2" t="s">
        <v>389</v>
      </c>
      <c r="F1625" s="2" t="s">
        <v>5334</v>
      </c>
      <c r="G1625" s="2" t="s">
        <v>5335</v>
      </c>
      <c r="H1625" s="2" t="s">
        <v>356</v>
      </c>
      <c r="I1625" s="2" t="s">
        <v>357</v>
      </c>
      <c r="J1625" s="2" t="s">
        <v>13</v>
      </c>
      <c r="M1625" s="2" t="s">
        <v>358</v>
      </c>
      <c r="N1625" s="2" t="s">
        <v>359</v>
      </c>
      <c r="P1625" s="2" t="s">
        <v>5926</v>
      </c>
      <c r="Q1625" s="2" t="s">
        <v>5926</v>
      </c>
      <c r="R1625" s="2" t="s">
        <v>12794</v>
      </c>
      <c r="S1625" s="2" t="s">
        <v>392</v>
      </c>
      <c r="T1625" s="2" t="s">
        <v>12795</v>
      </c>
      <c r="U1625" s="2"/>
      <c r="V1625" s="2"/>
      <c r="W1625" s="2"/>
      <c r="X1625" s="2"/>
      <c r="Y1625" s="2"/>
      <c r="Z1625" s="24" t="s">
        <v>969</v>
      </c>
      <c r="AA1625" s="2"/>
      <c r="AE1625" s="4">
        <v>0</v>
      </c>
      <c r="AH1625" s="2" t="s">
        <v>12796</v>
      </c>
      <c r="EV1625" s="2" t="s">
        <v>12797</v>
      </c>
      <c r="EW1625" s="4">
        <v>9.2233720368547758E+18</v>
      </c>
      <c r="FG1625" s="4">
        <v>0</v>
      </c>
      <c r="FI1625" s="4">
        <v>0</v>
      </c>
      <c r="FO1625" s="2" t="s">
        <v>1215</v>
      </c>
      <c r="FP1625" s="2" t="s">
        <v>1269</v>
      </c>
      <c r="GL1625" s="2" t="s">
        <v>12798</v>
      </c>
      <c r="HM1625" s="2" t="s">
        <v>1077</v>
      </c>
    </row>
    <row r="1626" spans="1:221" ht="15.75" customHeight="1" x14ac:dyDescent="0.2">
      <c r="A1626" s="2" t="s">
        <v>12799</v>
      </c>
      <c r="B1626" s="2" t="s">
        <v>12800</v>
      </c>
      <c r="C1626" s="4">
        <v>12834007</v>
      </c>
      <c r="E1626" s="2" t="s">
        <v>389</v>
      </c>
      <c r="F1626" s="2" t="s">
        <v>5334</v>
      </c>
      <c r="G1626" s="2" t="s">
        <v>5335</v>
      </c>
      <c r="H1626" s="2" t="s">
        <v>356</v>
      </c>
      <c r="I1626" s="2" t="s">
        <v>357</v>
      </c>
      <c r="J1626" s="2" t="s">
        <v>13</v>
      </c>
      <c r="M1626" s="2" t="s">
        <v>358</v>
      </c>
      <c r="N1626" s="2" t="s">
        <v>359</v>
      </c>
      <c r="O1626" s="2" t="s">
        <v>11209</v>
      </c>
      <c r="P1626" s="2" t="s">
        <v>5468</v>
      </c>
      <c r="Q1626" s="2" t="s">
        <v>5468</v>
      </c>
      <c r="R1626" s="2" t="s">
        <v>12801</v>
      </c>
      <c r="S1626" s="2" t="s">
        <v>611</v>
      </c>
      <c r="T1626" s="2" t="s">
        <v>12802</v>
      </c>
      <c r="U1626" s="2"/>
      <c r="V1626" s="2"/>
      <c r="W1626" s="2"/>
      <c r="X1626" s="2"/>
      <c r="Y1626" s="2"/>
      <c r="Z1626" s="4"/>
      <c r="AA1626" s="2"/>
      <c r="AE1626" s="4">
        <v>0</v>
      </c>
      <c r="AF1626" s="2" t="s">
        <v>5483</v>
      </c>
      <c r="DW1626" s="2" t="s">
        <v>1424</v>
      </c>
      <c r="EV1626" s="2" t="s">
        <v>12803</v>
      </c>
      <c r="EW1626" s="4">
        <v>9.2233720368547758E+18</v>
      </c>
      <c r="FG1626" s="4">
        <v>0</v>
      </c>
      <c r="FI1626" s="4">
        <v>0</v>
      </c>
      <c r="GL1626" s="2" t="s">
        <v>12804</v>
      </c>
    </row>
    <row r="1627" spans="1:221" ht="15.75" customHeight="1" x14ac:dyDescent="0.2">
      <c r="A1627" s="2" t="s">
        <v>12805</v>
      </c>
      <c r="B1627" s="2" t="s">
        <v>12806</v>
      </c>
      <c r="C1627" s="4">
        <v>12834774</v>
      </c>
      <c r="E1627" s="2" t="s">
        <v>371</v>
      </c>
      <c r="F1627" s="2" t="s">
        <v>5334</v>
      </c>
      <c r="G1627" s="2" t="s">
        <v>5335</v>
      </c>
      <c r="H1627" s="2" t="s">
        <v>356</v>
      </c>
      <c r="I1627" s="2" t="s">
        <v>357</v>
      </c>
      <c r="J1627" s="2" t="s">
        <v>13</v>
      </c>
      <c r="M1627" s="2" t="s">
        <v>358</v>
      </c>
      <c r="N1627" s="2" t="s">
        <v>723</v>
      </c>
      <c r="P1627" s="2" t="s">
        <v>426</v>
      </c>
      <c r="Q1627" s="2" t="s">
        <v>426</v>
      </c>
      <c r="R1627" s="2" t="s">
        <v>12807</v>
      </c>
      <c r="S1627" s="2" t="s">
        <v>505</v>
      </c>
      <c r="T1627" s="2" t="s">
        <v>12472</v>
      </c>
      <c r="U1627" s="2"/>
      <c r="V1627" s="2"/>
      <c r="W1627" s="2"/>
      <c r="X1627" s="2"/>
      <c r="Y1627" s="2"/>
      <c r="Z1627" s="4"/>
      <c r="AA1627" s="2"/>
      <c r="AE1627" s="4">
        <v>0</v>
      </c>
      <c r="EV1627" s="2" t="s">
        <v>12808</v>
      </c>
      <c r="EW1627" s="4">
        <v>9.2233720368547758E+18</v>
      </c>
      <c r="FG1627" s="4">
        <v>0</v>
      </c>
      <c r="FI1627" s="4">
        <v>0</v>
      </c>
      <c r="GL1627" s="2" t="s">
        <v>12809</v>
      </c>
    </row>
    <row r="1628" spans="1:221" ht="15.75" customHeight="1" x14ac:dyDescent="0.2">
      <c r="A1628" s="2" t="s">
        <v>12810</v>
      </c>
      <c r="B1628" s="2" t="s">
        <v>12811</v>
      </c>
      <c r="C1628" s="4">
        <v>12834753</v>
      </c>
      <c r="E1628" s="2" t="s">
        <v>371</v>
      </c>
      <c r="F1628" s="2" t="s">
        <v>5334</v>
      </c>
      <c r="G1628" s="2" t="s">
        <v>5335</v>
      </c>
      <c r="H1628" s="2" t="s">
        <v>356</v>
      </c>
      <c r="I1628" s="2" t="s">
        <v>357</v>
      </c>
      <c r="J1628" s="2" t="s">
        <v>13</v>
      </c>
      <c r="M1628" s="2" t="s">
        <v>358</v>
      </c>
      <c r="N1628" s="2" t="s">
        <v>359</v>
      </c>
      <c r="P1628" s="2" t="s">
        <v>11</v>
      </c>
      <c r="Q1628" s="2" t="s">
        <v>11</v>
      </c>
      <c r="R1628" s="2" t="s">
        <v>12812</v>
      </c>
      <c r="S1628" s="2" t="s">
        <v>435</v>
      </c>
      <c r="T1628" s="2" t="s">
        <v>12813</v>
      </c>
      <c r="U1628" s="2"/>
      <c r="V1628" s="2"/>
      <c r="W1628" s="2"/>
      <c r="X1628" s="2"/>
      <c r="Y1628" s="2"/>
      <c r="Z1628" s="24" t="s">
        <v>1326</v>
      </c>
      <c r="AA1628" s="2"/>
      <c r="AE1628" s="4">
        <v>0</v>
      </c>
      <c r="AH1628" s="2" t="s">
        <v>12814</v>
      </c>
      <c r="EV1628" s="2" t="s">
        <v>12815</v>
      </c>
      <c r="EW1628" s="4">
        <v>9.2233720368547758E+18</v>
      </c>
      <c r="FG1628" s="4">
        <v>0</v>
      </c>
      <c r="FI1628" s="4">
        <v>0</v>
      </c>
      <c r="GL1628" s="2" t="s">
        <v>12816</v>
      </c>
    </row>
    <row r="1629" spans="1:221" ht="15.75" customHeight="1" x14ac:dyDescent="0.2">
      <c r="A1629" s="2" t="s">
        <v>1199</v>
      </c>
      <c r="B1629" s="2" t="s">
        <v>1198</v>
      </c>
      <c r="C1629" s="4">
        <v>12834952</v>
      </c>
      <c r="E1629" s="2" t="s">
        <v>389</v>
      </c>
      <c r="F1629" s="2" t="s">
        <v>5334</v>
      </c>
      <c r="G1629" s="2" t="s">
        <v>5335</v>
      </c>
      <c r="H1629" s="2" t="s">
        <v>356</v>
      </c>
      <c r="I1629" s="2" t="s">
        <v>357</v>
      </c>
      <c r="J1629" s="2" t="s">
        <v>13</v>
      </c>
      <c r="M1629" s="2" t="s">
        <v>358</v>
      </c>
      <c r="N1629" s="2" t="s">
        <v>359</v>
      </c>
      <c r="O1629" s="2" t="s">
        <v>14</v>
      </c>
      <c r="P1629" s="2" t="s">
        <v>14</v>
      </c>
      <c r="Q1629" s="2" t="s">
        <v>14</v>
      </c>
      <c r="R1629" s="2" t="s">
        <v>1200</v>
      </c>
      <c r="S1629" s="2" t="s">
        <v>459</v>
      </c>
      <c r="T1629" s="2" t="s">
        <v>1201</v>
      </c>
      <c r="U1629" s="2"/>
      <c r="V1629" s="2"/>
      <c r="W1629" s="2"/>
      <c r="X1629" s="2"/>
      <c r="Y1629" s="2"/>
      <c r="Z1629" s="24" t="s">
        <v>727</v>
      </c>
      <c r="AA1629" s="2"/>
      <c r="AB1629" s="2" t="s">
        <v>379</v>
      </c>
      <c r="AE1629" s="4">
        <v>0</v>
      </c>
      <c r="AF1629" s="2" t="s">
        <v>436</v>
      </c>
      <c r="AG1629" s="2" t="s">
        <v>898</v>
      </c>
      <c r="EV1629" s="2" t="s">
        <v>1202</v>
      </c>
      <c r="EW1629" s="4">
        <v>9.2233720368547758E+18</v>
      </c>
      <c r="FG1629" s="4">
        <v>0</v>
      </c>
      <c r="FI1629" s="4">
        <v>0</v>
      </c>
      <c r="GA1629" s="2" t="s">
        <v>901</v>
      </c>
      <c r="GL1629" s="2" t="s">
        <v>1203</v>
      </c>
      <c r="GM1629" s="2" t="s">
        <v>1204</v>
      </c>
      <c r="GN1629" s="2" t="s">
        <v>1205</v>
      </c>
      <c r="GO1629" s="2" t="s">
        <v>1206</v>
      </c>
      <c r="GP1629" s="2" t="s">
        <v>1207</v>
      </c>
      <c r="GQ1629" s="2" t="s">
        <v>1208</v>
      </c>
      <c r="GR1629" s="2" t="s">
        <v>1209</v>
      </c>
    </row>
    <row r="1630" spans="1:221" ht="15.75" customHeight="1" x14ac:dyDescent="0.2">
      <c r="A1630" s="2" t="s">
        <v>1211</v>
      </c>
      <c r="B1630" s="2" t="s">
        <v>1210</v>
      </c>
      <c r="C1630" s="4">
        <v>12834978</v>
      </c>
      <c r="E1630" s="2" t="s">
        <v>371</v>
      </c>
      <c r="F1630" s="2" t="s">
        <v>5334</v>
      </c>
      <c r="G1630" s="2" t="s">
        <v>5335</v>
      </c>
      <c r="H1630" s="2" t="s">
        <v>356</v>
      </c>
      <c r="I1630" s="2" t="s">
        <v>357</v>
      </c>
      <c r="J1630" s="2" t="s">
        <v>13</v>
      </c>
      <c r="M1630" s="2" t="s">
        <v>358</v>
      </c>
      <c r="N1630" s="2" t="s">
        <v>723</v>
      </c>
      <c r="O1630" s="2" t="s">
        <v>14</v>
      </c>
      <c r="P1630" s="2" t="s">
        <v>14</v>
      </c>
      <c r="Q1630" s="2" t="s">
        <v>14</v>
      </c>
      <c r="R1630" s="2" t="s">
        <v>1212</v>
      </c>
      <c r="S1630" s="2" t="s">
        <v>798</v>
      </c>
      <c r="T1630" s="2" t="s">
        <v>807</v>
      </c>
      <c r="U1630" s="2" t="s">
        <v>727</v>
      </c>
      <c r="V1630" s="2"/>
      <c r="W1630" s="2"/>
      <c r="X1630" s="2"/>
      <c r="Y1630" s="2"/>
      <c r="Z1630" s="4"/>
      <c r="AA1630" s="2"/>
      <c r="AB1630" s="2" t="s">
        <v>379</v>
      </c>
      <c r="AE1630" s="4">
        <v>0</v>
      </c>
      <c r="AF1630" s="2" t="s">
        <v>436</v>
      </c>
      <c r="AH1630" s="2" t="s">
        <v>1213</v>
      </c>
      <c r="EV1630" s="2" t="s">
        <v>1214</v>
      </c>
      <c r="EW1630" s="4">
        <v>9.2233720368547758E+18</v>
      </c>
      <c r="FG1630" s="4">
        <v>0</v>
      </c>
      <c r="FI1630" s="4">
        <v>0</v>
      </c>
      <c r="FO1630" s="2" t="s">
        <v>1215</v>
      </c>
      <c r="GL1630" s="2" t="s">
        <v>1216</v>
      </c>
    </row>
    <row r="1631" spans="1:221" ht="15.75" customHeight="1" x14ac:dyDescent="0.2">
      <c r="A1631" s="2" t="s">
        <v>12817</v>
      </c>
      <c r="B1631" s="2" t="s">
        <v>12818</v>
      </c>
      <c r="C1631" s="4">
        <v>12835227</v>
      </c>
      <c r="E1631" s="2" t="s">
        <v>389</v>
      </c>
      <c r="F1631" s="2" t="s">
        <v>5334</v>
      </c>
      <c r="G1631" s="2" t="s">
        <v>5335</v>
      </c>
      <c r="H1631" s="2" t="s">
        <v>356</v>
      </c>
      <c r="I1631" s="2" t="s">
        <v>357</v>
      </c>
      <c r="J1631" s="2" t="s">
        <v>13</v>
      </c>
      <c r="M1631" s="2" t="s">
        <v>358</v>
      </c>
      <c r="N1631" s="2" t="s">
        <v>359</v>
      </c>
      <c r="P1631" s="2" t="s">
        <v>5336</v>
      </c>
      <c r="Q1631" s="2" t="s">
        <v>5336</v>
      </c>
      <c r="R1631" s="2" t="s">
        <v>12819</v>
      </c>
      <c r="S1631" s="2" t="s">
        <v>435</v>
      </c>
      <c r="T1631" s="2" t="s">
        <v>12820</v>
      </c>
      <c r="U1631" s="2"/>
      <c r="V1631" s="2"/>
      <c r="W1631" s="2"/>
      <c r="X1631" s="2"/>
      <c r="Y1631" s="2"/>
      <c r="Z1631" s="4"/>
      <c r="AA1631" s="2"/>
      <c r="AB1631" s="2" t="s">
        <v>378</v>
      </c>
      <c r="AE1631" s="4">
        <v>0</v>
      </c>
      <c r="AH1631" s="2" t="s">
        <v>12821</v>
      </c>
      <c r="DW1631" s="2" t="s">
        <v>1424</v>
      </c>
      <c r="EQ1631" s="4">
        <v>3</v>
      </c>
      <c r="EV1631" s="2" t="s">
        <v>12822</v>
      </c>
      <c r="EW1631" s="4">
        <v>9.2233720368547758E+18</v>
      </c>
      <c r="FG1631" s="4">
        <v>0</v>
      </c>
      <c r="FI1631" s="4">
        <v>0</v>
      </c>
      <c r="FO1631" s="2" t="s">
        <v>1215</v>
      </c>
      <c r="FR1631" s="4">
        <v>3</v>
      </c>
      <c r="GL1631" s="2" t="s">
        <v>12823</v>
      </c>
    </row>
    <row r="1632" spans="1:221" ht="15.75" customHeight="1" x14ac:dyDescent="0.2">
      <c r="A1632" s="2" t="s">
        <v>12824</v>
      </c>
      <c r="B1632" s="2" t="s">
        <v>12825</v>
      </c>
      <c r="C1632" s="4">
        <v>12835226</v>
      </c>
      <c r="E1632" s="2" t="s">
        <v>389</v>
      </c>
      <c r="F1632" s="2" t="s">
        <v>5334</v>
      </c>
      <c r="G1632" s="2" t="s">
        <v>5335</v>
      </c>
      <c r="H1632" s="2" t="s">
        <v>356</v>
      </c>
      <c r="I1632" s="2" t="s">
        <v>357</v>
      </c>
      <c r="J1632" s="2" t="s">
        <v>13</v>
      </c>
      <c r="M1632" s="2" t="s">
        <v>358</v>
      </c>
      <c r="N1632" s="2" t="s">
        <v>359</v>
      </c>
      <c r="P1632" s="2" t="s">
        <v>5336</v>
      </c>
      <c r="Q1632" s="2" t="s">
        <v>5336</v>
      </c>
      <c r="R1632" s="2" t="s">
        <v>12819</v>
      </c>
      <c r="S1632" s="2" t="s">
        <v>619</v>
      </c>
      <c r="T1632" s="2" t="s">
        <v>12826</v>
      </c>
      <c r="U1632" s="2"/>
      <c r="V1632" s="2"/>
      <c r="W1632" s="2"/>
      <c r="X1632" s="2"/>
      <c r="Y1632" s="2"/>
      <c r="Z1632" s="4"/>
      <c r="AA1632" s="2"/>
      <c r="AB1632" s="2" t="s">
        <v>378</v>
      </c>
      <c r="AE1632" s="4">
        <v>0</v>
      </c>
      <c r="AH1632" s="2" t="s">
        <v>12827</v>
      </c>
      <c r="AK1632" s="4">
        <v>144000</v>
      </c>
      <c r="AL1632" s="4">
        <v>144000</v>
      </c>
      <c r="AN1632" s="4">
        <v>0</v>
      </c>
      <c r="AO1632" s="4">
        <v>144000</v>
      </c>
      <c r="AP1632" s="4">
        <v>144000</v>
      </c>
      <c r="DW1632" s="2" t="s">
        <v>1424</v>
      </c>
      <c r="EV1632" s="2" t="s">
        <v>12828</v>
      </c>
      <c r="EW1632" s="4">
        <v>9.2233720368547758E+18</v>
      </c>
      <c r="FG1632" s="4">
        <v>0</v>
      </c>
      <c r="FI1632" s="4">
        <v>0</v>
      </c>
      <c r="FO1632" s="2" t="s">
        <v>1215</v>
      </c>
      <c r="FR1632" s="4">
        <v>5</v>
      </c>
      <c r="GL1632" s="2" t="s">
        <v>12829</v>
      </c>
    </row>
    <row r="1633" spans="1:194" ht="15.75" customHeight="1" x14ac:dyDescent="0.2">
      <c r="A1633" s="2" t="s">
        <v>12830</v>
      </c>
      <c r="B1633" s="2" t="s">
        <v>12831</v>
      </c>
      <c r="C1633" s="4">
        <v>12835225</v>
      </c>
      <c r="E1633" s="2" t="s">
        <v>389</v>
      </c>
      <c r="F1633" s="2" t="s">
        <v>5334</v>
      </c>
      <c r="G1633" s="2" t="s">
        <v>5335</v>
      </c>
      <c r="H1633" s="2" t="s">
        <v>356</v>
      </c>
      <c r="I1633" s="2" t="s">
        <v>357</v>
      </c>
      <c r="J1633" s="2" t="s">
        <v>13</v>
      </c>
      <c r="M1633" s="2" t="s">
        <v>358</v>
      </c>
      <c r="N1633" s="2" t="s">
        <v>359</v>
      </c>
      <c r="O1633" s="2" t="s">
        <v>426</v>
      </c>
      <c r="P1633" s="2" t="s">
        <v>5336</v>
      </c>
      <c r="Q1633" s="2" t="s">
        <v>5336</v>
      </c>
      <c r="R1633" s="2" t="s">
        <v>12819</v>
      </c>
      <c r="S1633" s="2" t="s">
        <v>478</v>
      </c>
      <c r="T1633" s="2" t="s">
        <v>12832</v>
      </c>
      <c r="U1633" s="2"/>
      <c r="V1633" s="2"/>
      <c r="W1633" s="2"/>
      <c r="X1633" s="2"/>
      <c r="Y1633" s="2"/>
      <c r="Z1633" s="4"/>
      <c r="AA1633" s="2"/>
      <c r="AB1633" s="2" t="s">
        <v>378</v>
      </c>
      <c r="AE1633" s="4">
        <v>0</v>
      </c>
      <c r="AH1633" s="2" t="s">
        <v>12833</v>
      </c>
      <c r="DW1633" s="2" t="s">
        <v>1424</v>
      </c>
      <c r="EQ1633" s="4">
        <v>2</v>
      </c>
      <c r="EV1633" s="2" t="s">
        <v>12834</v>
      </c>
      <c r="EW1633" s="4">
        <v>9.2233720368547758E+18</v>
      </c>
      <c r="FG1633" s="4">
        <v>0</v>
      </c>
      <c r="FI1633" s="4">
        <v>0</v>
      </c>
      <c r="FO1633" s="2" t="s">
        <v>1215</v>
      </c>
      <c r="FR1633" s="4">
        <v>2</v>
      </c>
      <c r="GL1633" s="2" t="s">
        <v>12835</v>
      </c>
    </row>
    <row r="1634" spans="1:194" ht="15.75" customHeight="1" x14ac:dyDescent="0.2">
      <c r="A1634" s="2" t="s">
        <v>12836</v>
      </c>
      <c r="B1634" s="2" t="s">
        <v>12837</v>
      </c>
      <c r="C1634" s="4">
        <v>12835224</v>
      </c>
      <c r="E1634" s="2" t="s">
        <v>389</v>
      </c>
      <c r="F1634" s="2" t="s">
        <v>5334</v>
      </c>
      <c r="G1634" s="2" t="s">
        <v>5335</v>
      </c>
      <c r="H1634" s="2" t="s">
        <v>356</v>
      </c>
      <c r="I1634" s="2" t="s">
        <v>357</v>
      </c>
      <c r="J1634" s="2" t="s">
        <v>13</v>
      </c>
      <c r="M1634" s="2" t="s">
        <v>358</v>
      </c>
      <c r="N1634" s="2" t="s">
        <v>359</v>
      </c>
      <c r="O1634" s="2" t="s">
        <v>426</v>
      </c>
      <c r="P1634" s="2" t="s">
        <v>5336</v>
      </c>
      <c r="Q1634" s="2" t="s">
        <v>5336</v>
      </c>
      <c r="R1634" s="2" t="s">
        <v>12819</v>
      </c>
      <c r="S1634" s="2" t="s">
        <v>519</v>
      </c>
      <c r="T1634" s="2" t="s">
        <v>12838</v>
      </c>
      <c r="U1634" s="2"/>
      <c r="V1634" s="2"/>
      <c r="W1634" s="2"/>
      <c r="X1634" s="2"/>
      <c r="Y1634" s="2"/>
      <c r="Z1634" s="4"/>
      <c r="AA1634" s="2"/>
      <c r="AB1634" s="2" t="s">
        <v>378</v>
      </c>
      <c r="AE1634" s="4">
        <v>0</v>
      </c>
      <c r="AH1634" s="2" t="s">
        <v>12839</v>
      </c>
      <c r="AK1634" s="4">
        <v>144000</v>
      </c>
      <c r="AL1634" s="4">
        <v>144000</v>
      </c>
      <c r="AN1634" s="4">
        <v>0</v>
      </c>
      <c r="AO1634" s="4">
        <v>144000</v>
      </c>
      <c r="AP1634" s="4">
        <v>144000</v>
      </c>
      <c r="DW1634" s="2" t="s">
        <v>1424</v>
      </c>
      <c r="EV1634" s="2" t="s">
        <v>12840</v>
      </c>
      <c r="EW1634" s="4">
        <v>9.2233720368547758E+18</v>
      </c>
      <c r="FG1634" s="4">
        <v>0</v>
      </c>
      <c r="FI1634" s="4">
        <v>0</v>
      </c>
      <c r="FO1634" s="2" t="s">
        <v>1215</v>
      </c>
      <c r="FR1634" s="4">
        <v>5</v>
      </c>
      <c r="GL1634" s="2" t="s">
        <v>12841</v>
      </c>
    </row>
    <row r="1635" spans="1:194" ht="15.75" customHeight="1" x14ac:dyDescent="0.2">
      <c r="A1635" s="2" t="s">
        <v>12842</v>
      </c>
      <c r="B1635" s="2" t="s">
        <v>12843</v>
      </c>
      <c r="C1635" s="4">
        <v>12835234</v>
      </c>
      <c r="E1635" s="2" t="s">
        <v>389</v>
      </c>
      <c r="F1635" s="2" t="s">
        <v>5334</v>
      </c>
      <c r="G1635" s="2" t="s">
        <v>5335</v>
      </c>
      <c r="H1635" s="2" t="s">
        <v>356</v>
      </c>
      <c r="I1635" s="2" t="s">
        <v>357</v>
      </c>
      <c r="J1635" s="2" t="s">
        <v>13</v>
      </c>
      <c r="M1635" s="2" t="s">
        <v>358</v>
      </c>
      <c r="N1635" s="2" t="s">
        <v>359</v>
      </c>
      <c r="O1635" s="2" t="s">
        <v>426</v>
      </c>
      <c r="P1635" s="2" t="s">
        <v>5336</v>
      </c>
      <c r="Q1635" s="2" t="s">
        <v>5336</v>
      </c>
      <c r="R1635" s="2" t="s">
        <v>12844</v>
      </c>
      <c r="S1635" s="2" t="s">
        <v>435</v>
      </c>
      <c r="T1635" s="2" t="s">
        <v>12845</v>
      </c>
      <c r="U1635" s="2"/>
      <c r="V1635" s="2"/>
      <c r="W1635" s="2"/>
      <c r="X1635" s="2"/>
      <c r="Y1635" s="2"/>
      <c r="Z1635" s="24" t="s">
        <v>969</v>
      </c>
      <c r="AA1635" s="2"/>
      <c r="AB1635" s="2" t="s">
        <v>378</v>
      </c>
      <c r="AE1635" s="4">
        <v>0</v>
      </c>
      <c r="AH1635" s="2" t="s">
        <v>12846</v>
      </c>
      <c r="AJ1635" s="2" t="s">
        <v>12847</v>
      </c>
      <c r="AK1635" s="4">
        <v>28800</v>
      </c>
      <c r="AL1635" s="4">
        <v>28800</v>
      </c>
      <c r="AM1635" s="4">
        <v>86400</v>
      </c>
      <c r="AN1635" s="4">
        <v>3</v>
      </c>
      <c r="AO1635" s="4">
        <v>28800</v>
      </c>
      <c r="AP1635" s="4">
        <v>28800</v>
      </c>
      <c r="AQ1635" s="4">
        <v>86400</v>
      </c>
      <c r="DW1635" s="2" t="s">
        <v>1424</v>
      </c>
      <c r="EQ1635" s="4">
        <v>3</v>
      </c>
      <c r="EV1635" s="2" t="s">
        <v>12848</v>
      </c>
      <c r="EW1635" s="4">
        <v>9.2233720368547758E+18</v>
      </c>
      <c r="FG1635" s="4">
        <v>0</v>
      </c>
      <c r="FI1635" s="4">
        <v>0</v>
      </c>
      <c r="FO1635" s="2" t="s">
        <v>1269</v>
      </c>
      <c r="FP1635" s="2" t="s">
        <v>1077</v>
      </c>
      <c r="FR1635" s="4">
        <v>3</v>
      </c>
    </row>
    <row r="1636" spans="1:194" ht="15.75" customHeight="1" x14ac:dyDescent="0.2">
      <c r="A1636" s="2" t="s">
        <v>12849</v>
      </c>
      <c r="B1636" s="2" t="s">
        <v>12850</v>
      </c>
      <c r="C1636" s="4">
        <v>12835237</v>
      </c>
      <c r="E1636" s="2" t="s">
        <v>389</v>
      </c>
      <c r="F1636" s="2" t="s">
        <v>5334</v>
      </c>
      <c r="G1636" s="2" t="s">
        <v>5335</v>
      </c>
      <c r="H1636" s="2" t="s">
        <v>356</v>
      </c>
      <c r="I1636" s="2" t="s">
        <v>357</v>
      </c>
      <c r="J1636" s="2" t="s">
        <v>13</v>
      </c>
      <c r="M1636" s="2" t="s">
        <v>358</v>
      </c>
      <c r="N1636" s="2" t="s">
        <v>359</v>
      </c>
      <c r="O1636" s="2" t="s">
        <v>5336</v>
      </c>
      <c r="P1636" s="2" t="s">
        <v>5336</v>
      </c>
      <c r="Q1636" s="2" t="s">
        <v>5336</v>
      </c>
      <c r="R1636" s="2" t="s">
        <v>12844</v>
      </c>
      <c r="S1636" s="2" t="s">
        <v>889</v>
      </c>
      <c r="T1636" s="2" t="s">
        <v>12845</v>
      </c>
      <c r="U1636" s="2"/>
      <c r="V1636" s="2"/>
      <c r="W1636" s="2"/>
      <c r="X1636" s="2"/>
      <c r="Y1636" s="2"/>
      <c r="Z1636" s="24" t="s">
        <v>969</v>
      </c>
      <c r="AA1636" s="2"/>
      <c r="AB1636" s="2" t="s">
        <v>378</v>
      </c>
      <c r="AE1636" s="4">
        <v>0</v>
      </c>
      <c r="AH1636" s="2" t="s">
        <v>12851</v>
      </c>
      <c r="DW1636" s="2" t="s">
        <v>1424</v>
      </c>
      <c r="EQ1636" s="4">
        <v>1</v>
      </c>
      <c r="EV1636" s="2" t="s">
        <v>12852</v>
      </c>
      <c r="EW1636" s="4">
        <v>9.2233720368547758E+18</v>
      </c>
      <c r="FG1636" s="4">
        <v>0</v>
      </c>
      <c r="FI1636" s="4">
        <v>0</v>
      </c>
      <c r="FO1636" s="2" t="s">
        <v>1269</v>
      </c>
      <c r="FP1636" s="2" t="s">
        <v>1077</v>
      </c>
      <c r="FR1636" s="4">
        <v>1</v>
      </c>
    </row>
    <row r="1637" spans="1:194" ht="15.75" customHeight="1" x14ac:dyDescent="0.2">
      <c r="A1637" s="2" t="s">
        <v>12853</v>
      </c>
      <c r="B1637" s="2" t="s">
        <v>12854</v>
      </c>
      <c r="C1637" s="4">
        <v>12835231</v>
      </c>
      <c r="E1637" s="2" t="s">
        <v>389</v>
      </c>
      <c r="F1637" s="2" t="s">
        <v>5334</v>
      </c>
      <c r="G1637" s="2" t="s">
        <v>5335</v>
      </c>
      <c r="H1637" s="2" t="s">
        <v>356</v>
      </c>
      <c r="I1637" s="2" t="s">
        <v>357</v>
      </c>
      <c r="J1637" s="2" t="s">
        <v>13</v>
      </c>
      <c r="M1637" s="2" t="s">
        <v>358</v>
      </c>
      <c r="N1637" s="2" t="s">
        <v>359</v>
      </c>
      <c r="P1637" s="2" t="s">
        <v>5336</v>
      </c>
      <c r="Q1637" s="2" t="s">
        <v>5336</v>
      </c>
      <c r="R1637" s="2" t="s">
        <v>12844</v>
      </c>
      <c r="S1637" s="2" t="s">
        <v>415</v>
      </c>
      <c r="T1637" s="2" t="s">
        <v>12855</v>
      </c>
      <c r="U1637" s="2"/>
      <c r="V1637" s="2"/>
      <c r="W1637" s="2"/>
      <c r="X1637" s="2"/>
      <c r="Y1637" s="2"/>
      <c r="Z1637" s="4"/>
      <c r="AA1637" s="2"/>
      <c r="AB1637" s="2" t="s">
        <v>378</v>
      </c>
      <c r="AE1637" s="4">
        <v>0</v>
      </c>
      <c r="AH1637" s="2" t="s">
        <v>12856</v>
      </c>
      <c r="DW1637" s="2" t="s">
        <v>1424</v>
      </c>
      <c r="EQ1637" s="4">
        <v>3</v>
      </c>
      <c r="EV1637" s="2" t="s">
        <v>12857</v>
      </c>
      <c r="EW1637" s="4">
        <v>9.2233720368547758E+18</v>
      </c>
      <c r="FG1637" s="4">
        <v>0</v>
      </c>
      <c r="FI1637" s="4">
        <v>0</v>
      </c>
      <c r="FO1637" s="2" t="s">
        <v>1269</v>
      </c>
      <c r="FR1637" s="4">
        <v>3</v>
      </c>
      <c r="GL1637" s="2" t="s">
        <v>12858</v>
      </c>
    </row>
    <row r="1638" spans="1:194" ht="15.75" customHeight="1" x14ac:dyDescent="0.2">
      <c r="A1638" s="2" t="s">
        <v>12859</v>
      </c>
      <c r="B1638" s="2" t="s">
        <v>12860</v>
      </c>
      <c r="C1638" s="4">
        <v>12835228</v>
      </c>
      <c r="E1638" s="2" t="s">
        <v>389</v>
      </c>
      <c r="F1638" s="2" t="s">
        <v>5334</v>
      </c>
      <c r="G1638" s="2" t="s">
        <v>5335</v>
      </c>
      <c r="H1638" s="2" t="s">
        <v>356</v>
      </c>
      <c r="I1638" s="2" t="s">
        <v>357</v>
      </c>
      <c r="J1638" s="2" t="s">
        <v>13</v>
      </c>
      <c r="M1638" s="2" t="s">
        <v>358</v>
      </c>
      <c r="N1638" s="2" t="s">
        <v>359</v>
      </c>
      <c r="P1638" s="2" t="s">
        <v>5336</v>
      </c>
      <c r="Q1638" s="2" t="s">
        <v>5336</v>
      </c>
      <c r="R1638" s="2" t="s">
        <v>12844</v>
      </c>
      <c r="S1638" s="2" t="s">
        <v>409</v>
      </c>
      <c r="T1638" s="2" t="s">
        <v>12861</v>
      </c>
      <c r="U1638" s="2"/>
      <c r="V1638" s="2"/>
      <c r="W1638" s="2"/>
      <c r="X1638" s="2"/>
      <c r="Y1638" s="2"/>
      <c r="Z1638" s="4"/>
      <c r="AA1638" s="2"/>
      <c r="AB1638" s="2" t="s">
        <v>378</v>
      </c>
      <c r="AE1638" s="4">
        <v>0</v>
      </c>
      <c r="AH1638" s="2" t="s">
        <v>12862</v>
      </c>
      <c r="DW1638" s="2" t="s">
        <v>1424</v>
      </c>
      <c r="EV1638" s="2" t="s">
        <v>12863</v>
      </c>
      <c r="EW1638" s="4">
        <v>9.2233720368547758E+18</v>
      </c>
      <c r="FG1638" s="4">
        <v>0</v>
      </c>
      <c r="FI1638" s="4">
        <v>0</v>
      </c>
      <c r="FO1638" s="2" t="s">
        <v>1215</v>
      </c>
      <c r="GL1638" s="2" t="s">
        <v>12864</v>
      </c>
    </row>
    <row r="1639" spans="1:194" ht="15.75" customHeight="1" x14ac:dyDescent="0.2">
      <c r="A1639" s="2" t="s">
        <v>12865</v>
      </c>
      <c r="B1639" s="2" t="s">
        <v>12866</v>
      </c>
      <c r="C1639" s="4">
        <v>12835230</v>
      </c>
      <c r="E1639" s="2" t="s">
        <v>389</v>
      </c>
      <c r="F1639" s="2" t="s">
        <v>5334</v>
      </c>
      <c r="G1639" s="2" t="s">
        <v>5335</v>
      </c>
      <c r="H1639" s="2" t="s">
        <v>356</v>
      </c>
      <c r="I1639" s="2" t="s">
        <v>357</v>
      </c>
      <c r="J1639" s="2" t="s">
        <v>13</v>
      </c>
      <c r="M1639" s="2" t="s">
        <v>358</v>
      </c>
      <c r="N1639" s="2" t="s">
        <v>359</v>
      </c>
      <c r="P1639" s="2" t="s">
        <v>5336</v>
      </c>
      <c r="Q1639" s="2" t="s">
        <v>5336</v>
      </c>
      <c r="R1639" s="2" t="s">
        <v>12844</v>
      </c>
      <c r="S1639" s="2" t="s">
        <v>639</v>
      </c>
      <c r="T1639" s="2" t="s">
        <v>12867</v>
      </c>
      <c r="U1639" s="2"/>
      <c r="V1639" s="2"/>
      <c r="W1639" s="2"/>
      <c r="X1639" s="2"/>
      <c r="Y1639" s="2"/>
      <c r="Z1639" s="4"/>
      <c r="AA1639" s="2"/>
      <c r="AB1639" s="2" t="s">
        <v>378</v>
      </c>
      <c r="AE1639" s="4">
        <v>0</v>
      </c>
      <c r="AH1639" s="2" t="s">
        <v>12868</v>
      </c>
      <c r="DW1639" s="2" t="s">
        <v>1424</v>
      </c>
      <c r="EQ1639" s="4">
        <v>1</v>
      </c>
      <c r="EV1639" s="2" t="s">
        <v>12869</v>
      </c>
      <c r="EW1639" s="4">
        <v>9.2233720368547758E+18</v>
      </c>
      <c r="FG1639" s="4">
        <v>0</v>
      </c>
      <c r="FI1639" s="4">
        <v>0</v>
      </c>
      <c r="FO1639" s="2" t="s">
        <v>1215</v>
      </c>
      <c r="FR1639" s="4">
        <v>1</v>
      </c>
      <c r="GL1639" s="2" t="s">
        <v>12870</v>
      </c>
    </row>
    <row r="1640" spans="1:194" ht="15.75" customHeight="1" x14ac:dyDescent="0.2">
      <c r="A1640" s="2" t="s">
        <v>12871</v>
      </c>
      <c r="B1640" s="2" t="s">
        <v>12872</v>
      </c>
      <c r="C1640" s="4">
        <v>12835236</v>
      </c>
      <c r="E1640" s="2" t="s">
        <v>389</v>
      </c>
      <c r="F1640" s="2" t="s">
        <v>5334</v>
      </c>
      <c r="G1640" s="2" t="s">
        <v>5335</v>
      </c>
      <c r="H1640" s="2" t="s">
        <v>356</v>
      </c>
      <c r="I1640" s="2" t="s">
        <v>357</v>
      </c>
      <c r="J1640" s="2" t="s">
        <v>13</v>
      </c>
      <c r="M1640" s="2" t="s">
        <v>358</v>
      </c>
      <c r="N1640" s="2" t="s">
        <v>359</v>
      </c>
      <c r="O1640" s="2" t="s">
        <v>5336</v>
      </c>
      <c r="P1640" s="2" t="s">
        <v>5336</v>
      </c>
      <c r="Q1640" s="2" t="s">
        <v>5336</v>
      </c>
      <c r="R1640" s="2" t="s">
        <v>12844</v>
      </c>
      <c r="S1640" s="2" t="s">
        <v>639</v>
      </c>
      <c r="T1640" s="2" t="s">
        <v>12845</v>
      </c>
      <c r="U1640" s="2"/>
      <c r="V1640" s="2"/>
      <c r="W1640" s="2"/>
      <c r="X1640" s="2"/>
      <c r="Y1640" s="2"/>
      <c r="Z1640" s="24" t="s">
        <v>969</v>
      </c>
      <c r="AA1640" s="2"/>
      <c r="AB1640" s="2" t="s">
        <v>378</v>
      </c>
      <c r="AE1640" s="4">
        <v>0</v>
      </c>
      <c r="AH1640" s="2" t="s">
        <v>12873</v>
      </c>
      <c r="DW1640" s="2" t="s">
        <v>1424</v>
      </c>
      <c r="EQ1640" s="4">
        <v>1</v>
      </c>
      <c r="EV1640" s="2" t="s">
        <v>12874</v>
      </c>
      <c r="EW1640" s="4">
        <v>9.2233720368547758E+18</v>
      </c>
      <c r="FG1640" s="4">
        <v>0</v>
      </c>
      <c r="FI1640" s="4">
        <v>0</v>
      </c>
      <c r="FO1640" s="2" t="s">
        <v>1269</v>
      </c>
      <c r="FP1640" s="2" t="s">
        <v>1077</v>
      </c>
      <c r="FR1640" s="4">
        <v>1</v>
      </c>
    </row>
    <row r="1641" spans="1:194" ht="15.75" customHeight="1" x14ac:dyDescent="0.2">
      <c r="A1641" s="2" t="s">
        <v>12875</v>
      </c>
      <c r="B1641" s="2" t="s">
        <v>12876</v>
      </c>
      <c r="C1641" s="4">
        <v>12835235</v>
      </c>
      <c r="E1641" s="2" t="s">
        <v>389</v>
      </c>
      <c r="F1641" s="2" t="s">
        <v>5334</v>
      </c>
      <c r="G1641" s="2" t="s">
        <v>5335</v>
      </c>
      <c r="H1641" s="2" t="s">
        <v>356</v>
      </c>
      <c r="I1641" s="2" t="s">
        <v>357</v>
      </c>
      <c r="J1641" s="2" t="s">
        <v>13</v>
      </c>
      <c r="M1641" s="2" t="s">
        <v>358</v>
      </c>
      <c r="N1641" s="2" t="s">
        <v>359</v>
      </c>
      <c r="O1641" s="2" t="s">
        <v>901</v>
      </c>
      <c r="P1641" s="2" t="s">
        <v>5336</v>
      </c>
      <c r="Q1641" s="2" t="s">
        <v>5336</v>
      </c>
      <c r="R1641" s="2" t="s">
        <v>12844</v>
      </c>
      <c r="S1641" s="2" t="s">
        <v>816</v>
      </c>
      <c r="T1641" s="2" t="s">
        <v>12877</v>
      </c>
      <c r="U1641" s="2"/>
      <c r="V1641" s="2"/>
      <c r="W1641" s="2"/>
      <c r="X1641" s="2"/>
      <c r="Y1641" s="2"/>
      <c r="Z1641" s="4"/>
      <c r="AA1641" s="2"/>
      <c r="AB1641" s="2" t="s">
        <v>1291</v>
      </c>
      <c r="AE1641" s="4">
        <v>0</v>
      </c>
      <c r="AH1641" s="2" t="s">
        <v>12878</v>
      </c>
      <c r="EV1641" s="2" t="s">
        <v>12879</v>
      </c>
      <c r="EW1641" s="4">
        <v>9.2233720368547758E+18</v>
      </c>
      <c r="FG1641" s="4">
        <v>0</v>
      </c>
      <c r="FI1641" s="4">
        <v>0</v>
      </c>
    </row>
    <row r="1642" spans="1:194" ht="15.75" customHeight="1" x14ac:dyDescent="0.2">
      <c r="A1642" s="2" t="s">
        <v>12880</v>
      </c>
      <c r="B1642" s="2" t="s">
        <v>12881</v>
      </c>
      <c r="C1642" s="4">
        <v>12835232</v>
      </c>
      <c r="E1642" s="2" t="s">
        <v>389</v>
      </c>
      <c r="F1642" s="2" t="s">
        <v>5334</v>
      </c>
      <c r="G1642" s="2" t="s">
        <v>5335</v>
      </c>
      <c r="H1642" s="2" t="s">
        <v>356</v>
      </c>
      <c r="I1642" s="2" t="s">
        <v>357</v>
      </c>
      <c r="J1642" s="2" t="s">
        <v>13</v>
      </c>
      <c r="M1642" s="2" t="s">
        <v>358</v>
      </c>
      <c r="N1642" s="2" t="s">
        <v>359</v>
      </c>
      <c r="P1642" s="2" t="s">
        <v>5336</v>
      </c>
      <c r="Q1642" s="2" t="s">
        <v>5336</v>
      </c>
      <c r="R1642" s="2" t="s">
        <v>12844</v>
      </c>
      <c r="S1642" s="2" t="s">
        <v>1290</v>
      </c>
      <c r="T1642" s="2" t="s">
        <v>12855</v>
      </c>
      <c r="U1642" s="2"/>
      <c r="V1642" s="2"/>
      <c r="W1642" s="2"/>
      <c r="X1642" s="2"/>
      <c r="Y1642" s="2"/>
      <c r="Z1642" s="4"/>
      <c r="AA1642" s="2"/>
      <c r="AB1642" s="2" t="s">
        <v>378</v>
      </c>
      <c r="AE1642" s="4">
        <v>0</v>
      </c>
      <c r="AH1642" s="2" t="s">
        <v>12882</v>
      </c>
      <c r="AK1642" s="4">
        <v>115200</v>
      </c>
      <c r="AL1642" s="4">
        <v>115200</v>
      </c>
      <c r="AN1642" s="4">
        <v>0</v>
      </c>
      <c r="AO1642" s="4">
        <v>115200</v>
      </c>
      <c r="AP1642" s="4">
        <v>115200</v>
      </c>
      <c r="DW1642" s="2" t="s">
        <v>1424</v>
      </c>
      <c r="EV1642" s="2" t="s">
        <v>12883</v>
      </c>
      <c r="EW1642" s="4">
        <v>9.2233720368547758E+18</v>
      </c>
      <c r="FG1642" s="4">
        <v>0</v>
      </c>
      <c r="FI1642" s="4">
        <v>0</v>
      </c>
      <c r="FO1642" s="2" t="s">
        <v>1269</v>
      </c>
      <c r="FR1642" s="4">
        <v>4</v>
      </c>
    </row>
    <row r="1643" spans="1:194" ht="15.75" customHeight="1" x14ac:dyDescent="0.2">
      <c r="A1643" s="2" t="s">
        <v>12884</v>
      </c>
      <c r="B1643" s="2" t="s">
        <v>12885</v>
      </c>
      <c r="C1643" s="4">
        <v>12835229</v>
      </c>
      <c r="E1643" s="2" t="s">
        <v>389</v>
      </c>
      <c r="F1643" s="2" t="s">
        <v>5334</v>
      </c>
      <c r="G1643" s="2" t="s">
        <v>5335</v>
      </c>
      <c r="H1643" s="2" t="s">
        <v>356</v>
      </c>
      <c r="I1643" s="2" t="s">
        <v>357</v>
      </c>
      <c r="J1643" s="2" t="s">
        <v>13</v>
      </c>
      <c r="M1643" s="2" t="s">
        <v>358</v>
      </c>
      <c r="N1643" s="2" t="s">
        <v>359</v>
      </c>
      <c r="P1643" s="2" t="s">
        <v>5336</v>
      </c>
      <c r="Q1643" s="2" t="s">
        <v>5336</v>
      </c>
      <c r="R1643" s="2" t="s">
        <v>12844</v>
      </c>
      <c r="S1643" s="2" t="s">
        <v>1290</v>
      </c>
      <c r="T1643" s="2" t="s">
        <v>12886</v>
      </c>
      <c r="U1643" s="2"/>
      <c r="V1643" s="2"/>
      <c r="W1643" s="2"/>
      <c r="X1643" s="2"/>
      <c r="Y1643" s="2"/>
      <c r="Z1643" s="4"/>
      <c r="AA1643" s="2"/>
      <c r="AB1643" s="2" t="s">
        <v>378</v>
      </c>
      <c r="AE1643" s="4">
        <v>0</v>
      </c>
      <c r="AH1643" s="2" t="s">
        <v>12887</v>
      </c>
      <c r="DW1643" s="2" t="s">
        <v>1424</v>
      </c>
      <c r="EQ1643" s="4">
        <v>2</v>
      </c>
      <c r="EV1643" s="2" t="s">
        <v>12888</v>
      </c>
      <c r="EW1643" s="4">
        <v>9.2233720368547758E+18</v>
      </c>
      <c r="FG1643" s="4">
        <v>0</v>
      </c>
      <c r="FI1643" s="4">
        <v>0</v>
      </c>
      <c r="FO1643" s="2" t="s">
        <v>1215</v>
      </c>
      <c r="FR1643" s="4">
        <v>2</v>
      </c>
      <c r="GL1643" s="2" t="s">
        <v>12889</v>
      </c>
    </row>
    <row r="1644" spans="1:194" ht="15.75" customHeight="1" x14ac:dyDescent="0.2">
      <c r="A1644" s="2" t="s">
        <v>12890</v>
      </c>
      <c r="B1644" s="2" t="s">
        <v>12891</v>
      </c>
      <c r="C1644" s="4">
        <v>12835233</v>
      </c>
      <c r="E1644" s="2" t="s">
        <v>389</v>
      </c>
      <c r="F1644" s="2" t="s">
        <v>5334</v>
      </c>
      <c r="G1644" s="2" t="s">
        <v>5335</v>
      </c>
      <c r="H1644" s="2" t="s">
        <v>356</v>
      </c>
      <c r="I1644" s="2" t="s">
        <v>357</v>
      </c>
      <c r="J1644" s="2" t="s">
        <v>13</v>
      </c>
      <c r="M1644" s="2" t="s">
        <v>358</v>
      </c>
      <c r="N1644" s="2" t="s">
        <v>359</v>
      </c>
      <c r="P1644" s="2" t="s">
        <v>5336</v>
      </c>
      <c r="Q1644" s="2" t="s">
        <v>5336</v>
      </c>
      <c r="R1644" s="2" t="s">
        <v>12844</v>
      </c>
      <c r="S1644" s="2" t="s">
        <v>429</v>
      </c>
      <c r="T1644" s="2" t="s">
        <v>12855</v>
      </c>
      <c r="U1644" s="2"/>
      <c r="V1644" s="2"/>
      <c r="W1644" s="2"/>
      <c r="X1644" s="2"/>
      <c r="Y1644" s="2"/>
      <c r="Z1644" s="4"/>
      <c r="AA1644" s="2"/>
      <c r="AB1644" s="2" t="s">
        <v>378</v>
      </c>
      <c r="AE1644" s="4">
        <v>0</v>
      </c>
      <c r="AH1644" s="2" t="s">
        <v>12892</v>
      </c>
      <c r="DW1644" s="2" t="s">
        <v>1424</v>
      </c>
      <c r="EQ1644" s="4">
        <v>1</v>
      </c>
      <c r="EV1644" s="2" t="s">
        <v>12893</v>
      </c>
      <c r="EW1644" s="4">
        <v>9.2233720368547758E+18</v>
      </c>
      <c r="FG1644" s="4">
        <v>0</v>
      </c>
      <c r="FI1644" s="4">
        <v>0</v>
      </c>
      <c r="FO1644" s="2" t="s">
        <v>1269</v>
      </c>
      <c r="FR1644" s="4">
        <v>1</v>
      </c>
    </row>
    <row r="1645" spans="1:194" ht="15.75" customHeight="1" x14ac:dyDescent="0.2">
      <c r="A1645" s="2" t="s">
        <v>12894</v>
      </c>
      <c r="B1645" s="2" t="s">
        <v>12895</v>
      </c>
      <c r="C1645" s="4">
        <v>12835239</v>
      </c>
      <c r="E1645" s="2" t="s">
        <v>389</v>
      </c>
      <c r="F1645" s="2" t="s">
        <v>5334</v>
      </c>
      <c r="G1645" s="2" t="s">
        <v>5335</v>
      </c>
      <c r="H1645" s="2" t="s">
        <v>356</v>
      </c>
      <c r="I1645" s="2" t="s">
        <v>357</v>
      </c>
      <c r="J1645" s="2" t="s">
        <v>13</v>
      </c>
      <c r="M1645" s="2" t="s">
        <v>358</v>
      </c>
      <c r="N1645" s="2" t="s">
        <v>359</v>
      </c>
      <c r="O1645" s="2" t="s">
        <v>426</v>
      </c>
      <c r="P1645" s="2" t="s">
        <v>5336</v>
      </c>
      <c r="Q1645" s="2" t="s">
        <v>5336</v>
      </c>
      <c r="R1645" s="2" t="s">
        <v>12896</v>
      </c>
      <c r="S1645" s="2" t="s">
        <v>619</v>
      </c>
      <c r="T1645" s="2" t="s">
        <v>12897</v>
      </c>
      <c r="U1645" s="2"/>
      <c r="V1645" s="2"/>
      <c r="W1645" s="2"/>
      <c r="X1645" s="2"/>
      <c r="Y1645" s="2"/>
      <c r="Z1645" s="24" t="s">
        <v>969</v>
      </c>
      <c r="AA1645" s="2"/>
      <c r="AB1645" s="2" t="s">
        <v>378</v>
      </c>
      <c r="AE1645" s="4">
        <v>0</v>
      </c>
      <c r="AH1645" s="2" t="s">
        <v>12898</v>
      </c>
      <c r="DW1645" s="2" t="s">
        <v>1424</v>
      </c>
      <c r="EQ1645" s="4">
        <v>1</v>
      </c>
      <c r="EV1645" s="2" t="s">
        <v>12899</v>
      </c>
      <c r="EW1645" s="4">
        <v>9.2233720368547758E+18</v>
      </c>
      <c r="FG1645" s="4">
        <v>0</v>
      </c>
      <c r="FI1645" s="4">
        <v>0</v>
      </c>
      <c r="FO1645" s="2" t="s">
        <v>1077</v>
      </c>
      <c r="FR1645" s="4">
        <v>1</v>
      </c>
    </row>
    <row r="1646" spans="1:194" ht="15.75" customHeight="1" x14ac:dyDescent="0.2">
      <c r="A1646" s="2" t="s">
        <v>12900</v>
      </c>
      <c r="B1646" s="2" t="s">
        <v>12901</v>
      </c>
      <c r="C1646" s="4">
        <v>12835248</v>
      </c>
      <c r="E1646" s="2" t="s">
        <v>389</v>
      </c>
      <c r="F1646" s="2" t="s">
        <v>5334</v>
      </c>
      <c r="G1646" s="2" t="s">
        <v>5335</v>
      </c>
      <c r="H1646" s="2" t="s">
        <v>356</v>
      </c>
      <c r="I1646" s="2" t="s">
        <v>357</v>
      </c>
      <c r="J1646" s="2" t="s">
        <v>13</v>
      </c>
      <c r="M1646" s="2" t="s">
        <v>358</v>
      </c>
      <c r="N1646" s="2" t="s">
        <v>359</v>
      </c>
      <c r="P1646" s="2" t="s">
        <v>5336</v>
      </c>
      <c r="Q1646" s="2" t="s">
        <v>5336</v>
      </c>
      <c r="R1646" s="2" t="s">
        <v>12896</v>
      </c>
      <c r="S1646" s="2" t="s">
        <v>808</v>
      </c>
      <c r="T1646" s="2" t="s">
        <v>12902</v>
      </c>
      <c r="U1646" s="2"/>
      <c r="V1646" s="2"/>
      <c r="W1646" s="2"/>
      <c r="X1646" s="2"/>
      <c r="Y1646" s="2"/>
      <c r="Z1646" s="4"/>
      <c r="AA1646" s="2"/>
      <c r="AB1646" s="2" t="s">
        <v>378</v>
      </c>
      <c r="AE1646" s="4">
        <v>0</v>
      </c>
      <c r="AH1646" s="2" t="s">
        <v>12903</v>
      </c>
      <c r="DW1646" s="2" t="s">
        <v>1424</v>
      </c>
      <c r="EV1646" s="2" t="s">
        <v>12904</v>
      </c>
      <c r="EW1646" s="4">
        <v>9.2233720368547758E+18</v>
      </c>
      <c r="FG1646" s="4">
        <v>0</v>
      </c>
      <c r="FI1646" s="4">
        <v>0</v>
      </c>
      <c r="FO1646" s="2" t="s">
        <v>1215</v>
      </c>
    </row>
    <row r="1647" spans="1:194" ht="15.75" customHeight="1" x14ac:dyDescent="0.2">
      <c r="A1647" s="2" t="s">
        <v>12905</v>
      </c>
      <c r="B1647" s="2" t="s">
        <v>12906</v>
      </c>
      <c r="C1647" s="4">
        <v>12835247</v>
      </c>
      <c r="E1647" s="2" t="s">
        <v>389</v>
      </c>
      <c r="F1647" s="2" t="s">
        <v>5334</v>
      </c>
      <c r="G1647" s="2" t="s">
        <v>5335</v>
      </c>
      <c r="H1647" s="2" t="s">
        <v>356</v>
      </c>
      <c r="I1647" s="2" t="s">
        <v>357</v>
      </c>
      <c r="J1647" s="2" t="s">
        <v>13</v>
      </c>
      <c r="M1647" s="2" t="s">
        <v>358</v>
      </c>
      <c r="N1647" s="2" t="s">
        <v>723</v>
      </c>
      <c r="P1647" s="2" t="s">
        <v>5336</v>
      </c>
      <c r="Q1647" s="2" t="s">
        <v>5336</v>
      </c>
      <c r="R1647" s="2" t="s">
        <v>12896</v>
      </c>
      <c r="S1647" s="2" t="s">
        <v>415</v>
      </c>
      <c r="T1647" s="2" t="s">
        <v>12907</v>
      </c>
      <c r="U1647" s="2"/>
      <c r="V1647" s="2"/>
      <c r="W1647" s="2"/>
      <c r="X1647" s="2"/>
      <c r="Y1647" s="2"/>
      <c r="Z1647" s="4"/>
      <c r="AA1647" s="2"/>
      <c r="AB1647" s="2" t="s">
        <v>378</v>
      </c>
      <c r="AE1647" s="4">
        <v>0</v>
      </c>
      <c r="AH1647" s="2" t="s">
        <v>12908</v>
      </c>
      <c r="DW1647" s="2" t="s">
        <v>1424</v>
      </c>
      <c r="EV1647" s="2" t="s">
        <v>12909</v>
      </c>
      <c r="EW1647" s="4">
        <v>9.2233720368547758E+18</v>
      </c>
      <c r="FG1647" s="4">
        <v>0</v>
      </c>
      <c r="FI1647" s="4">
        <v>0</v>
      </c>
      <c r="GL1647" s="2" t="s">
        <v>12910</v>
      </c>
    </row>
    <row r="1648" spans="1:194" ht="15.75" customHeight="1" x14ac:dyDescent="0.2">
      <c r="A1648" s="2" t="s">
        <v>12911</v>
      </c>
      <c r="B1648" s="2" t="s">
        <v>12912</v>
      </c>
      <c r="C1648" s="4">
        <v>12835242</v>
      </c>
      <c r="E1648" s="2" t="s">
        <v>389</v>
      </c>
      <c r="F1648" s="2" t="s">
        <v>5334</v>
      </c>
      <c r="G1648" s="2" t="s">
        <v>5335</v>
      </c>
      <c r="H1648" s="2" t="s">
        <v>356</v>
      </c>
      <c r="I1648" s="2" t="s">
        <v>357</v>
      </c>
      <c r="J1648" s="2" t="s">
        <v>13</v>
      </c>
      <c r="M1648" s="2" t="s">
        <v>358</v>
      </c>
      <c r="N1648" s="2" t="s">
        <v>359</v>
      </c>
      <c r="O1648" s="2" t="s">
        <v>5336</v>
      </c>
      <c r="P1648" s="2" t="s">
        <v>5336</v>
      </c>
      <c r="Q1648" s="2" t="s">
        <v>5336</v>
      </c>
      <c r="R1648" s="2" t="s">
        <v>12896</v>
      </c>
      <c r="S1648" s="2" t="s">
        <v>409</v>
      </c>
      <c r="T1648" s="2" t="s">
        <v>12845</v>
      </c>
      <c r="U1648" s="2"/>
      <c r="V1648" s="2"/>
      <c r="W1648" s="2"/>
      <c r="X1648" s="2"/>
      <c r="Y1648" s="2"/>
      <c r="Z1648" s="24" t="s">
        <v>969</v>
      </c>
      <c r="AA1648" s="2"/>
      <c r="AB1648" s="2" t="s">
        <v>378</v>
      </c>
      <c r="AE1648" s="4">
        <v>0</v>
      </c>
      <c r="AH1648" s="2" t="s">
        <v>12913</v>
      </c>
      <c r="DW1648" s="2" t="s">
        <v>1424</v>
      </c>
      <c r="EQ1648" s="4">
        <v>1</v>
      </c>
      <c r="EV1648" s="2" t="s">
        <v>12914</v>
      </c>
      <c r="EW1648" s="4">
        <v>9.2233720368547758E+18</v>
      </c>
      <c r="FG1648" s="4">
        <v>0</v>
      </c>
      <c r="FI1648" s="4">
        <v>0</v>
      </c>
      <c r="FO1648" s="2" t="s">
        <v>1269</v>
      </c>
      <c r="FP1648" s="2" t="s">
        <v>1077</v>
      </c>
      <c r="FR1648" s="4">
        <v>1</v>
      </c>
    </row>
    <row r="1649" spans="1:194" ht="15.75" customHeight="1" x14ac:dyDescent="0.2">
      <c r="A1649" s="2" t="s">
        <v>12915</v>
      </c>
      <c r="B1649" s="2" t="s">
        <v>12916</v>
      </c>
      <c r="C1649" s="4">
        <v>12835244</v>
      </c>
      <c r="E1649" s="2" t="s">
        <v>389</v>
      </c>
      <c r="F1649" s="2" t="s">
        <v>5334</v>
      </c>
      <c r="G1649" s="2" t="s">
        <v>5335</v>
      </c>
      <c r="H1649" s="2" t="s">
        <v>356</v>
      </c>
      <c r="I1649" s="2" t="s">
        <v>357</v>
      </c>
      <c r="J1649" s="2" t="s">
        <v>13</v>
      </c>
      <c r="M1649" s="2" t="s">
        <v>358</v>
      </c>
      <c r="N1649" s="2" t="s">
        <v>359</v>
      </c>
      <c r="O1649" s="2" t="s">
        <v>5336</v>
      </c>
      <c r="P1649" s="2" t="s">
        <v>5336</v>
      </c>
      <c r="Q1649" s="2" t="s">
        <v>5336</v>
      </c>
      <c r="R1649" s="2" t="s">
        <v>12896</v>
      </c>
      <c r="S1649" s="2" t="s">
        <v>376</v>
      </c>
      <c r="T1649" s="2" t="s">
        <v>12917</v>
      </c>
      <c r="U1649" s="2"/>
      <c r="V1649" s="2"/>
      <c r="W1649" s="2"/>
      <c r="X1649" s="2"/>
      <c r="Y1649" s="2"/>
      <c r="Z1649" s="24" t="s">
        <v>969</v>
      </c>
      <c r="AA1649" s="2"/>
      <c r="AB1649" s="2" t="s">
        <v>378</v>
      </c>
      <c r="AE1649" s="4">
        <v>0</v>
      </c>
      <c r="AH1649" s="2" t="s">
        <v>12918</v>
      </c>
      <c r="DW1649" s="2" t="s">
        <v>1424</v>
      </c>
      <c r="EE1649" s="2" t="s">
        <v>12919</v>
      </c>
      <c r="EQ1649" s="4">
        <v>2</v>
      </c>
      <c r="EV1649" s="2" t="s">
        <v>12920</v>
      </c>
      <c r="EW1649" s="4">
        <v>9.2233720368547758E+18</v>
      </c>
      <c r="FG1649" s="4">
        <v>0</v>
      </c>
      <c r="FI1649" s="4">
        <v>0</v>
      </c>
      <c r="FO1649" s="2" t="s">
        <v>1077</v>
      </c>
      <c r="FR1649" s="4">
        <v>2</v>
      </c>
    </row>
    <row r="1650" spans="1:194" ht="15.75" customHeight="1" x14ac:dyDescent="0.2">
      <c r="A1650" s="2" t="s">
        <v>12921</v>
      </c>
      <c r="B1650" s="2" t="s">
        <v>12922</v>
      </c>
      <c r="C1650" s="4">
        <v>12835246</v>
      </c>
      <c r="E1650" s="2" t="s">
        <v>389</v>
      </c>
      <c r="F1650" s="2" t="s">
        <v>5334</v>
      </c>
      <c r="G1650" s="2" t="s">
        <v>5335</v>
      </c>
      <c r="H1650" s="2" t="s">
        <v>356</v>
      </c>
      <c r="I1650" s="2" t="s">
        <v>357</v>
      </c>
      <c r="J1650" s="2" t="s">
        <v>13</v>
      </c>
      <c r="M1650" s="2" t="s">
        <v>358</v>
      </c>
      <c r="N1650" s="2" t="s">
        <v>359</v>
      </c>
      <c r="P1650" s="2" t="s">
        <v>5336</v>
      </c>
      <c r="Q1650" s="2" t="s">
        <v>5336</v>
      </c>
      <c r="R1650" s="2" t="s">
        <v>12896</v>
      </c>
      <c r="S1650" s="2" t="s">
        <v>376</v>
      </c>
      <c r="T1650" s="2" t="s">
        <v>12923</v>
      </c>
      <c r="U1650" s="2"/>
      <c r="V1650" s="2"/>
      <c r="W1650" s="2"/>
      <c r="X1650" s="2"/>
      <c r="Y1650" s="2"/>
      <c r="Z1650" s="4"/>
      <c r="AA1650" s="2"/>
      <c r="AB1650" s="2" t="s">
        <v>378</v>
      </c>
      <c r="AE1650" s="4">
        <v>0</v>
      </c>
      <c r="AH1650" s="2" t="s">
        <v>12924</v>
      </c>
      <c r="DW1650" s="2" t="s">
        <v>1424</v>
      </c>
      <c r="EV1650" s="2" t="s">
        <v>12925</v>
      </c>
      <c r="EW1650" s="4">
        <v>9.2233720368547758E+18</v>
      </c>
      <c r="FG1650" s="4">
        <v>0</v>
      </c>
      <c r="FI1650" s="4">
        <v>0</v>
      </c>
      <c r="FO1650" s="2" t="s">
        <v>1215</v>
      </c>
    </row>
    <row r="1651" spans="1:194" ht="15.75" customHeight="1" x14ac:dyDescent="0.2">
      <c r="A1651" s="2" t="s">
        <v>12926</v>
      </c>
      <c r="B1651" s="2" t="s">
        <v>12927</v>
      </c>
      <c r="C1651" s="4">
        <v>12835240</v>
      </c>
      <c r="E1651" s="2" t="s">
        <v>389</v>
      </c>
      <c r="F1651" s="2" t="s">
        <v>5334</v>
      </c>
      <c r="G1651" s="2" t="s">
        <v>5335</v>
      </c>
      <c r="H1651" s="2" t="s">
        <v>356</v>
      </c>
      <c r="I1651" s="2" t="s">
        <v>357</v>
      </c>
      <c r="J1651" s="2" t="s">
        <v>13</v>
      </c>
      <c r="M1651" s="2" t="s">
        <v>358</v>
      </c>
      <c r="N1651" s="2" t="s">
        <v>359</v>
      </c>
      <c r="O1651" s="2" t="s">
        <v>5336</v>
      </c>
      <c r="P1651" s="2" t="s">
        <v>5336</v>
      </c>
      <c r="Q1651" s="2" t="s">
        <v>5336</v>
      </c>
      <c r="R1651" s="2" t="s">
        <v>12896</v>
      </c>
      <c r="S1651" s="2" t="s">
        <v>639</v>
      </c>
      <c r="T1651" s="2" t="s">
        <v>12845</v>
      </c>
      <c r="U1651" s="2"/>
      <c r="V1651" s="2"/>
      <c r="W1651" s="2"/>
      <c r="X1651" s="2"/>
      <c r="Y1651" s="2"/>
      <c r="Z1651" s="24" t="s">
        <v>969</v>
      </c>
      <c r="AA1651" s="2"/>
      <c r="AB1651" s="2" t="s">
        <v>378</v>
      </c>
      <c r="AE1651" s="4">
        <v>0</v>
      </c>
      <c r="AH1651" s="2" t="s">
        <v>12928</v>
      </c>
      <c r="DW1651" s="2" t="s">
        <v>1424</v>
      </c>
      <c r="EQ1651" s="4">
        <v>1</v>
      </c>
      <c r="EV1651" s="2" t="s">
        <v>12929</v>
      </c>
      <c r="EW1651" s="4">
        <v>9.2233720368547758E+18</v>
      </c>
      <c r="FG1651" s="4">
        <v>0</v>
      </c>
      <c r="FI1651" s="4">
        <v>0</v>
      </c>
      <c r="FO1651" s="2" t="s">
        <v>1269</v>
      </c>
      <c r="FP1651" s="2" t="s">
        <v>1077</v>
      </c>
      <c r="FR1651" s="4">
        <v>1</v>
      </c>
    </row>
    <row r="1652" spans="1:194" ht="15.75" customHeight="1" x14ac:dyDescent="0.2">
      <c r="A1652" s="2" t="s">
        <v>12930</v>
      </c>
      <c r="B1652" s="2" t="s">
        <v>12931</v>
      </c>
      <c r="C1652" s="4">
        <v>12835238</v>
      </c>
      <c r="E1652" s="2" t="s">
        <v>389</v>
      </c>
      <c r="F1652" s="2" t="s">
        <v>5334</v>
      </c>
      <c r="G1652" s="2" t="s">
        <v>5335</v>
      </c>
      <c r="H1652" s="2" t="s">
        <v>356</v>
      </c>
      <c r="I1652" s="2" t="s">
        <v>357</v>
      </c>
      <c r="J1652" s="2" t="s">
        <v>13</v>
      </c>
      <c r="M1652" s="2" t="s">
        <v>358</v>
      </c>
      <c r="N1652" s="2" t="s">
        <v>359</v>
      </c>
      <c r="O1652" s="2" t="s">
        <v>5336</v>
      </c>
      <c r="P1652" s="2" t="s">
        <v>5336</v>
      </c>
      <c r="Q1652" s="2" t="s">
        <v>5336</v>
      </c>
      <c r="R1652" s="2" t="s">
        <v>12896</v>
      </c>
      <c r="S1652" s="2" t="s">
        <v>536</v>
      </c>
      <c r="T1652" s="2" t="s">
        <v>12845</v>
      </c>
      <c r="U1652" s="2"/>
      <c r="V1652" s="2"/>
      <c r="W1652" s="2"/>
      <c r="X1652" s="2"/>
      <c r="Y1652" s="2"/>
      <c r="Z1652" s="24" t="s">
        <v>969</v>
      </c>
      <c r="AA1652" s="2"/>
      <c r="AB1652" s="2" t="s">
        <v>378</v>
      </c>
      <c r="AE1652" s="4">
        <v>0</v>
      </c>
      <c r="AH1652" s="2" t="s">
        <v>12932</v>
      </c>
      <c r="DW1652" s="2" t="s">
        <v>1424</v>
      </c>
      <c r="EQ1652" s="4">
        <v>1</v>
      </c>
      <c r="EV1652" s="2" t="s">
        <v>12933</v>
      </c>
      <c r="EW1652" s="4">
        <v>9.2233720368547758E+18</v>
      </c>
      <c r="FG1652" s="4">
        <v>0</v>
      </c>
      <c r="FI1652" s="4">
        <v>0</v>
      </c>
      <c r="FO1652" s="2" t="s">
        <v>1269</v>
      </c>
      <c r="FP1652" s="2" t="s">
        <v>1077</v>
      </c>
      <c r="FR1652" s="4">
        <v>1</v>
      </c>
    </row>
    <row r="1653" spans="1:194" ht="15.75" customHeight="1" x14ac:dyDescent="0.2">
      <c r="A1653" s="2" t="s">
        <v>12934</v>
      </c>
      <c r="B1653" s="2" t="s">
        <v>12935</v>
      </c>
      <c r="C1653" s="4">
        <v>12835241</v>
      </c>
      <c r="E1653" s="2" t="s">
        <v>389</v>
      </c>
      <c r="F1653" s="2" t="s">
        <v>5334</v>
      </c>
      <c r="G1653" s="2" t="s">
        <v>5335</v>
      </c>
      <c r="H1653" s="2" t="s">
        <v>356</v>
      </c>
      <c r="I1653" s="2" t="s">
        <v>357</v>
      </c>
      <c r="J1653" s="2" t="s">
        <v>13</v>
      </c>
      <c r="M1653" s="2" t="s">
        <v>358</v>
      </c>
      <c r="N1653" s="2" t="s">
        <v>359</v>
      </c>
      <c r="O1653" s="2" t="s">
        <v>5336</v>
      </c>
      <c r="P1653" s="2" t="s">
        <v>5336</v>
      </c>
      <c r="Q1653" s="2" t="s">
        <v>5336</v>
      </c>
      <c r="R1653" s="2" t="s">
        <v>12896</v>
      </c>
      <c r="S1653" s="2" t="s">
        <v>816</v>
      </c>
      <c r="T1653" s="2" t="s">
        <v>12845</v>
      </c>
      <c r="U1653" s="2"/>
      <c r="V1653" s="2"/>
      <c r="W1653" s="2"/>
      <c r="X1653" s="2"/>
      <c r="Y1653" s="2"/>
      <c r="Z1653" s="24" t="s">
        <v>969</v>
      </c>
      <c r="AA1653" s="2"/>
      <c r="AB1653" s="2" t="s">
        <v>378</v>
      </c>
      <c r="AE1653" s="4">
        <v>0</v>
      </c>
      <c r="AH1653" s="2" t="s">
        <v>12936</v>
      </c>
      <c r="DW1653" s="2" t="s">
        <v>1424</v>
      </c>
      <c r="EQ1653" s="4">
        <v>1</v>
      </c>
      <c r="EV1653" s="2" t="s">
        <v>12937</v>
      </c>
      <c r="EW1653" s="4">
        <v>9.2233720368547758E+18</v>
      </c>
      <c r="FG1653" s="4">
        <v>0</v>
      </c>
      <c r="FI1653" s="4">
        <v>0</v>
      </c>
      <c r="FO1653" s="2" t="s">
        <v>1269</v>
      </c>
      <c r="FP1653" s="2" t="s">
        <v>1077</v>
      </c>
      <c r="FR1653" s="4">
        <v>1</v>
      </c>
    </row>
    <row r="1654" spans="1:194" ht="15.75" customHeight="1" x14ac:dyDescent="0.2">
      <c r="A1654" s="2" t="s">
        <v>12938</v>
      </c>
      <c r="B1654" s="2" t="s">
        <v>7390</v>
      </c>
      <c r="C1654" s="4">
        <v>12835243</v>
      </c>
      <c r="E1654" s="2" t="s">
        <v>389</v>
      </c>
      <c r="F1654" s="2" t="s">
        <v>5334</v>
      </c>
      <c r="G1654" s="2" t="s">
        <v>5335</v>
      </c>
      <c r="H1654" s="2" t="s">
        <v>356</v>
      </c>
      <c r="I1654" s="2" t="s">
        <v>357</v>
      </c>
      <c r="J1654" s="2" t="s">
        <v>13</v>
      </c>
      <c r="M1654" s="2" t="s">
        <v>358</v>
      </c>
      <c r="N1654" s="2" t="s">
        <v>406</v>
      </c>
      <c r="P1654" s="2" t="s">
        <v>5336</v>
      </c>
      <c r="Q1654" s="2" t="s">
        <v>5336</v>
      </c>
      <c r="R1654" s="2" t="s">
        <v>12896</v>
      </c>
      <c r="S1654" s="2" t="s">
        <v>1290</v>
      </c>
      <c r="T1654" s="2" t="s">
        <v>12939</v>
      </c>
      <c r="U1654" s="2"/>
      <c r="V1654" s="2"/>
      <c r="W1654" s="2"/>
      <c r="X1654" s="2"/>
      <c r="Y1654" s="2"/>
      <c r="Z1654" s="4"/>
      <c r="AA1654" s="2"/>
      <c r="AB1654" s="2" t="s">
        <v>378</v>
      </c>
      <c r="AE1654" s="4">
        <v>0</v>
      </c>
      <c r="AH1654" s="2" t="s">
        <v>12940</v>
      </c>
      <c r="BD1654" s="2" t="s">
        <v>7388</v>
      </c>
      <c r="DW1654" s="2" t="s">
        <v>1424</v>
      </c>
      <c r="EQ1654" s="4">
        <v>1</v>
      </c>
      <c r="EV1654" s="2" t="s">
        <v>12941</v>
      </c>
      <c r="EW1654" s="4">
        <v>9.2233720368547758E+18</v>
      </c>
      <c r="FG1654" s="4">
        <v>0</v>
      </c>
      <c r="FI1654" s="4">
        <v>0</v>
      </c>
      <c r="FR1654" s="4">
        <v>1</v>
      </c>
    </row>
    <row r="1655" spans="1:194" ht="15.75" customHeight="1" x14ac:dyDescent="0.2">
      <c r="A1655" s="2" t="s">
        <v>12942</v>
      </c>
      <c r="B1655" s="2" t="s">
        <v>12943</v>
      </c>
      <c r="C1655" s="4">
        <v>12835245</v>
      </c>
      <c r="E1655" s="2" t="s">
        <v>389</v>
      </c>
      <c r="F1655" s="2" t="s">
        <v>5334</v>
      </c>
      <c r="G1655" s="2" t="s">
        <v>5335</v>
      </c>
      <c r="H1655" s="2" t="s">
        <v>356</v>
      </c>
      <c r="I1655" s="2" t="s">
        <v>357</v>
      </c>
      <c r="J1655" s="2" t="s">
        <v>13</v>
      </c>
      <c r="M1655" s="2" t="s">
        <v>358</v>
      </c>
      <c r="N1655" s="2" t="s">
        <v>359</v>
      </c>
      <c r="O1655" s="2" t="s">
        <v>5336</v>
      </c>
      <c r="P1655" s="2" t="s">
        <v>5336</v>
      </c>
      <c r="Q1655" s="2" t="s">
        <v>5336</v>
      </c>
      <c r="R1655" s="2" t="s">
        <v>12896</v>
      </c>
      <c r="S1655" s="2" t="s">
        <v>429</v>
      </c>
      <c r="T1655" s="2" t="s">
        <v>5753</v>
      </c>
      <c r="U1655" s="2"/>
      <c r="V1655" s="2"/>
      <c r="W1655" s="2"/>
      <c r="X1655" s="2"/>
      <c r="Y1655" s="2"/>
      <c r="Z1655" s="24" t="s">
        <v>969</v>
      </c>
      <c r="AA1655" s="2"/>
      <c r="AB1655" s="2" t="s">
        <v>378</v>
      </c>
      <c r="AE1655" s="4">
        <v>0</v>
      </c>
      <c r="AH1655" s="2" t="s">
        <v>12944</v>
      </c>
      <c r="DW1655" s="2" t="s">
        <v>1424</v>
      </c>
      <c r="EE1655" s="2" t="s">
        <v>12945</v>
      </c>
      <c r="EQ1655" s="4">
        <v>1</v>
      </c>
      <c r="EV1655" s="2" t="s">
        <v>12946</v>
      </c>
      <c r="EW1655" s="4">
        <v>9.2233720368547758E+18</v>
      </c>
      <c r="FG1655" s="4">
        <v>0</v>
      </c>
      <c r="FI1655" s="4">
        <v>0</v>
      </c>
      <c r="FO1655" s="2" t="s">
        <v>1077</v>
      </c>
      <c r="FR1655" s="4">
        <v>1</v>
      </c>
    </row>
    <row r="1656" spans="1:194" ht="15.75" customHeight="1" x14ac:dyDescent="0.2">
      <c r="A1656" s="2" t="s">
        <v>12947</v>
      </c>
      <c r="B1656" s="2" t="s">
        <v>12948</v>
      </c>
      <c r="C1656" s="4">
        <v>12835322</v>
      </c>
      <c r="E1656" s="2" t="s">
        <v>371</v>
      </c>
      <c r="F1656" s="2" t="s">
        <v>5334</v>
      </c>
      <c r="G1656" s="2" t="s">
        <v>5335</v>
      </c>
      <c r="H1656" s="2" t="s">
        <v>356</v>
      </c>
      <c r="I1656" s="2" t="s">
        <v>357</v>
      </c>
      <c r="J1656" s="2" t="s">
        <v>13</v>
      </c>
      <c r="M1656" s="2" t="s">
        <v>358</v>
      </c>
      <c r="N1656" s="2" t="s">
        <v>359</v>
      </c>
      <c r="P1656" s="2" t="s">
        <v>11</v>
      </c>
      <c r="Q1656" s="2" t="s">
        <v>11</v>
      </c>
      <c r="R1656" s="2" t="s">
        <v>12949</v>
      </c>
      <c r="S1656" s="2" t="s">
        <v>536</v>
      </c>
      <c r="T1656" s="2" t="s">
        <v>12813</v>
      </c>
      <c r="U1656" s="2"/>
      <c r="V1656" s="2"/>
      <c r="W1656" s="2"/>
      <c r="X1656" s="2"/>
      <c r="Y1656" s="2"/>
      <c r="Z1656" s="24" t="s">
        <v>1326</v>
      </c>
      <c r="AA1656" s="2"/>
      <c r="AE1656" s="4">
        <v>0</v>
      </c>
      <c r="AH1656" s="2" t="s">
        <v>12950</v>
      </c>
      <c r="AX1656" s="2" t="s">
        <v>12951</v>
      </c>
      <c r="EV1656" s="2" t="s">
        <v>12952</v>
      </c>
      <c r="EW1656" s="4">
        <v>9.2233720368547758E+18</v>
      </c>
      <c r="FG1656" s="4">
        <v>0</v>
      </c>
      <c r="FI1656" s="4">
        <v>0</v>
      </c>
      <c r="GL1656" s="2" t="s">
        <v>12816</v>
      </c>
    </row>
    <row r="1657" spans="1:194" ht="15.75" customHeight="1" x14ac:dyDescent="0.2">
      <c r="A1657" s="2" t="s">
        <v>12953</v>
      </c>
      <c r="B1657" s="2" t="s">
        <v>12954</v>
      </c>
      <c r="C1657" s="4">
        <v>12835363</v>
      </c>
      <c r="E1657" s="2" t="s">
        <v>389</v>
      </c>
      <c r="F1657" s="2" t="s">
        <v>5334</v>
      </c>
      <c r="G1657" s="2" t="s">
        <v>5335</v>
      </c>
      <c r="H1657" s="2" t="s">
        <v>356</v>
      </c>
      <c r="I1657" s="2" t="s">
        <v>357</v>
      </c>
      <c r="J1657" s="2" t="s">
        <v>13</v>
      </c>
      <c r="M1657" s="2" t="s">
        <v>358</v>
      </c>
      <c r="N1657" s="2" t="s">
        <v>359</v>
      </c>
      <c r="P1657" s="2" t="s">
        <v>426</v>
      </c>
      <c r="Q1657" s="2" t="s">
        <v>426</v>
      </c>
      <c r="R1657" s="2" t="s">
        <v>12955</v>
      </c>
      <c r="S1657" s="2" t="s">
        <v>889</v>
      </c>
      <c r="T1657" s="2" t="s">
        <v>12956</v>
      </c>
      <c r="U1657" s="2"/>
      <c r="V1657" s="2"/>
      <c r="W1657" s="2"/>
      <c r="X1657" s="2"/>
      <c r="Y1657" s="2"/>
      <c r="Z1657" s="24" t="s">
        <v>727</v>
      </c>
      <c r="AA1657" s="2"/>
      <c r="AE1657" s="4">
        <v>0</v>
      </c>
      <c r="AH1657" s="2" t="s">
        <v>12957</v>
      </c>
      <c r="EV1657" s="2" t="s">
        <v>12958</v>
      </c>
      <c r="EW1657" s="4">
        <v>9.2233720368547758E+18</v>
      </c>
      <c r="FG1657" s="4">
        <v>0</v>
      </c>
      <c r="FI1657" s="4">
        <v>0</v>
      </c>
      <c r="FR1657" s="4">
        <v>2</v>
      </c>
      <c r="GL1657" s="2" t="s">
        <v>12959</v>
      </c>
    </row>
    <row r="1658" spans="1:194" ht="15.75" customHeight="1" x14ac:dyDescent="0.2">
      <c r="A1658" s="2" t="s">
        <v>12960</v>
      </c>
      <c r="B1658" s="2" t="s">
        <v>12961</v>
      </c>
      <c r="C1658" s="4">
        <v>12835368</v>
      </c>
      <c r="E1658" s="2" t="s">
        <v>389</v>
      </c>
      <c r="F1658" s="2" t="s">
        <v>5334</v>
      </c>
      <c r="G1658" s="2" t="s">
        <v>5335</v>
      </c>
      <c r="H1658" s="2" t="s">
        <v>356</v>
      </c>
      <c r="I1658" s="2" t="s">
        <v>357</v>
      </c>
      <c r="J1658" s="2" t="s">
        <v>13</v>
      </c>
      <c r="M1658" s="2" t="s">
        <v>358</v>
      </c>
      <c r="N1658" s="2" t="s">
        <v>359</v>
      </c>
      <c r="P1658" s="2" t="s">
        <v>11</v>
      </c>
      <c r="Q1658" s="2" t="s">
        <v>11</v>
      </c>
      <c r="R1658" s="2" t="s">
        <v>12962</v>
      </c>
      <c r="S1658" s="2" t="s">
        <v>687</v>
      </c>
      <c r="T1658" s="2" t="s">
        <v>12963</v>
      </c>
      <c r="U1658" s="2"/>
      <c r="V1658" s="2"/>
      <c r="W1658" s="2"/>
      <c r="X1658" s="2"/>
      <c r="Y1658" s="2"/>
      <c r="Z1658" s="24" t="s">
        <v>1326</v>
      </c>
      <c r="AA1658" s="2"/>
      <c r="AE1658" s="4">
        <v>0</v>
      </c>
      <c r="EV1658" s="2" t="s">
        <v>12964</v>
      </c>
      <c r="EW1658" s="4">
        <v>9.2233720368547758E+18</v>
      </c>
      <c r="FG1658" s="4">
        <v>0</v>
      </c>
      <c r="FI1658" s="4">
        <v>0</v>
      </c>
      <c r="GL1658" s="2" t="s">
        <v>12816</v>
      </c>
    </row>
    <row r="1659" spans="1:194" ht="15.75" customHeight="1" x14ac:dyDescent="0.2">
      <c r="A1659" s="2" t="s">
        <v>12965</v>
      </c>
      <c r="B1659" s="2" t="s">
        <v>12966</v>
      </c>
      <c r="C1659" s="4">
        <v>12835373</v>
      </c>
      <c r="E1659" s="2" t="s">
        <v>389</v>
      </c>
      <c r="F1659" s="2" t="s">
        <v>5334</v>
      </c>
      <c r="G1659" s="2" t="s">
        <v>5335</v>
      </c>
      <c r="H1659" s="2" t="s">
        <v>356</v>
      </c>
      <c r="I1659" s="2" t="s">
        <v>357</v>
      </c>
      <c r="J1659" s="2" t="s">
        <v>13</v>
      </c>
      <c r="M1659" s="2" t="s">
        <v>358</v>
      </c>
      <c r="N1659" s="2" t="s">
        <v>359</v>
      </c>
      <c r="P1659" s="2" t="s">
        <v>11</v>
      </c>
      <c r="Q1659" s="2" t="s">
        <v>11</v>
      </c>
      <c r="R1659" s="2" t="s">
        <v>12967</v>
      </c>
      <c r="S1659" s="2" t="s">
        <v>619</v>
      </c>
      <c r="T1659" s="2" t="s">
        <v>12968</v>
      </c>
      <c r="U1659" s="2"/>
      <c r="V1659" s="2"/>
      <c r="W1659" s="2"/>
      <c r="X1659" s="2"/>
      <c r="Y1659" s="2"/>
      <c r="Z1659" s="24" t="s">
        <v>1326</v>
      </c>
      <c r="AA1659" s="2"/>
      <c r="AE1659" s="4">
        <v>0</v>
      </c>
      <c r="AH1659" s="2" t="s">
        <v>12969</v>
      </c>
      <c r="EV1659" s="2" t="s">
        <v>12970</v>
      </c>
      <c r="EW1659" s="4">
        <v>9.2233720368547758E+18</v>
      </c>
      <c r="FG1659" s="4">
        <v>0</v>
      </c>
      <c r="FI1659" s="4">
        <v>0</v>
      </c>
      <c r="GL1659" s="2" t="s">
        <v>12816</v>
      </c>
    </row>
    <row r="1660" spans="1:194" ht="15.75" customHeight="1" x14ac:dyDescent="0.2">
      <c r="A1660" s="2" t="s">
        <v>12786</v>
      </c>
      <c r="B1660" s="2" t="s">
        <v>12971</v>
      </c>
      <c r="C1660" s="4">
        <v>12835374</v>
      </c>
      <c r="E1660" s="2" t="s">
        <v>371</v>
      </c>
      <c r="F1660" s="2" t="s">
        <v>5334</v>
      </c>
      <c r="G1660" s="2" t="s">
        <v>5335</v>
      </c>
      <c r="H1660" s="2" t="s">
        <v>356</v>
      </c>
      <c r="I1660" s="2" t="s">
        <v>357</v>
      </c>
      <c r="J1660" s="2" t="s">
        <v>13</v>
      </c>
      <c r="M1660" s="2" t="s">
        <v>358</v>
      </c>
      <c r="N1660" s="2" t="s">
        <v>359</v>
      </c>
      <c r="P1660" s="2" t="s">
        <v>11</v>
      </c>
      <c r="Q1660" s="2" t="s">
        <v>11</v>
      </c>
      <c r="R1660" s="2" t="s">
        <v>12967</v>
      </c>
      <c r="S1660" s="2" t="s">
        <v>1120</v>
      </c>
      <c r="T1660" s="2" t="s">
        <v>12968</v>
      </c>
      <c r="U1660" s="2"/>
      <c r="V1660" s="2"/>
      <c r="W1660" s="2"/>
      <c r="X1660" s="2"/>
      <c r="Y1660" s="2"/>
      <c r="Z1660" s="24" t="s">
        <v>1326</v>
      </c>
      <c r="AA1660" s="2"/>
      <c r="AE1660" s="4">
        <v>0</v>
      </c>
      <c r="AH1660" s="2" t="s">
        <v>12790</v>
      </c>
      <c r="EV1660" s="2" t="s">
        <v>12972</v>
      </c>
      <c r="EW1660" s="4">
        <v>9.2233720368547758E+18</v>
      </c>
      <c r="FG1660" s="4">
        <v>0</v>
      </c>
      <c r="FI1660" s="4">
        <v>0</v>
      </c>
      <c r="GL1660" s="2" t="s">
        <v>12816</v>
      </c>
    </row>
    <row r="1661" spans="1:194" ht="15.75" customHeight="1" x14ac:dyDescent="0.2">
      <c r="A1661" s="2" t="s">
        <v>12973</v>
      </c>
      <c r="B1661" s="2" t="s">
        <v>12974</v>
      </c>
      <c r="C1661" s="4">
        <v>12835375</v>
      </c>
      <c r="E1661" s="2" t="s">
        <v>371</v>
      </c>
      <c r="F1661" s="2" t="s">
        <v>5334</v>
      </c>
      <c r="G1661" s="2" t="s">
        <v>5335</v>
      </c>
      <c r="H1661" s="2" t="s">
        <v>356</v>
      </c>
      <c r="I1661" s="2" t="s">
        <v>357</v>
      </c>
      <c r="J1661" s="2" t="s">
        <v>13</v>
      </c>
      <c r="M1661" s="2" t="s">
        <v>358</v>
      </c>
      <c r="N1661" s="2" t="s">
        <v>359</v>
      </c>
      <c r="P1661" s="2" t="s">
        <v>426</v>
      </c>
      <c r="Q1661" s="2" t="s">
        <v>11</v>
      </c>
      <c r="R1661" s="2" t="s">
        <v>12975</v>
      </c>
      <c r="S1661" s="2" t="s">
        <v>376</v>
      </c>
      <c r="T1661" s="2" t="s">
        <v>12968</v>
      </c>
      <c r="U1661" s="2"/>
      <c r="V1661" s="2"/>
      <c r="W1661" s="2"/>
      <c r="X1661" s="2"/>
      <c r="Y1661" s="2"/>
      <c r="Z1661" s="24" t="s">
        <v>1326</v>
      </c>
      <c r="AA1661" s="2"/>
      <c r="AE1661" s="4">
        <v>0</v>
      </c>
      <c r="AH1661" s="2" t="s">
        <v>12976</v>
      </c>
      <c r="EV1661" s="2" t="s">
        <v>12977</v>
      </c>
      <c r="EW1661" s="4">
        <v>9.2233720368547758E+18</v>
      </c>
      <c r="FG1661" s="4">
        <v>0</v>
      </c>
      <c r="FI1661" s="4">
        <v>0</v>
      </c>
      <c r="GL1661" s="2" t="s">
        <v>12816</v>
      </c>
    </row>
    <row r="1662" spans="1:194" ht="15.75" customHeight="1" x14ac:dyDescent="0.2">
      <c r="A1662" s="2" t="s">
        <v>12978</v>
      </c>
      <c r="B1662" s="2" t="s">
        <v>12979</v>
      </c>
      <c r="C1662" s="4">
        <v>12835377</v>
      </c>
      <c r="E1662" s="2" t="s">
        <v>371</v>
      </c>
      <c r="F1662" s="2" t="s">
        <v>5334</v>
      </c>
      <c r="G1662" s="2" t="s">
        <v>5335</v>
      </c>
      <c r="H1662" s="2" t="s">
        <v>356</v>
      </c>
      <c r="I1662" s="2" t="s">
        <v>357</v>
      </c>
      <c r="J1662" s="2" t="s">
        <v>13</v>
      </c>
      <c r="M1662" s="2" t="s">
        <v>358</v>
      </c>
      <c r="N1662" s="2" t="s">
        <v>359</v>
      </c>
      <c r="P1662" s="2" t="s">
        <v>426</v>
      </c>
      <c r="Q1662" s="2" t="s">
        <v>11</v>
      </c>
      <c r="R1662" s="2" t="s">
        <v>12975</v>
      </c>
      <c r="S1662" s="2" t="s">
        <v>798</v>
      </c>
      <c r="T1662" s="2" t="s">
        <v>12968</v>
      </c>
      <c r="U1662" s="2"/>
      <c r="V1662" s="2"/>
      <c r="W1662" s="2"/>
      <c r="X1662" s="2"/>
      <c r="Y1662" s="2"/>
      <c r="Z1662" s="24" t="s">
        <v>1326</v>
      </c>
      <c r="AA1662" s="2"/>
      <c r="AE1662" s="4">
        <v>0</v>
      </c>
      <c r="AH1662" s="2" t="s">
        <v>12980</v>
      </c>
      <c r="EV1662" s="2" t="s">
        <v>12981</v>
      </c>
      <c r="EW1662" s="4">
        <v>9.2233720368547758E+18</v>
      </c>
      <c r="FG1662" s="4">
        <v>0</v>
      </c>
      <c r="FI1662" s="4">
        <v>0</v>
      </c>
      <c r="GL1662" s="2" t="s">
        <v>12816</v>
      </c>
    </row>
    <row r="1663" spans="1:194" ht="15.75" customHeight="1" x14ac:dyDescent="0.2">
      <c r="A1663" s="2" t="s">
        <v>12982</v>
      </c>
      <c r="B1663" s="2" t="s">
        <v>12983</v>
      </c>
      <c r="C1663" s="4">
        <v>12835376</v>
      </c>
      <c r="E1663" s="2" t="s">
        <v>389</v>
      </c>
      <c r="F1663" s="2" t="s">
        <v>5334</v>
      </c>
      <c r="G1663" s="2" t="s">
        <v>5335</v>
      </c>
      <c r="H1663" s="2" t="s">
        <v>356</v>
      </c>
      <c r="I1663" s="2" t="s">
        <v>357</v>
      </c>
      <c r="J1663" s="2" t="s">
        <v>13</v>
      </c>
      <c r="M1663" s="2" t="s">
        <v>358</v>
      </c>
      <c r="N1663" s="2" t="s">
        <v>359</v>
      </c>
      <c r="P1663" s="2" t="s">
        <v>11</v>
      </c>
      <c r="Q1663" s="2" t="s">
        <v>11</v>
      </c>
      <c r="R1663" s="2" t="s">
        <v>12975</v>
      </c>
      <c r="S1663" s="2" t="s">
        <v>776</v>
      </c>
      <c r="T1663" s="2" t="s">
        <v>12968</v>
      </c>
      <c r="U1663" s="2"/>
      <c r="V1663" s="2"/>
      <c r="W1663" s="2"/>
      <c r="X1663" s="2"/>
      <c r="Y1663" s="2"/>
      <c r="Z1663" s="24" t="s">
        <v>1326</v>
      </c>
      <c r="AA1663" s="2"/>
      <c r="AE1663" s="4">
        <v>0</v>
      </c>
      <c r="AH1663" s="2" t="s">
        <v>12984</v>
      </c>
      <c r="EV1663" s="2" t="s">
        <v>12985</v>
      </c>
      <c r="EW1663" s="4">
        <v>9.2233720368547758E+18</v>
      </c>
      <c r="FG1663" s="4">
        <v>0</v>
      </c>
      <c r="FI1663" s="4">
        <v>0</v>
      </c>
      <c r="GL1663" s="2" t="s">
        <v>12816</v>
      </c>
    </row>
    <row r="1664" spans="1:194" ht="15.75" customHeight="1" x14ac:dyDescent="0.2">
      <c r="A1664" s="2" t="s">
        <v>12986</v>
      </c>
      <c r="B1664" s="2" t="s">
        <v>12987</v>
      </c>
      <c r="C1664" s="4">
        <v>12835618</v>
      </c>
      <c r="E1664" s="2" t="s">
        <v>389</v>
      </c>
      <c r="F1664" s="2" t="s">
        <v>5334</v>
      </c>
      <c r="G1664" s="2" t="s">
        <v>5335</v>
      </c>
      <c r="H1664" s="2" t="s">
        <v>356</v>
      </c>
      <c r="I1664" s="2" t="s">
        <v>357</v>
      </c>
      <c r="J1664" s="2" t="s">
        <v>13</v>
      </c>
      <c r="M1664" s="2" t="s">
        <v>358</v>
      </c>
      <c r="N1664" s="2" t="s">
        <v>723</v>
      </c>
      <c r="O1664" s="2" t="s">
        <v>3023</v>
      </c>
      <c r="P1664" s="2" t="s">
        <v>14</v>
      </c>
      <c r="Q1664" s="2" t="s">
        <v>14</v>
      </c>
      <c r="R1664" s="2" t="s">
        <v>12988</v>
      </c>
      <c r="S1664" s="2" t="s">
        <v>12989</v>
      </c>
      <c r="T1664" s="2" t="s">
        <v>12989</v>
      </c>
      <c r="U1664" s="2"/>
      <c r="V1664" s="2"/>
      <c r="W1664" s="2"/>
      <c r="X1664" s="2"/>
      <c r="Y1664" s="2"/>
      <c r="Z1664" s="24" t="s">
        <v>1537</v>
      </c>
      <c r="AA1664" s="2"/>
      <c r="AB1664" s="2" t="s">
        <v>379</v>
      </c>
      <c r="AE1664" s="4">
        <v>0</v>
      </c>
      <c r="AF1664" s="2" t="s">
        <v>436</v>
      </c>
      <c r="AH1664" s="2" t="s">
        <v>12990</v>
      </c>
      <c r="EV1664" s="2" t="s">
        <v>12991</v>
      </c>
      <c r="EW1664" s="4">
        <v>9.2233720368547758E+18</v>
      </c>
      <c r="FG1664" s="4">
        <v>0</v>
      </c>
      <c r="FI1664" s="4">
        <v>0</v>
      </c>
      <c r="FO1664" s="2" t="s">
        <v>1215</v>
      </c>
    </row>
    <row r="1665" spans="1:221" ht="15.75" customHeight="1" x14ac:dyDescent="0.2">
      <c r="A1665" s="2" t="s">
        <v>12992</v>
      </c>
      <c r="B1665" s="2" t="s">
        <v>12993</v>
      </c>
      <c r="C1665" s="4">
        <v>12835626</v>
      </c>
      <c r="E1665" s="2" t="s">
        <v>389</v>
      </c>
      <c r="F1665" s="2" t="s">
        <v>5334</v>
      </c>
      <c r="G1665" s="2" t="s">
        <v>5335</v>
      </c>
      <c r="H1665" s="2" t="s">
        <v>356</v>
      </c>
      <c r="I1665" s="2" t="s">
        <v>357</v>
      </c>
      <c r="J1665" s="2" t="s">
        <v>13</v>
      </c>
      <c r="M1665" s="2" t="s">
        <v>516</v>
      </c>
      <c r="N1665" s="2" t="s">
        <v>359</v>
      </c>
      <c r="O1665" s="2" t="s">
        <v>5604</v>
      </c>
      <c r="P1665" s="2" t="s">
        <v>1453</v>
      </c>
      <c r="Q1665" s="2" t="s">
        <v>1453</v>
      </c>
      <c r="R1665" s="2" t="s">
        <v>12994</v>
      </c>
      <c r="S1665" s="2" t="s">
        <v>536</v>
      </c>
      <c r="T1665" s="2" t="s">
        <v>12995</v>
      </c>
      <c r="U1665" s="2" t="s">
        <v>727</v>
      </c>
      <c r="V1665" s="2"/>
      <c r="W1665" s="2"/>
      <c r="X1665" s="2"/>
      <c r="Y1665" s="2"/>
      <c r="Z1665" s="24" t="s">
        <v>969</v>
      </c>
      <c r="AA1665" s="2"/>
      <c r="AB1665" s="2" t="s">
        <v>1457</v>
      </c>
      <c r="AE1665" s="4">
        <v>0</v>
      </c>
      <c r="AH1665" s="2" t="s">
        <v>12996</v>
      </c>
      <c r="EV1665" s="2" t="s">
        <v>12997</v>
      </c>
      <c r="EW1665" s="4">
        <v>9.2233720368547758E+18</v>
      </c>
      <c r="FG1665" s="4">
        <v>0</v>
      </c>
      <c r="FI1665" s="4">
        <v>0</v>
      </c>
      <c r="FO1665" s="2" t="s">
        <v>1215</v>
      </c>
      <c r="FP1665" s="2" t="s">
        <v>1269</v>
      </c>
      <c r="HM1665" s="2" t="s">
        <v>1077</v>
      </c>
    </row>
    <row r="1666" spans="1:221" ht="15.75" customHeight="1" x14ac:dyDescent="0.2">
      <c r="A1666" s="2" t="s">
        <v>1234</v>
      </c>
      <c r="B1666" s="2" t="s">
        <v>1233</v>
      </c>
      <c r="C1666" s="4">
        <v>12835796</v>
      </c>
      <c r="E1666" s="2" t="s">
        <v>389</v>
      </c>
      <c r="F1666" s="2" t="s">
        <v>5334</v>
      </c>
      <c r="G1666" s="2" t="s">
        <v>5335</v>
      </c>
      <c r="H1666" s="2" t="s">
        <v>356</v>
      </c>
      <c r="I1666" s="2" t="s">
        <v>357</v>
      </c>
      <c r="J1666" s="2" t="s">
        <v>13</v>
      </c>
      <c r="M1666" s="2" t="s">
        <v>358</v>
      </c>
      <c r="N1666" s="2" t="s">
        <v>359</v>
      </c>
      <c r="O1666" s="2" t="s">
        <v>14</v>
      </c>
      <c r="P1666" s="2" t="s">
        <v>14</v>
      </c>
      <c r="Q1666" s="2" t="s">
        <v>14</v>
      </c>
      <c r="R1666" s="2" t="s">
        <v>1235</v>
      </c>
      <c r="S1666" s="2" t="s">
        <v>726</v>
      </c>
      <c r="T1666" s="2" t="s">
        <v>1236</v>
      </c>
      <c r="U1666" s="2" t="s">
        <v>727</v>
      </c>
      <c r="V1666" s="2"/>
      <c r="W1666" s="2"/>
      <c r="X1666" s="2"/>
      <c r="Y1666" s="2"/>
      <c r="Z1666" s="24" t="s">
        <v>727</v>
      </c>
      <c r="AA1666" s="2"/>
      <c r="AB1666" s="2" t="s">
        <v>379</v>
      </c>
      <c r="AE1666" s="4">
        <v>0</v>
      </c>
      <c r="AF1666" s="2" t="s">
        <v>436</v>
      </c>
      <c r="AH1666" s="2" t="s">
        <v>1237</v>
      </c>
      <c r="EV1666" s="2" t="s">
        <v>1238</v>
      </c>
      <c r="EW1666" s="4">
        <v>9.2233720368547758E+18</v>
      </c>
      <c r="FG1666" s="4">
        <v>0</v>
      </c>
      <c r="FI1666" s="4">
        <v>0</v>
      </c>
      <c r="GL1666" s="2" t="s">
        <v>1239</v>
      </c>
      <c r="GM1666" s="2" t="s">
        <v>1240</v>
      </c>
    </row>
    <row r="1667" spans="1:221" ht="15.75" customHeight="1" x14ac:dyDescent="0.2">
      <c r="A1667" s="2" t="s">
        <v>1242</v>
      </c>
      <c r="B1667" s="2" t="s">
        <v>1241</v>
      </c>
      <c r="C1667" s="4">
        <v>12835810</v>
      </c>
      <c r="E1667" s="2" t="s">
        <v>389</v>
      </c>
      <c r="F1667" s="2" t="s">
        <v>5334</v>
      </c>
      <c r="G1667" s="2" t="s">
        <v>5335</v>
      </c>
      <c r="H1667" s="2" t="s">
        <v>356</v>
      </c>
      <c r="I1667" s="2" t="s">
        <v>357</v>
      </c>
      <c r="J1667" s="2" t="s">
        <v>13</v>
      </c>
      <c r="M1667" s="2" t="s">
        <v>358</v>
      </c>
      <c r="N1667" s="2" t="s">
        <v>359</v>
      </c>
      <c r="O1667" s="2" t="s">
        <v>11</v>
      </c>
      <c r="P1667" s="2" t="s">
        <v>11</v>
      </c>
      <c r="Q1667" s="2" t="s">
        <v>11</v>
      </c>
      <c r="R1667" s="2" t="s">
        <v>1243</v>
      </c>
      <c r="S1667" s="2" t="s">
        <v>816</v>
      </c>
      <c r="T1667" s="2" t="s">
        <v>1244</v>
      </c>
      <c r="U1667" s="2"/>
      <c r="V1667" s="2"/>
      <c r="W1667" s="2"/>
      <c r="X1667" s="2"/>
      <c r="Y1667" s="2"/>
      <c r="Z1667" s="24" t="s">
        <v>1245</v>
      </c>
      <c r="AA1667" s="2"/>
      <c r="AE1667" s="4">
        <v>0</v>
      </c>
      <c r="AH1667" s="2" t="s">
        <v>1246</v>
      </c>
      <c r="EV1667" s="2" t="s">
        <v>1247</v>
      </c>
      <c r="EW1667" s="4">
        <v>9.2233720368547758E+18</v>
      </c>
      <c r="FG1667" s="4">
        <v>0</v>
      </c>
      <c r="FI1667" s="4">
        <v>0</v>
      </c>
      <c r="GL1667" s="2" t="s">
        <v>1248</v>
      </c>
    </row>
    <row r="1668" spans="1:221" ht="15.75" customHeight="1" x14ac:dyDescent="0.2">
      <c r="A1668" s="2" t="s">
        <v>12998</v>
      </c>
      <c r="B1668" s="2" t="s">
        <v>5413</v>
      </c>
      <c r="C1668" s="4">
        <v>12835758</v>
      </c>
      <c r="E1668" s="2" t="s">
        <v>371</v>
      </c>
      <c r="F1668" s="2" t="s">
        <v>5334</v>
      </c>
      <c r="G1668" s="2" t="s">
        <v>5335</v>
      </c>
      <c r="H1668" s="2" t="s">
        <v>356</v>
      </c>
      <c r="I1668" s="2" t="s">
        <v>357</v>
      </c>
      <c r="J1668" s="2" t="s">
        <v>13</v>
      </c>
      <c r="M1668" s="2" t="s">
        <v>358</v>
      </c>
      <c r="N1668" s="2" t="s">
        <v>359</v>
      </c>
      <c r="P1668" s="2" t="s">
        <v>11</v>
      </c>
      <c r="Q1668" s="2" t="s">
        <v>11</v>
      </c>
      <c r="R1668" s="2" t="s">
        <v>12999</v>
      </c>
      <c r="S1668" s="2" t="s">
        <v>494</v>
      </c>
      <c r="T1668" s="2" t="s">
        <v>13000</v>
      </c>
      <c r="U1668" s="2" t="s">
        <v>727</v>
      </c>
      <c r="V1668" s="2" t="s">
        <v>1245</v>
      </c>
      <c r="W1668" s="2" t="s">
        <v>5389</v>
      </c>
      <c r="X1668" s="2"/>
      <c r="Y1668" s="2"/>
      <c r="Z1668" s="4"/>
      <c r="AA1668" s="2"/>
      <c r="AE1668" s="4">
        <v>0</v>
      </c>
      <c r="AH1668" s="2" t="s">
        <v>13001</v>
      </c>
      <c r="AX1668" s="2" t="s">
        <v>5410</v>
      </c>
      <c r="EV1668" s="2" t="s">
        <v>13002</v>
      </c>
      <c r="EW1668" s="4">
        <v>9.2233720368547758E+18</v>
      </c>
      <c r="FG1668" s="4">
        <v>0</v>
      </c>
      <c r="FI1668" s="4">
        <v>0</v>
      </c>
      <c r="GL1668" s="2" t="s">
        <v>1248</v>
      </c>
      <c r="GM1668" s="2" t="s">
        <v>13003</v>
      </c>
      <c r="GN1668" s="2" t="s">
        <v>13004</v>
      </c>
      <c r="GO1668" s="2" t="s">
        <v>13005</v>
      </c>
      <c r="GP1668" s="2" t="s">
        <v>13006</v>
      </c>
    </row>
    <row r="1669" spans="1:221" ht="15.75" customHeight="1" x14ac:dyDescent="0.2">
      <c r="A1669" s="2" t="s">
        <v>13007</v>
      </c>
      <c r="B1669" s="2" t="s">
        <v>13008</v>
      </c>
      <c r="C1669" s="4">
        <v>12835773</v>
      </c>
      <c r="E1669" s="2" t="s">
        <v>389</v>
      </c>
      <c r="F1669" s="2" t="s">
        <v>5334</v>
      </c>
      <c r="G1669" s="2" t="s">
        <v>5335</v>
      </c>
      <c r="H1669" s="2" t="s">
        <v>356</v>
      </c>
      <c r="I1669" s="2" t="s">
        <v>357</v>
      </c>
      <c r="J1669" s="2" t="s">
        <v>13</v>
      </c>
      <c r="M1669" s="2" t="s">
        <v>358</v>
      </c>
      <c r="N1669" s="2" t="s">
        <v>359</v>
      </c>
      <c r="O1669" s="2" t="s">
        <v>5604</v>
      </c>
      <c r="P1669" s="2" t="s">
        <v>5374</v>
      </c>
      <c r="Q1669" s="2" t="s">
        <v>5374</v>
      </c>
      <c r="R1669" s="2" t="s">
        <v>13009</v>
      </c>
      <c r="S1669" s="2" t="s">
        <v>536</v>
      </c>
      <c r="T1669" s="2" t="s">
        <v>13010</v>
      </c>
      <c r="U1669" s="2"/>
      <c r="V1669" s="2"/>
      <c r="W1669" s="2"/>
      <c r="X1669" s="2"/>
      <c r="Y1669" s="2"/>
      <c r="Z1669" s="24" t="s">
        <v>1034</v>
      </c>
      <c r="AA1669" s="2"/>
      <c r="AB1669" s="2" t="s">
        <v>1457</v>
      </c>
      <c r="AE1669" s="4">
        <v>0</v>
      </c>
      <c r="DW1669" s="2" t="s">
        <v>11376</v>
      </c>
      <c r="EV1669" s="2" t="s">
        <v>13011</v>
      </c>
      <c r="EW1669" s="4">
        <v>9.2233720368547758E+18</v>
      </c>
      <c r="FG1669" s="4">
        <v>0</v>
      </c>
      <c r="FI1669" s="4">
        <v>0</v>
      </c>
      <c r="FO1669" s="2" t="s">
        <v>1215</v>
      </c>
      <c r="FP1669" s="2" t="s">
        <v>1269</v>
      </c>
      <c r="GL1669" s="2" t="s">
        <v>13012</v>
      </c>
      <c r="GM1669" s="2" t="s">
        <v>13013</v>
      </c>
    </row>
    <row r="1670" spans="1:221" ht="15.75" customHeight="1" x14ac:dyDescent="0.2">
      <c r="A1670" s="2" t="s">
        <v>13014</v>
      </c>
      <c r="B1670" s="2" t="s">
        <v>13015</v>
      </c>
      <c r="C1670" s="4">
        <v>12835774</v>
      </c>
      <c r="E1670" s="2" t="s">
        <v>389</v>
      </c>
      <c r="F1670" s="2" t="s">
        <v>5334</v>
      </c>
      <c r="G1670" s="2" t="s">
        <v>5335</v>
      </c>
      <c r="H1670" s="2" t="s">
        <v>356</v>
      </c>
      <c r="I1670" s="2" t="s">
        <v>357</v>
      </c>
      <c r="J1670" s="2" t="s">
        <v>13</v>
      </c>
      <c r="M1670" s="2" t="s">
        <v>358</v>
      </c>
      <c r="N1670" s="2" t="s">
        <v>723</v>
      </c>
      <c r="O1670" s="2" t="s">
        <v>5604</v>
      </c>
      <c r="P1670" s="2" t="s">
        <v>5374</v>
      </c>
      <c r="Q1670" s="2" t="s">
        <v>5374</v>
      </c>
      <c r="R1670" s="2" t="s">
        <v>13016</v>
      </c>
      <c r="S1670" s="2" t="s">
        <v>376</v>
      </c>
      <c r="T1670" s="2" t="s">
        <v>13017</v>
      </c>
      <c r="U1670" s="2"/>
      <c r="V1670" s="2"/>
      <c r="W1670" s="2"/>
      <c r="X1670" s="2"/>
      <c r="Y1670" s="2"/>
      <c r="Z1670" s="4"/>
      <c r="AA1670" s="2"/>
      <c r="AB1670" s="2" t="s">
        <v>1457</v>
      </c>
      <c r="AE1670" s="4">
        <v>0</v>
      </c>
      <c r="DW1670" s="2" t="s">
        <v>11376</v>
      </c>
      <c r="EV1670" s="2" t="s">
        <v>13018</v>
      </c>
      <c r="EW1670" s="4">
        <v>9.2233720368547758E+18</v>
      </c>
      <c r="FG1670" s="4">
        <v>0</v>
      </c>
      <c r="FI1670" s="4">
        <v>0</v>
      </c>
      <c r="GL1670" s="2" t="s">
        <v>13019</v>
      </c>
      <c r="GM1670" s="2" t="s">
        <v>13020</v>
      </c>
    </row>
    <row r="1671" spans="1:221" ht="15.75" customHeight="1" x14ac:dyDescent="0.2">
      <c r="A1671" s="2" t="s">
        <v>1218</v>
      </c>
      <c r="B1671" s="2" t="s">
        <v>1217</v>
      </c>
      <c r="C1671" s="4">
        <v>12835776</v>
      </c>
      <c r="E1671" s="2" t="s">
        <v>389</v>
      </c>
      <c r="F1671" s="2" t="s">
        <v>5334</v>
      </c>
      <c r="G1671" s="2" t="s">
        <v>5335</v>
      </c>
      <c r="H1671" s="2" t="s">
        <v>356</v>
      </c>
      <c r="I1671" s="2" t="s">
        <v>357</v>
      </c>
      <c r="J1671" s="2" t="s">
        <v>13</v>
      </c>
      <c r="M1671" s="2" t="s">
        <v>358</v>
      </c>
      <c r="N1671" s="2" t="s">
        <v>359</v>
      </c>
      <c r="O1671" s="2" t="s">
        <v>14</v>
      </c>
      <c r="P1671" s="2" t="s">
        <v>14</v>
      </c>
      <c r="Q1671" s="2" t="s">
        <v>14</v>
      </c>
      <c r="R1671" s="2" t="s">
        <v>1219</v>
      </c>
      <c r="S1671" s="2" t="s">
        <v>459</v>
      </c>
      <c r="T1671" s="2" t="s">
        <v>1220</v>
      </c>
      <c r="U1671" s="2" t="s">
        <v>727</v>
      </c>
      <c r="V1671" s="2"/>
      <c r="W1671" s="2"/>
      <c r="X1671" s="2"/>
      <c r="Y1671" s="2"/>
      <c r="Z1671" s="24" t="s">
        <v>727</v>
      </c>
      <c r="AA1671" s="2"/>
      <c r="AB1671" s="2" t="s">
        <v>379</v>
      </c>
      <c r="AE1671" s="4">
        <v>0</v>
      </c>
      <c r="AF1671" s="2" t="s">
        <v>436</v>
      </c>
      <c r="AH1671" s="2" t="s">
        <v>1221</v>
      </c>
      <c r="EV1671" s="2" t="s">
        <v>1222</v>
      </c>
      <c r="EW1671" s="4">
        <v>9.2233720368547758E+18</v>
      </c>
      <c r="FG1671" s="4">
        <v>0</v>
      </c>
      <c r="FI1671" s="4">
        <v>0</v>
      </c>
      <c r="GL1671" s="2" t="s">
        <v>1223</v>
      </c>
      <c r="GM1671" s="2" t="s">
        <v>1224</v>
      </c>
      <c r="GN1671" s="2" t="s">
        <v>1225</v>
      </c>
    </row>
    <row r="1672" spans="1:221" ht="15.75" customHeight="1" x14ac:dyDescent="0.2">
      <c r="A1672" s="2" t="s">
        <v>13021</v>
      </c>
      <c r="B1672" s="2" t="s">
        <v>13022</v>
      </c>
      <c r="C1672" s="4">
        <v>12835779</v>
      </c>
      <c r="E1672" s="2" t="s">
        <v>371</v>
      </c>
      <c r="F1672" s="2" t="s">
        <v>5334</v>
      </c>
      <c r="G1672" s="2" t="s">
        <v>5335</v>
      </c>
      <c r="H1672" s="2" t="s">
        <v>356</v>
      </c>
      <c r="I1672" s="2" t="s">
        <v>357</v>
      </c>
      <c r="J1672" s="2" t="s">
        <v>13</v>
      </c>
      <c r="M1672" s="2" t="s">
        <v>358</v>
      </c>
      <c r="N1672" s="2" t="s">
        <v>359</v>
      </c>
      <c r="O1672" s="2" t="s">
        <v>1453</v>
      </c>
      <c r="P1672" s="2" t="s">
        <v>5374</v>
      </c>
      <c r="Q1672" s="2" t="s">
        <v>5374</v>
      </c>
      <c r="R1672" s="2" t="s">
        <v>13023</v>
      </c>
      <c r="S1672" s="2" t="s">
        <v>611</v>
      </c>
      <c r="T1672" s="2" t="s">
        <v>13024</v>
      </c>
      <c r="U1672" s="2" t="s">
        <v>727</v>
      </c>
      <c r="V1672" s="2" t="s">
        <v>5389</v>
      </c>
      <c r="W1672" s="2"/>
      <c r="X1672" s="2"/>
      <c r="Y1672" s="2"/>
      <c r="Z1672" s="24" t="s">
        <v>969</v>
      </c>
      <c r="AA1672" s="2"/>
      <c r="AB1672" s="2" t="s">
        <v>1457</v>
      </c>
      <c r="AE1672" s="4">
        <v>0</v>
      </c>
      <c r="AH1672" s="2" t="s">
        <v>13025</v>
      </c>
      <c r="EV1672" s="2" t="s">
        <v>13026</v>
      </c>
      <c r="EW1672" s="4">
        <v>9.2233720368547758E+18</v>
      </c>
      <c r="FG1672" s="4">
        <v>0</v>
      </c>
      <c r="FI1672" s="4">
        <v>0</v>
      </c>
      <c r="FO1672" s="2" t="s">
        <v>1077</v>
      </c>
      <c r="FR1672" s="4">
        <v>1</v>
      </c>
      <c r="GL1672" s="2" t="s">
        <v>1624</v>
      </c>
    </row>
    <row r="1673" spans="1:221" ht="15.75" customHeight="1" x14ac:dyDescent="0.2">
      <c r="A1673" s="2" t="s">
        <v>13027</v>
      </c>
      <c r="B1673" s="2" t="s">
        <v>13028</v>
      </c>
      <c r="C1673" s="4">
        <v>12835783</v>
      </c>
      <c r="E1673" s="2" t="s">
        <v>355</v>
      </c>
      <c r="F1673" s="2" t="s">
        <v>5334</v>
      </c>
      <c r="G1673" s="2" t="s">
        <v>5335</v>
      </c>
      <c r="H1673" s="2" t="s">
        <v>356</v>
      </c>
      <c r="I1673" s="2" t="s">
        <v>357</v>
      </c>
      <c r="J1673" s="2" t="s">
        <v>13</v>
      </c>
      <c r="M1673" s="2" t="s">
        <v>358</v>
      </c>
      <c r="N1673" s="2" t="s">
        <v>359</v>
      </c>
      <c r="P1673" s="2" t="s">
        <v>5374</v>
      </c>
      <c r="Q1673" s="2" t="s">
        <v>5374</v>
      </c>
      <c r="R1673" s="2" t="s">
        <v>13029</v>
      </c>
      <c r="S1673" s="2" t="s">
        <v>808</v>
      </c>
      <c r="T1673" s="2" t="s">
        <v>13030</v>
      </c>
      <c r="U1673" s="2"/>
      <c r="V1673" s="2"/>
      <c r="W1673" s="2"/>
      <c r="X1673" s="2"/>
      <c r="Y1673" s="2"/>
      <c r="Z1673" s="24" t="s">
        <v>969</v>
      </c>
      <c r="AA1673" s="2"/>
      <c r="AB1673" s="2" t="s">
        <v>1457</v>
      </c>
      <c r="AE1673" s="4">
        <v>0</v>
      </c>
      <c r="DV1673" s="2" t="s">
        <v>6571</v>
      </c>
      <c r="DX1673" s="2" t="s">
        <v>13031</v>
      </c>
      <c r="DY1673" s="2" t="s">
        <v>1507</v>
      </c>
      <c r="EJ1673" s="4">
        <v>100</v>
      </c>
      <c r="EK1673" s="2" t="s">
        <v>1508</v>
      </c>
      <c r="EV1673" s="2" t="s">
        <v>13032</v>
      </c>
      <c r="EW1673" s="4">
        <v>9.2233720368547758E+18</v>
      </c>
      <c r="FG1673" s="4">
        <v>0</v>
      </c>
      <c r="FI1673" s="4">
        <v>0</v>
      </c>
    </row>
    <row r="1674" spans="1:221" ht="15.75" customHeight="1" x14ac:dyDescent="0.2">
      <c r="A1674" s="2" t="s">
        <v>13033</v>
      </c>
      <c r="B1674" s="2" t="s">
        <v>13034</v>
      </c>
      <c r="C1674" s="4">
        <v>12835784</v>
      </c>
      <c r="E1674" s="2" t="s">
        <v>389</v>
      </c>
      <c r="F1674" s="2" t="s">
        <v>5334</v>
      </c>
      <c r="G1674" s="2" t="s">
        <v>5335</v>
      </c>
      <c r="H1674" s="2" t="s">
        <v>356</v>
      </c>
      <c r="I1674" s="2" t="s">
        <v>357</v>
      </c>
      <c r="J1674" s="2" t="s">
        <v>13</v>
      </c>
      <c r="M1674" s="2" t="s">
        <v>358</v>
      </c>
      <c r="N1674" s="2" t="s">
        <v>359</v>
      </c>
      <c r="O1674" s="2" t="s">
        <v>5374</v>
      </c>
      <c r="P1674" s="2" t="s">
        <v>5374</v>
      </c>
      <c r="Q1674" s="2" t="s">
        <v>5374</v>
      </c>
      <c r="R1674" s="2" t="s">
        <v>13035</v>
      </c>
      <c r="S1674" s="2" t="s">
        <v>755</v>
      </c>
      <c r="T1674" s="2" t="s">
        <v>13036</v>
      </c>
      <c r="U1674" s="2"/>
      <c r="V1674" s="2"/>
      <c r="W1674" s="2"/>
      <c r="X1674" s="2"/>
      <c r="Y1674" s="2"/>
      <c r="Z1674" s="4"/>
      <c r="AA1674" s="2"/>
      <c r="AB1674" s="2" t="s">
        <v>1457</v>
      </c>
      <c r="AE1674" s="4">
        <v>0</v>
      </c>
      <c r="DW1674" s="2" t="s">
        <v>13028</v>
      </c>
      <c r="EV1674" s="2" t="s">
        <v>13037</v>
      </c>
      <c r="EW1674" s="4">
        <v>9.2233720368547758E+18</v>
      </c>
      <c r="FG1674" s="4">
        <v>0</v>
      </c>
      <c r="FI1674" s="4">
        <v>0</v>
      </c>
      <c r="GL1674" s="2" t="s">
        <v>13038</v>
      </c>
    </row>
    <row r="1675" spans="1:221" ht="15.75" customHeight="1" x14ac:dyDescent="0.2">
      <c r="A1675" s="2" t="s">
        <v>13039</v>
      </c>
      <c r="B1675" s="2" t="s">
        <v>13040</v>
      </c>
      <c r="C1675" s="4">
        <v>12835785</v>
      </c>
      <c r="E1675" s="2" t="s">
        <v>389</v>
      </c>
      <c r="F1675" s="2" t="s">
        <v>5334</v>
      </c>
      <c r="G1675" s="2" t="s">
        <v>5335</v>
      </c>
      <c r="H1675" s="2" t="s">
        <v>356</v>
      </c>
      <c r="I1675" s="2" t="s">
        <v>357</v>
      </c>
      <c r="J1675" s="2" t="s">
        <v>13</v>
      </c>
      <c r="M1675" s="2" t="s">
        <v>358</v>
      </c>
      <c r="N1675" s="2" t="s">
        <v>359</v>
      </c>
      <c r="P1675" s="2" t="s">
        <v>5374</v>
      </c>
      <c r="Q1675" s="2" t="s">
        <v>5374</v>
      </c>
      <c r="R1675" s="2" t="s">
        <v>13041</v>
      </c>
      <c r="S1675" s="2" t="s">
        <v>494</v>
      </c>
      <c r="T1675" s="2" t="s">
        <v>13042</v>
      </c>
      <c r="U1675" s="2"/>
      <c r="V1675" s="2"/>
      <c r="W1675" s="2"/>
      <c r="X1675" s="2"/>
      <c r="Y1675" s="2"/>
      <c r="Z1675" s="24" t="s">
        <v>1034</v>
      </c>
      <c r="AA1675" s="2"/>
      <c r="AB1675" s="2" t="s">
        <v>1457</v>
      </c>
      <c r="AE1675" s="4">
        <v>0</v>
      </c>
      <c r="EV1675" s="2" t="s">
        <v>13043</v>
      </c>
      <c r="EW1675" s="4">
        <v>9.2233720368547758E+18</v>
      </c>
      <c r="FG1675" s="4">
        <v>0</v>
      </c>
      <c r="FI1675" s="4">
        <v>0</v>
      </c>
      <c r="FO1675" s="2" t="s">
        <v>1077</v>
      </c>
      <c r="GL1675" s="2" t="s">
        <v>13044</v>
      </c>
      <c r="GM1675" s="2" t="s">
        <v>13045</v>
      </c>
    </row>
    <row r="1676" spans="1:221" ht="15.75" customHeight="1" x14ac:dyDescent="0.2">
      <c r="A1676" s="2" t="s">
        <v>13046</v>
      </c>
      <c r="B1676" s="2" t="s">
        <v>13047</v>
      </c>
      <c r="C1676" s="4">
        <v>12835787</v>
      </c>
      <c r="D1676" s="4">
        <v>12835785</v>
      </c>
      <c r="E1676" s="2" t="s">
        <v>824</v>
      </c>
      <c r="F1676" s="2" t="s">
        <v>5334</v>
      </c>
      <c r="G1676" s="2" t="s">
        <v>5335</v>
      </c>
      <c r="H1676" s="2" t="s">
        <v>356</v>
      </c>
      <c r="I1676" s="2" t="s">
        <v>357</v>
      </c>
      <c r="J1676" s="2" t="s">
        <v>13</v>
      </c>
      <c r="M1676" s="2" t="s">
        <v>358</v>
      </c>
      <c r="N1676" s="2" t="s">
        <v>359</v>
      </c>
      <c r="P1676" s="2" t="s">
        <v>5374</v>
      </c>
      <c r="Q1676" s="2" t="s">
        <v>5374</v>
      </c>
      <c r="R1676" s="2" t="s">
        <v>13048</v>
      </c>
      <c r="S1676" s="2" t="s">
        <v>376</v>
      </c>
      <c r="T1676" s="2" t="s">
        <v>11432</v>
      </c>
      <c r="U1676" s="2"/>
      <c r="V1676" s="2"/>
      <c r="W1676" s="2"/>
      <c r="X1676" s="2"/>
      <c r="Y1676" s="2"/>
      <c r="Z1676" s="24" t="s">
        <v>1034</v>
      </c>
      <c r="AA1676" s="2"/>
      <c r="AB1676" s="2" t="s">
        <v>1457</v>
      </c>
      <c r="AE1676" s="4">
        <v>0</v>
      </c>
      <c r="EV1676" s="2" t="s">
        <v>13049</v>
      </c>
      <c r="EW1676" s="4">
        <v>9.2233720368547758E+18</v>
      </c>
      <c r="FG1676" s="4">
        <v>0</v>
      </c>
      <c r="FI1676" s="4">
        <v>0</v>
      </c>
      <c r="FO1676" s="2" t="s">
        <v>1077</v>
      </c>
      <c r="FR1676" s="4">
        <v>1</v>
      </c>
      <c r="GL1676" s="2" t="s">
        <v>13050</v>
      </c>
    </row>
    <row r="1677" spans="1:221" ht="15.75" customHeight="1" x14ac:dyDescent="0.2">
      <c r="A1677" s="2" t="s">
        <v>12947</v>
      </c>
      <c r="B1677" s="2" t="s">
        <v>12951</v>
      </c>
      <c r="C1677" s="4">
        <v>12835789</v>
      </c>
      <c r="E1677" s="2" t="s">
        <v>371</v>
      </c>
      <c r="F1677" s="2" t="s">
        <v>5334</v>
      </c>
      <c r="G1677" s="2" t="s">
        <v>5335</v>
      </c>
      <c r="H1677" s="2" t="s">
        <v>356</v>
      </c>
      <c r="I1677" s="2" t="s">
        <v>357</v>
      </c>
      <c r="J1677" s="2" t="s">
        <v>13</v>
      </c>
      <c r="M1677" s="2" t="s">
        <v>358</v>
      </c>
      <c r="N1677" s="2" t="s">
        <v>359</v>
      </c>
      <c r="P1677" s="2" t="s">
        <v>11</v>
      </c>
      <c r="Q1677" s="2" t="s">
        <v>426</v>
      </c>
      <c r="R1677" s="2" t="s">
        <v>13051</v>
      </c>
      <c r="S1677" s="2" t="s">
        <v>478</v>
      </c>
      <c r="T1677" s="2" t="s">
        <v>13052</v>
      </c>
      <c r="U1677" s="2"/>
      <c r="V1677" s="2"/>
      <c r="W1677" s="2"/>
      <c r="X1677" s="2"/>
      <c r="Y1677" s="2"/>
      <c r="Z1677" s="24" t="s">
        <v>1245</v>
      </c>
      <c r="AA1677" s="2"/>
      <c r="AE1677" s="4">
        <v>0</v>
      </c>
      <c r="AH1677" s="2" t="s">
        <v>12950</v>
      </c>
      <c r="AZ1677" s="2" t="s">
        <v>12948</v>
      </c>
      <c r="EV1677" s="2" t="s">
        <v>13053</v>
      </c>
      <c r="EW1677" s="4">
        <v>9.2233720368547758E+18</v>
      </c>
      <c r="FG1677" s="4">
        <v>0</v>
      </c>
      <c r="FI1677" s="4">
        <v>0</v>
      </c>
      <c r="GL1677" s="2" t="s">
        <v>1248</v>
      </c>
    </row>
    <row r="1678" spans="1:221" ht="15.75" customHeight="1" x14ac:dyDescent="0.2">
      <c r="A1678" s="2" t="s">
        <v>1250</v>
      </c>
      <c r="B1678" s="2" t="s">
        <v>1249</v>
      </c>
      <c r="C1678" s="4">
        <v>12836099</v>
      </c>
      <c r="E1678" s="2" t="s">
        <v>389</v>
      </c>
      <c r="F1678" s="2" t="s">
        <v>5334</v>
      </c>
      <c r="G1678" s="2" t="s">
        <v>5335</v>
      </c>
      <c r="H1678" s="2" t="s">
        <v>356</v>
      </c>
      <c r="I1678" s="2" t="s">
        <v>357</v>
      </c>
      <c r="J1678" s="2" t="s">
        <v>13</v>
      </c>
      <c r="M1678" s="2" t="s">
        <v>516</v>
      </c>
      <c r="N1678" s="2" t="s">
        <v>359</v>
      </c>
      <c r="O1678" s="2" t="s">
        <v>14</v>
      </c>
      <c r="P1678" s="2" t="s">
        <v>14</v>
      </c>
      <c r="Q1678" s="2" t="s">
        <v>14</v>
      </c>
      <c r="R1678" s="2" t="s">
        <v>1251</v>
      </c>
      <c r="S1678" s="2" t="s">
        <v>698</v>
      </c>
      <c r="T1678" s="2" t="s">
        <v>1252</v>
      </c>
      <c r="U1678" s="2"/>
      <c r="V1678" s="2"/>
      <c r="W1678" s="2"/>
      <c r="X1678" s="2"/>
      <c r="Y1678" s="2"/>
      <c r="Z1678" s="24" t="s">
        <v>1245</v>
      </c>
      <c r="AA1678" s="2"/>
      <c r="AB1678" s="2" t="s">
        <v>379</v>
      </c>
      <c r="AE1678" s="4">
        <v>0</v>
      </c>
      <c r="AF1678" s="2" t="s">
        <v>436</v>
      </c>
      <c r="AH1678" s="2" t="s">
        <v>1253</v>
      </c>
      <c r="EV1678" s="2" t="s">
        <v>1254</v>
      </c>
      <c r="EW1678" s="4">
        <v>9.2233720368547758E+18</v>
      </c>
      <c r="FG1678" s="4">
        <v>0</v>
      </c>
      <c r="FI1678" s="4">
        <v>0</v>
      </c>
      <c r="FO1678" s="2" t="s">
        <v>1215</v>
      </c>
      <c r="GL1678" s="2" t="s">
        <v>1255</v>
      </c>
      <c r="GM1678" s="2" t="s">
        <v>1256</v>
      </c>
    </row>
    <row r="1679" spans="1:221" ht="15.75" customHeight="1" x14ac:dyDescent="0.2">
      <c r="A1679" s="2" t="s">
        <v>13054</v>
      </c>
      <c r="B1679" s="2" t="s">
        <v>5429</v>
      </c>
      <c r="C1679" s="4">
        <v>12836119</v>
      </c>
      <c r="E1679" s="2" t="s">
        <v>355</v>
      </c>
      <c r="F1679" s="2" t="s">
        <v>5334</v>
      </c>
      <c r="G1679" s="2" t="s">
        <v>5335</v>
      </c>
      <c r="H1679" s="2" t="s">
        <v>356</v>
      </c>
      <c r="I1679" s="2" t="s">
        <v>357</v>
      </c>
      <c r="J1679" s="2" t="s">
        <v>13</v>
      </c>
      <c r="M1679" s="2" t="s">
        <v>358</v>
      </c>
      <c r="N1679" s="2" t="s">
        <v>359</v>
      </c>
      <c r="P1679" s="2" t="s">
        <v>5374</v>
      </c>
      <c r="Q1679" s="2" t="s">
        <v>5374</v>
      </c>
      <c r="R1679" s="2" t="s">
        <v>13055</v>
      </c>
      <c r="S1679" s="2" t="s">
        <v>611</v>
      </c>
      <c r="T1679" s="2" t="s">
        <v>13056</v>
      </c>
      <c r="U1679" s="2"/>
      <c r="V1679" s="2"/>
      <c r="W1679" s="2"/>
      <c r="X1679" s="2"/>
      <c r="Y1679" s="2"/>
      <c r="Z1679" s="24" t="s">
        <v>969</v>
      </c>
      <c r="AA1679" s="2"/>
      <c r="AB1679" s="2" t="s">
        <v>1457</v>
      </c>
      <c r="AE1679" s="4">
        <v>0</v>
      </c>
      <c r="DV1679" s="2" t="s">
        <v>1515</v>
      </c>
      <c r="DX1679" s="2" t="s">
        <v>13057</v>
      </c>
      <c r="DY1679" s="2" t="s">
        <v>1507</v>
      </c>
      <c r="EJ1679" s="4">
        <v>100</v>
      </c>
      <c r="EK1679" s="2" t="s">
        <v>1508</v>
      </c>
      <c r="EV1679" s="2" t="s">
        <v>13058</v>
      </c>
      <c r="EW1679" s="4">
        <v>9.2233720368547758E+18</v>
      </c>
      <c r="FG1679" s="4">
        <v>0</v>
      </c>
      <c r="FI1679" s="4">
        <v>0</v>
      </c>
    </row>
    <row r="1680" spans="1:221" ht="15.75" customHeight="1" x14ac:dyDescent="0.2">
      <c r="A1680" s="2" t="s">
        <v>13059</v>
      </c>
      <c r="B1680" s="2" t="s">
        <v>13060</v>
      </c>
      <c r="C1680" s="4">
        <v>12836299</v>
      </c>
      <c r="E1680" s="2" t="s">
        <v>389</v>
      </c>
      <c r="F1680" s="2" t="s">
        <v>5334</v>
      </c>
      <c r="G1680" s="2" t="s">
        <v>5335</v>
      </c>
      <c r="H1680" s="2" t="s">
        <v>356</v>
      </c>
      <c r="I1680" s="2" t="s">
        <v>357</v>
      </c>
      <c r="J1680" s="2" t="s">
        <v>13</v>
      </c>
      <c r="M1680" s="2" t="s">
        <v>358</v>
      </c>
      <c r="N1680" s="2" t="s">
        <v>359</v>
      </c>
      <c r="O1680" s="2" t="s">
        <v>426</v>
      </c>
      <c r="P1680" s="2" t="s">
        <v>656</v>
      </c>
      <c r="Q1680" s="2" t="s">
        <v>656</v>
      </c>
      <c r="R1680" s="2" t="s">
        <v>13061</v>
      </c>
      <c r="S1680" s="2" t="s">
        <v>392</v>
      </c>
      <c r="T1680" s="2" t="s">
        <v>13062</v>
      </c>
      <c r="U1680" s="2"/>
      <c r="V1680" s="2"/>
      <c r="W1680" s="2"/>
      <c r="X1680" s="2"/>
      <c r="Y1680" s="2"/>
      <c r="Z1680" s="24" t="s">
        <v>1245</v>
      </c>
      <c r="AA1680" s="2"/>
      <c r="AE1680" s="4">
        <v>0</v>
      </c>
      <c r="DW1680" s="2" t="s">
        <v>13063</v>
      </c>
      <c r="EV1680" s="2" t="s">
        <v>13064</v>
      </c>
      <c r="EW1680" s="4">
        <v>9.2233720368547758E+18</v>
      </c>
      <c r="FG1680" s="4">
        <v>0</v>
      </c>
      <c r="FI1680" s="4">
        <v>0</v>
      </c>
      <c r="GL1680" s="2" t="s">
        <v>13065</v>
      </c>
    </row>
    <row r="1681" spans="1:221" ht="15.75" customHeight="1" x14ac:dyDescent="0.2">
      <c r="A1681" s="2" t="s">
        <v>1265</v>
      </c>
      <c r="B1681" s="2" t="s">
        <v>1264</v>
      </c>
      <c r="C1681" s="4">
        <v>12836362</v>
      </c>
      <c r="E1681" s="2" t="s">
        <v>389</v>
      </c>
      <c r="F1681" s="2" t="s">
        <v>5334</v>
      </c>
      <c r="G1681" s="2" t="s">
        <v>5335</v>
      </c>
      <c r="H1681" s="2" t="s">
        <v>356</v>
      </c>
      <c r="I1681" s="2" t="s">
        <v>357</v>
      </c>
      <c r="J1681" s="2" t="s">
        <v>13</v>
      </c>
      <c r="M1681" s="2" t="s">
        <v>358</v>
      </c>
      <c r="N1681" s="2" t="s">
        <v>359</v>
      </c>
      <c r="O1681" s="2" t="s">
        <v>11</v>
      </c>
      <c r="P1681" s="2" t="s">
        <v>11</v>
      </c>
      <c r="Q1681" s="2" t="s">
        <v>11</v>
      </c>
      <c r="R1681" s="2" t="s">
        <v>1259</v>
      </c>
      <c r="S1681" s="2" t="s">
        <v>868</v>
      </c>
      <c r="T1681" s="2" t="s">
        <v>1266</v>
      </c>
      <c r="U1681" s="2"/>
      <c r="V1681" s="2"/>
      <c r="W1681" s="2"/>
      <c r="X1681" s="2"/>
      <c r="Y1681" s="2"/>
      <c r="Z1681" s="4"/>
      <c r="AA1681" s="2"/>
      <c r="AE1681" s="4">
        <v>0</v>
      </c>
      <c r="AH1681" s="2" t="s">
        <v>1267</v>
      </c>
      <c r="EV1681" s="2" t="s">
        <v>1268</v>
      </c>
      <c r="EW1681" s="4">
        <v>9.2233720368547758E+18</v>
      </c>
      <c r="FG1681" s="4">
        <v>0</v>
      </c>
      <c r="FI1681" s="4">
        <v>0</v>
      </c>
      <c r="FO1681" s="2" t="s">
        <v>1215</v>
      </c>
      <c r="FP1681" s="2" t="s">
        <v>1269</v>
      </c>
      <c r="FR1681" s="25">
        <v>0.5</v>
      </c>
      <c r="GL1681" s="2" t="s">
        <v>1270</v>
      </c>
      <c r="HM1681" s="2" t="s">
        <v>1077</v>
      </c>
    </row>
    <row r="1682" spans="1:221" ht="15.75" customHeight="1" x14ac:dyDescent="0.2">
      <c r="A1682" s="2" t="s">
        <v>1258</v>
      </c>
      <c r="B1682" s="2" t="s">
        <v>1257</v>
      </c>
      <c r="C1682" s="4">
        <v>12836361</v>
      </c>
      <c r="E1682" s="2" t="s">
        <v>389</v>
      </c>
      <c r="F1682" s="2" t="s">
        <v>5334</v>
      </c>
      <c r="G1682" s="2" t="s">
        <v>5335</v>
      </c>
      <c r="H1682" s="2" t="s">
        <v>356</v>
      </c>
      <c r="I1682" s="2" t="s">
        <v>357</v>
      </c>
      <c r="J1682" s="2" t="s">
        <v>13</v>
      </c>
      <c r="M1682" s="2" t="s">
        <v>358</v>
      </c>
      <c r="N1682" s="2" t="s">
        <v>359</v>
      </c>
      <c r="O1682" s="2" t="s">
        <v>11</v>
      </c>
      <c r="P1682" s="2" t="s">
        <v>11</v>
      </c>
      <c r="Q1682" s="2" t="s">
        <v>11</v>
      </c>
      <c r="R1682" s="2" t="s">
        <v>1259</v>
      </c>
      <c r="S1682" s="2" t="s">
        <v>776</v>
      </c>
      <c r="T1682" s="2" t="s">
        <v>1260</v>
      </c>
      <c r="U1682" s="2"/>
      <c r="V1682" s="2"/>
      <c r="W1682" s="2"/>
      <c r="X1682" s="2"/>
      <c r="Y1682" s="2"/>
      <c r="Z1682" s="24" t="s">
        <v>969</v>
      </c>
      <c r="AA1682" s="2"/>
      <c r="AE1682" s="4">
        <v>0</v>
      </c>
      <c r="AH1682" s="2" t="s">
        <v>1261</v>
      </c>
      <c r="AX1682" s="2" t="s">
        <v>1262</v>
      </c>
      <c r="EV1682" s="2" t="s">
        <v>1263</v>
      </c>
      <c r="EW1682" s="4">
        <v>9.2233720368547758E+18</v>
      </c>
      <c r="FG1682" s="4">
        <v>0</v>
      </c>
      <c r="FI1682" s="4">
        <v>0</v>
      </c>
      <c r="FO1682" s="2" t="s">
        <v>1215</v>
      </c>
    </row>
    <row r="1683" spans="1:221" ht="15.75" customHeight="1" x14ac:dyDescent="0.2">
      <c r="A1683" s="2" t="s">
        <v>1271</v>
      </c>
      <c r="B1683" s="2" t="s">
        <v>1262</v>
      </c>
      <c r="C1683" s="4">
        <v>12836419</v>
      </c>
      <c r="E1683" s="2" t="s">
        <v>389</v>
      </c>
      <c r="F1683" s="2" t="s">
        <v>5334</v>
      </c>
      <c r="G1683" s="2" t="s">
        <v>5335</v>
      </c>
      <c r="H1683" s="2" t="s">
        <v>356</v>
      </c>
      <c r="I1683" s="2" t="s">
        <v>357</v>
      </c>
      <c r="J1683" s="2" t="s">
        <v>13</v>
      </c>
      <c r="M1683" s="2" t="s">
        <v>358</v>
      </c>
      <c r="N1683" s="2" t="s">
        <v>359</v>
      </c>
      <c r="O1683" s="2" t="s">
        <v>11</v>
      </c>
      <c r="P1683" s="2" t="s">
        <v>11</v>
      </c>
      <c r="Q1683" s="2" t="s">
        <v>11</v>
      </c>
      <c r="R1683" s="2" t="s">
        <v>1272</v>
      </c>
      <c r="S1683" s="2" t="s">
        <v>639</v>
      </c>
      <c r="T1683" s="2" t="s">
        <v>1273</v>
      </c>
      <c r="U1683" s="2"/>
      <c r="V1683" s="2"/>
      <c r="W1683" s="2"/>
      <c r="X1683" s="2"/>
      <c r="Y1683" s="2"/>
      <c r="Z1683" s="24" t="s">
        <v>969</v>
      </c>
      <c r="AA1683" s="2"/>
      <c r="AE1683" s="4">
        <v>0</v>
      </c>
      <c r="AH1683" s="2" t="s">
        <v>1261</v>
      </c>
      <c r="AZ1683" s="2" t="s">
        <v>1257</v>
      </c>
      <c r="EV1683" s="2" t="s">
        <v>1274</v>
      </c>
      <c r="EW1683" s="4">
        <v>9.2233720368547758E+18</v>
      </c>
      <c r="FG1683" s="4">
        <v>0</v>
      </c>
      <c r="FI1683" s="4">
        <v>0</v>
      </c>
      <c r="FO1683" s="2" t="s">
        <v>1215</v>
      </c>
      <c r="FP1683" s="2" t="s">
        <v>1269</v>
      </c>
    </row>
    <row r="1684" spans="1:221" ht="15.75" customHeight="1" x14ac:dyDescent="0.2">
      <c r="A1684" s="2" t="s">
        <v>13066</v>
      </c>
      <c r="B1684" s="2" t="s">
        <v>13067</v>
      </c>
      <c r="C1684" s="4">
        <v>12836423</v>
      </c>
      <c r="E1684" s="2" t="s">
        <v>389</v>
      </c>
      <c r="F1684" s="2" t="s">
        <v>5334</v>
      </c>
      <c r="G1684" s="2" t="s">
        <v>5335</v>
      </c>
      <c r="H1684" s="2" t="s">
        <v>356</v>
      </c>
      <c r="I1684" s="2" t="s">
        <v>357</v>
      </c>
      <c r="J1684" s="2" t="s">
        <v>13</v>
      </c>
      <c r="M1684" s="2" t="s">
        <v>358</v>
      </c>
      <c r="N1684" s="2" t="s">
        <v>359</v>
      </c>
      <c r="O1684" s="2" t="s">
        <v>426</v>
      </c>
      <c r="P1684" s="2" t="s">
        <v>426</v>
      </c>
      <c r="Q1684" s="2" t="s">
        <v>426</v>
      </c>
      <c r="R1684" s="2" t="s">
        <v>13068</v>
      </c>
      <c r="S1684" s="2" t="s">
        <v>639</v>
      </c>
      <c r="T1684" s="2" t="s">
        <v>12917</v>
      </c>
      <c r="U1684" s="2"/>
      <c r="V1684" s="2"/>
      <c r="W1684" s="2"/>
      <c r="X1684" s="2"/>
      <c r="Y1684" s="2"/>
      <c r="Z1684" s="24" t="s">
        <v>969</v>
      </c>
      <c r="AA1684" s="2"/>
      <c r="AE1684" s="4">
        <v>0</v>
      </c>
      <c r="AH1684" s="2" t="s">
        <v>13069</v>
      </c>
      <c r="AK1684" s="4">
        <v>57600</v>
      </c>
      <c r="AL1684" s="4">
        <v>57600</v>
      </c>
      <c r="AN1684" s="4">
        <v>0</v>
      </c>
      <c r="AO1684" s="4">
        <v>57600</v>
      </c>
      <c r="AP1684" s="4">
        <v>57600</v>
      </c>
      <c r="DW1684" s="2" t="s">
        <v>1424</v>
      </c>
      <c r="EV1684" s="2" t="s">
        <v>13070</v>
      </c>
      <c r="EW1684" s="4">
        <v>9.2233720368547758E+18</v>
      </c>
      <c r="FG1684" s="4">
        <v>0</v>
      </c>
      <c r="FI1684" s="4">
        <v>0</v>
      </c>
      <c r="FO1684" s="2" t="s">
        <v>1269</v>
      </c>
      <c r="FP1684" s="2" t="s">
        <v>1077</v>
      </c>
      <c r="FR1684" s="4">
        <v>2</v>
      </c>
    </row>
    <row r="1685" spans="1:221" ht="15.75" customHeight="1" x14ac:dyDescent="0.2">
      <c r="A1685" s="2" t="s">
        <v>1276</v>
      </c>
      <c r="B1685" s="2" t="s">
        <v>1275</v>
      </c>
      <c r="C1685" s="4">
        <v>12836633</v>
      </c>
      <c r="E1685" s="2" t="s">
        <v>389</v>
      </c>
      <c r="F1685" s="2" t="s">
        <v>5334</v>
      </c>
      <c r="G1685" s="2" t="s">
        <v>5335</v>
      </c>
      <c r="H1685" s="2" t="s">
        <v>356</v>
      </c>
      <c r="I1685" s="2" t="s">
        <v>357</v>
      </c>
      <c r="J1685" s="2" t="s">
        <v>13</v>
      </c>
      <c r="M1685" s="2" t="s">
        <v>358</v>
      </c>
      <c r="N1685" s="2" t="s">
        <v>359</v>
      </c>
      <c r="O1685" s="2" t="s">
        <v>11</v>
      </c>
      <c r="P1685" s="2" t="s">
        <v>426</v>
      </c>
      <c r="Q1685" s="2" t="s">
        <v>426</v>
      </c>
      <c r="R1685" s="2" t="s">
        <v>1277</v>
      </c>
      <c r="S1685" s="2" t="s">
        <v>435</v>
      </c>
      <c r="T1685" s="2" t="s">
        <v>1278</v>
      </c>
      <c r="U1685" s="2"/>
      <c r="V1685" s="2"/>
      <c r="W1685" s="2"/>
      <c r="X1685" s="2"/>
      <c r="Y1685" s="2"/>
      <c r="Z1685" s="4"/>
      <c r="AA1685" s="2"/>
      <c r="AE1685" s="4">
        <v>0</v>
      </c>
      <c r="AH1685" s="2" t="s">
        <v>1279</v>
      </c>
      <c r="EV1685" s="2" t="s">
        <v>1280</v>
      </c>
      <c r="EW1685" s="4">
        <v>9.2233720368547758E+18</v>
      </c>
      <c r="FG1685" s="4">
        <v>0</v>
      </c>
      <c r="FI1685" s="4">
        <v>0</v>
      </c>
      <c r="FO1685" s="2" t="s">
        <v>1077</v>
      </c>
      <c r="FR1685" s="25">
        <v>0.5</v>
      </c>
    </row>
    <row r="1686" spans="1:221" ht="15.75" customHeight="1" x14ac:dyDescent="0.2">
      <c r="A1686" s="2" t="s">
        <v>13071</v>
      </c>
      <c r="B1686" s="2" t="s">
        <v>13072</v>
      </c>
      <c r="C1686" s="4">
        <v>12836873</v>
      </c>
      <c r="E1686" s="2" t="s">
        <v>389</v>
      </c>
      <c r="F1686" s="2" t="s">
        <v>5334</v>
      </c>
      <c r="G1686" s="2" t="s">
        <v>5335</v>
      </c>
      <c r="H1686" s="2" t="s">
        <v>356</v>
      </c>
      <c r="I1686" s="2" t="s">
        <v>357</v>
      </c>
      <c r="J1686" s="2" t="s">
        <v>13</v>
      </c>
      <c r="M1686" s="2" t="s">
        <v>358</v>
      </c>
      <c r="N1686" s="2" t="s">
        <v>359</v>
      </c>
      <c r="O1686" s="2" t="s">
        <v>5926</v>
      </c>
      <c r="P1686" s="2" t="s">
        <v>5926</v>
      </c>
      <c r="Q1686" s="2" t="s">
        <v>5926</v>
      </c>
      <c r="R1686" s="2" t="s">
        <v>13073</v>
      </c>
      <c r="S1686" s="2" t="s">
        <v>392</v>
      </c>
      <c r="T1686" s="2" t="s">
        <v>13074</v>
      </c>
      <c r="U1686" s="2"/>
      <c r="V1686" s="2"/>
      <c r="W1686" s="2"/>
      <c r="X1686" s="2"/>
      <c r="Y1686" s="2"/>
      <c r="Z1686" s="24" t="s">
        <v>969</v>
      </c>
      <c r="AA1686" s="2"/>
      <c r="AE1686" s="4">
        <v>0</v>
      </c>
      <c r="AH1686" s="2" t="s">
        <v>13075</v>
      </c>
      <c r="EV1686" s="2" t="s">
        <v>13076</v>
      </c>
      <c r="EW1686" s="4">
        <v>9.2233720368547758E+18</v>
      </c>
      <c r="FG1686" s="4">
        <v>0</v>
      </c>
      <c r="FI1686" s="4">
        <v>0</v>
      </c>
      <c r="FO1686" s="2" t="s">
        <v>1215</v>
      </c>
      <c r="FP1686" s="2" t="s">
        <v>1269</v>
      </c>
    </row>
    <row r="1687" spans="1:221" ht="15.75" customHeight="1" x14ac:dyDescent="0.2">
      <c r="A1687" s="2" t="s">
        <v>13077</v>
      </c>
      <c r="B1687" s="2" t="s">
        <v>13078</v>
      </c>
      <c r="C1687" s="4">
        <v>12836874</v>
      </c>
      <c r="E1687" s="2" t="s">
        <v>389</v>
      </c>
      <c r="F1687" s="2" t="s">
        <v>5334</v>
      </c>
      <c r="G1687" s="2" t="s">
        <v>5335</v>
      </c>
      <c r="H1687" s="2" t="s">
        <v>356</v>
      </c>
      <c r="I1687" s="2" t="s">
        <v>357</v>
      </c>
      <c r="J1687" s="2" t="s">
        <v>13</v>
      </c>
      <c r="M1687" s="2" t="s">
        <v>358</v>
      </c>
      <c r="N1687" s="2" t="s">
        <v>359</v>
      </c>
      <c r="O1687" s="2" t="s">
        <v>5926</v>
      </c>
      <c r="P1687" s="2" t="s">
        <v>5926</v>
      </c>
      <c r="Q1687" s="2" t="s">
        <v>5926</v>
      </c>
      <c r="R1687" s="2" t="s">
        <v>13079</v>
      </c>
      <c r="S1687" s="2" t="s">
        <v>639</v>
      </c>
      <c r="T1687" s="2" t="s">
        <v>13080</v>
      </c>
      <c r="U1687" s="2"/>
      <c r="V1687" s="2"/>
      <c r="W1687" s="2"/>
      <c r="X1687" s="2"/>
      <c r="Y1687" s="2"/>
      <c r="Z1687" s="24" t="s">
        <v>969</v>
      </c>
      <c r="AA1687" s="2"/>
      <c r="AE1687" s="4">
        <v>0</v>
      </c>
      <c r="AH1687" s="2" t="s">
        <v>13081</v>
      </c>
      <c r="EV1687" s="2" t="s">
        <v>13082</v>
      </c>
      <c r="EW1687" s="4">
        <v>9.2233720368547758E+18</v>
      </c>
      <c r="FG1687" s="4">
        <v>0</v>
      </c>
      <c r="FI1687" s="4">
        <v>0</v>
      </c>
      <c r="FO1687" s="2" t="s">
        <v>1215</v>
      </c>
      <c r="FP1687" s="2" t="s">
        <v>1269</v>
      </c>
      <c r="HM1687" s="2" t="s">
        <v>1077</v>
      </c>
    </row>
    <row r="1688" spans="1:221" ht="15.75" customHeight="1" x14ac:dyDescent="0.2">
      <c r="A1688" s="2" t="s">
        <v>13083</v>
      </c>
      <c r="B1688" s="2" t="s">
        <v>13084</v>
      </c>
      <c r="C1688" s="4">
        <v>12836894</v>
      </c>
      <c r="E1688" s="2" t="s">
        <v>389</v>
      </c>
      <c r="F1688" s="2" t="s">
        <v>5334</v>
      </c>
      <c r="G1688" s="2" t="s">
        <v>5335</v>
      </c>
      <c r="H1688" s="2" t="s">
        <v>356</v>
      </c>
      <c r="I1688" s="2" t="s">
        <v>357</v>
      </c>
      <c r="J1688" s="2" t="s">
        <v>13</v>
      </c>
      <c r="M1688" s="2" t="s">
        <v>358</v>
      </c>
      <c r="N1688" s="2" t="s">
        <v>359</v>
      </c>
      <c r="O1688" s="2" t="s">
        <v>2524</v>
      </c>
      <c r="P1688" s="2" t="s">
        <v>5359</v>
      </c>
      <c r="Q1688" s="2" t="s">
        <v>5359</v>
      </c>
      <c r="R1688" s="2" t="s">
        <v>13085</v>
      </c>
      <c r="S1688" s="2" t="s">
        <v>470</v>
      </c>
      <c r="T1688" s="2" t="s">
        <v>13086</v>
      </c>
      <c r="U1688" s="2"/>
      <c r="V1688" s="2"/>
      <c r="W1688" s="2"/>
      <c r="X1688" s="2"/>
      <c r="Y1688" s="2"/>
      <c r="Z1688" s="24" t="s">
        <v>969</v>
      </c>
      <c r="AA1688" s="2"/>
      <c r="AE1688" s="4">
        <v>0</v>
      </c>
      <c r="AF1688" s="2" t="s">
        <v>8124</v>
      </c>
      <c r="AH1688" s="2" t="s">
        <v>13087</v>
      </c>
      <c r="EV1688" s="2" t="s">
        <v>13088</v>
      </c>
      <c r="EW1688" s="4">
        <v>9.2233720368547758E+18</v>
      </c>
      <c r="FG1688" s="4">
        <v>0</v>
      </c>
      <c r="FI1688" s="4">
        <v>0</v>
      </c>
      <c r="FO1688" s="2" t="s">
        <v>1215</v>
      </c>
    </row>
    <row r="1689" spans="1:221" ht="15.75" customHeight="1" x14ac:dyDescent="0.2">
      <c r="A1689" s="2" t="s">
        <v>13089</v>
      </c>
      <c r="B1689" s="2" t="s">
        <v>13090</v>
      </c>
      <c r="C1689" s="4">
        <v>12836905</v>
      </c>
      <c r="E1689" s="2" t="s">
        <v>389</v>
      </c>
      <c r="F1689" s="2" t="s">
        <v>5334</v>
      </c>
      <c r="G1689" s="2" t="s">
        <v>5335</v>
      </c>
      <c r="H1689" s="2" t="s">
        <v>356</v>
      </c>
      <c r="I1689" s="2" t="s">
        <v>357</v>
      </c>
      <c r="J1689" s="2" t="s">
        <v>13</v>
      </c>
      <c r="M1689" s="2" t="s">
        <v>358</v>
      </c>
      <c r="N1689" s="2" t="s">
        <v>359</v>
      </c>
      <c r="O1689" s="2" t="s">
        <v>5359</v>
      </c>
      <c r="P1689" s="2" t="s">
        <v>5359</v>
      </c>
      <c r="Q1689" s="2" t="s">
        <v>5359</v>
      </c>
      <c r="R1689" s="2" t="s">
        <v>13091</v>
      </c>
      <c r="S1689" s="2" t="s">
        <v>435</v>
      </c>
      <c r="T1689" s="2" t="s">
        <v>13092</v>
      </c>
      <c r="U1689" s="2"/>
      <c r="V1689" s="2"/>
      <c r="W1689" s="2"/>
      <c r="X1689" s="2"/>
      <c r="Y1689" s="2"/>
      <c r="Z1689" s="24" t="s">
        <v>969</v>
      </c>
      <c r="AA1689" s="2"/>
      <c r="AE1689" s="4">
        <v>0</v>
      </c>
      <c r="AF1689" s="2" t="s">
        <v>8124</v>
      </c>
      <c r="AH1689" s="2" t="s">
        <v>13093</v>
      </c>
      <c r="AJ1689" s="2" t="s">
        <v>13094</v>
      </c>
      <c r="AL1689" s="4">
        <v>0</v>
      </c>
      <c r="AM1689" s="4">
        <v>230400</v>
      </c>
      <c r="AP1689" s="4">
        <v>0</v>
      </c>
      <c r="AQ1689" s="4">
        <v>230400</v>
      </c>
      <c r="EV1689" s="2" t="s">
        <v>13095</v>
      </c>
      <c r="EW1689" s="4">
        <v>9.2233720368547758E+18</v>
      </c>
      <c r="FG1689" s="4">
        <v>0</v>
      </c>
      <c r="FI1689" s="4">
        <v>0</v>
      </c>
      <c r="FO1689" s="2" t="s">
        <v>1215</v>
      </c>
    </row>
    <row r="1690" spans="1:221" ht="15.75" customHeight="1" x14ac:dyDescent="0.2">
      <c r="A1690" s="2" t="s">
        <v>13096</v>
      </c>
      <c r="B1690" s="2" t="s">
        <v>13097</v>
      </c>
      <c r="C1690" s="4">
        <v>12836907</v>
      </c>
      <c r="E1690" s="2" t="s">
        <v>389</v>
      </c>
      <c r="F1690" s="2" t="s">
        <v>5334</v>
      </c>
      <c r="G1690" s="2" t="s">
        <v>5335</v>
      </c>
      <c r="H1690" s="2" t="s">
        <v>356</v>
      </c>
      <c r="I1690" s="2" t="s">
        <v>357</v>
      </c>
      <c r="J1690" s="2" t="s">
        <v>13</v>
      </c>
      <c r="M1690" s="2" t="s">
        <v>358</v>
      </c>
      <c r="N1690" s="2" t="s">
        <v>359</v>
      </c>
      <c r="P1690" s="2" t="s">
        <v>5359</v>
      </c>
      <c r="Q1690" s="2" t="s">
        <v>5359</v>
      </c>
      <c r="R1690" s="2" t="s">
        <v>13091</v>
      </c>
      <c r="S1690" s="2" t="s">
        <v>755</v>
      </c>
      <c r="T1690" s="2" t="s">
        <v>13098</v>
      </c>
      <c r="U1690" s="2"/>
      <c r="V1690" s="2"/>
      <c r="W1690" s="2"/>
      <c r="X1690" s="2"/>
      <c r="Y1690" s="2"/>
      <c r="Z1690" s="24" t="s">
        <v>969</v>
      </c>
      <c r="AA1690" s="2"/>
      <c r="AE1690" s="4">
        <v>0</v>
      </c>
      <c r="AF1690" s="2" t="s">
        <v>8124</v>
      </c>
      <c r="AH1690" s="2" t="s">
        <v>13099</v>
      </c>
      <c r="EV1690" s="2" t="s">
        <v>13100</v>
      </c>
      <c r="EW1690" s="4">
        <v>9.2233720368547758E+18</v>
      </c>
      <c r="FG1690" s="4">
        <v>0</v>
      </c>
      <c r="FI1690" s="4">
        <v>0</v>
      </c>
      <c r="FO1690" s="2" t="s">
        <v>1215</v>
      </c>
    </row>
    <row r="1691" spans="1:221" ht="15.75" customHeight="1" x14ac:dyDescent="0.2">
      <c r="A1691" s="2" t="s">
        <v>13101</v>
      </c>
      <c r="B1691" s="2" t="s">
        <v>13102</v>
      </c>
      <c r="C1691" s="4">
        <v>12836906</v>
      </c>
      <c r="E1691" s="2" t="s">
        <v>389</v>
      </c>
      <c r="F1691" s="2" t="s">
        <v>5334</v>
      </c>
      <c r="G1691" s="2" t="s">
        <v>5335</v>
      </c>
      <c r="H1691" s="2" t="s">
        <v>356</v>
      </c>
      <c r="I1691" s="2" t="s">
        <v>357</v>
      </c>
      <c r="J1691" s="2" t="s">
        <v>13</v>
      </c>
      <c r="M1691" s="2" t="s">
        <v>358</v>
      </c>
      <c r="N1691" s="2" t="s">
        <v>359</v>
      </c>
      <c r="O1691" s="2" t="s">
        <v>5359</v>
      </c>
      <c r="P1691" s="2" t="s">
        <v>5359</v>
      </c>
      <c r="Q1691" s="2" t="s">
        <v>5359</v>
      </c>
      <c r="R1691" s="2" t="s">
        <v>13091</v>
      </c>
      <c r="S1691" s="2" t="s">
        <v>429</v>
      </c>
      <c r="T1691" s="2" t="s">
        <v>1260</v>
      </c>
      <c r="U1691" s="2"/>
      <c r="V1691" s="2"/>
      <c r="W1691" s="2"/>
      <c r="X1691" s="2"/>
      <c r="Y1691" s="2"/>
      <c r="Z1691" s="24" t="s">
        <v>969</v>
      </c>
      <c r="AA1691" s="2"/>
      <c r="AE1691" s="4">
        <v>0</v>
      </c>
      <c r="AF1691" s="2" t="s">
        <v>8124</v>
      </c>
      <c r="AG1691" s="2" t="s">
        <v>6957</v>
      </c>
      <c r="AH1691" s="2" t="s">
        <v>13103</v>
      </c>
      <c r="EV1691" s="2" t="s">
        <v>13104</v>
      </c>
      <c r="EW1691" s="4">
        <v>9.2233720368547758E+18</v>
      </c>
      <c r="FG1691" s="4">
        <v>0</v>
      </c>
      <c r="FI1691" s="4">
        <v>0</v>
      </c>
      <c r="FO1691" s="2" t="s">
        <v>1215</v>
      </c>
    </row>
    <row r="1692" spans="1:221" ht="15.75" customHeight="1" x14ac:dyDescent="0.2">
      <c r="A1692" s="2" t="s">
        <v>13105</v>
      </c>
      <c r="B1692" s="2" t="s">
        <v>13106</v>
      </c>
      <c r="C1692" s="4">
        <v>12836909</v>
      </c>
      <c r="E1692" s="2" t="s">
        <v>389</v>
      </c>
      <c r="F1692" s="2" t="s">
        <v>5334</v>
      </c>
      <c r="G1692" s="2" t="s">
        <v>5335</v>
      </c>
      <c r="H1692" s="2" t="s">
        <v>356</v>
      </c>
      <c r="I1692" s="2" t="s">
        <v>357</v>
      </c>
      <c r="J1692" s="2" t="s">
        <v>13</v>
      </c>
      <c r="M1692" s="2" t="s">
        <v>358</v>
      </c>
      <c r="N1692" s="2" t="s">
        <v>359</v>
      </c>
      <c r="O1692" s="2" t="s">
        <v>5359</v>
      </c>
      <c r="P1692" s="2" t="s">
        <v>2524</v>
      </c>
      <c r="Q1692" s="2" t="s">
        <v>2524</v>
      </c>
      <c r="R1692" s="2" t="s">
        <v>13107</v>
      </c>
      <c r="S1692" s="2" t="s">
        <v>698</v>
      </c>
      <c r="T1692" s="2" t="s">
        <v>13108</v>
      </c>
      <c r="U1692" s="2"/>
      <c r="V1692" s="2"/>
      <c r="W1692" s="2"/>
      <c r="X1692" s="2"/>
      <c r="Y1692" s="2"/>
      <c r="Z1692" s="24" t="s">
        <v>969</v>
      </c>
      <c r="AA1692" s="2"/>
      <c r="AE1692" s="4">
        <v>0</v>
      </c>
      <c r="AF1692" s="2" t="s">
        <v>8124</v>
      </c>
      <c r="AG1692" s="2" t="s">
        <v>6957</v>
      </c>
      <c r="AH1692" s="2" t="s">
        <v>13109</v>
      </c>
      <c r="AJ1692" s="2" t="s">
        <v>13110</v>
      </c>
      <c r="AL1692" s="4">
        <v>0</v>
      </c>
      <c r="AM1692" s="4">
        <v>115200</v>
      </c>
      <c r="AP1692" s="4">
        <v>0</v>
      </c>
      <c r="AQ1692" s="4">
        <v>115200</v>
      </c>
      <c r="DW1692" s="2" t="s">
        <v>1424</v>
      </c>
      <c r="EV1692" s="2" t="s">
        <v>13111</v>
      </c>
      <c r="EW1692" s="4">
        <v>9.2233720368547758E+18</v>
      </c>
      <c r="FG1692" s="4">
        <v>0</v>
      </c>
      <c r="FI1692" s="4">
        <v>0</v>
      </c>
      <c r="FO1692" s="2" t="s">
        <v>1215</v>
      </c>
    </row>
    <row r="1693" spans="1:221" ht="15.75" customHeight="1" x14ac:dyDescent="0.2">
      <c r="A1693" s="2" t="s">
        <v>13112</v>
      </c>
      <c r="B1693" s="2" t="s">
        <v>13113</v>
      </c>
      <c r="C1693" s="4">
        <v>12836908</v>
      </c>
      <c r="E1693" s="2" t="s">
        <v>389</v>
      </c>
      <c r="F1693" s="2" t="s">
        <v>5334</v>
      </c>
      <c r="G1693" s="2" t="s">
        <v>5335</v>
      </c>
      <c r="H1693" s="2" t="s">
        <v>356</v>
      </c>
      <c r="I1693" s="2" t="s">
        <v>357</v>
      </c>
      <c r="J1693" s="2" t="s">
        <v>13</v>
      </c>
      <c r="M1693" s="2" t="s">
        <v>358</v>
      </c>
      <c r="N1693" s="2" t="s">
        <v>359</v>
      </c>
      <c r="O1693" s="2" t="s">
        <v>2524</v>
      </c>
      <c r="P1693" s="2" t="s">
        <v>2524</v>
      </c>
      <c r="Q1693" s="2" t="s">
        <v>2524</v>
      </c>
      <c r="R1693" s="2" t="s">
        <v>13107</v>
      </c>
      <c r="S1693" s="2" t="s">
        <v>808</v>
      </c>
      <c r="T1693" s="2" t="s">
        <v>13114</v>
      </c>
      <c r="U1693" s="2"/>
      <c r="V1693" s="2"/>
      <c r="W1693" s="2"/>
      <c r="X1693" s="2"/>
      <c r="Y1693" s="2"/>
      <c r="Z1693" s="24" t="s">
        <v>969</v>
      </c>
      <c r="AA1693" s="2"/>
      <c r="AE1693" s="4">
        <v>0</v>
      </c>
      <c r="AF1693" s="2" t="s">
        <v>8124</v>
      </c>
      <c r="AH1693" s="2" t="s">
        <v>13115</v>
      </c>
      <c r="EV1693" s="2" t="s">
        <v>13116</v>
      </c>
      <c r="EW1693" s="4">
        <v>9.2233720368547758E+18</v>
      </c>
      <c r="FG1693" s="4">
        <v>0</v>
      </c>
      <c r="FI1693" s="4">
        <v>0</v>
      </c>
      <c r="FO1693" s="2" t="s">
        <v>1215</v>
      </c>
    </row>
    <row r="1694" spans="1:221" ht="15.75" customHeight="1" x14ac:dyDescent="0.2">
      <c r="A1694" s="2" t="s">
        <v>1282</v>
      </c>
      <c r="B1694" s="2" t="s">
        <v>1281</v>
      </c>
      <c r="C1694" s="4">
        <v>12837120</v>
      </c>
      <c r="E1694" s="2" t="s">
        <v>389</v>
      </c>
      <c r="F1694" s="2" t="s">
        <v>5334</v>
      </c>
      <c r="G1694" s="2" t="s">
        <v>5335</v>
      </c>
      <c r="H1694" s="2" t="s">
        <v>356</v>
      </c>
      <c r="I1694" s="2" t="s">
        <v>357</v>
      </c>
      <c r="J1694" s="2" t="s">
        <v>13</v>
      </c>
      <c r="M1694" s="2" t="s">
        <v>358</v>
      </c>
      <c r="N1694" s="2" t="s">
        <v>359</v>
      </c>
      <c r="O1694" s="2" t="s">
        <v>11</v>
      </c>
      <c r="P1694" s="2" t="s">
        <v>426</v>
      </c>
      <c r="Q1694" s="2" t="s">
        <v>426</v>
      </c>
      <c r="R1694" s="2" t="s">
        <v>1283</v>
      </c>
      <c r="S1694" s="2" t="s">
        <v>868</v>
      </c>
      <c r="T1694" s="2" t="s">
        <v>1284</v>
      </c>
      <c r="U1694" s="2"/>
      <c r="V1694" s="2"/>
      <c r="W1694" s="2"/>
      <c r="X1694" s="2"/>
      <c r="Y1694" s="2"/>
      <c r="Z1694" s="24" t="s">
        <v>969</v>
      </c>
      <c r="AA1694" s="2"/>
      <c r="AE1694" s="4">
        <v>0</v>
      </c>
      <c r="AH1694" s="2" t="s">
        <v>1282</v>
      </c>
      <c r="EV1694" s="2" t="s">
        <v>1285</v>
      </c>
      <c r="EW1694" s="4">
        <v>9.2233720368547758E+18</v>
      </c>
      <c r="FG1694" s="4">
        <v>0</v>
      </c>
      <c r="FI1694" s="4">
        <v>0</v>
      </c>
      <c r="FO1694" s="2" t="s">
        <v>1077</v>
      </c>
      <c r="FR1694" s="25">
        <v>0.5</v>
      </c>
    </row>
    <row r="1695" spans="1:221" ht="15.75" customHeight="1" x14ac:dyDescent="0.2">
      <c r="A1695" s="2" t="s">
        <v>13117</v>
      </c>
      <c r="B1695" s="2" t="s">
        <v>13118</v>
      </c>
      <c r="C1695" s="4">
        <v>12837226</v>
      </c>
      <c r="E1695" s="2" t="s">
        <v>389</v>
      </c>
      <c r="F1695" s="2" t="s">
        <v>5334</v>
      </c>
      <c r="G1695" s="2" t="s">
        <v>5335</v>
      </c>
      <c r="H1695" s="2" t="s">
        <v>356</v>
      </c>
      <c r="I1695" s="2" t="s">
        <v>357</v>
      </c>
      <c r="J1695" s="2" t="s">
        <v>13</v>
      </c>
      <c r="M1695" s="2" t="s">
        <v>358</v>
      </c>
      <c r="N1695" s="2" t="s">
        <v>359</v>
      </c>
      <c r="O1695" s="2" t="s">
        <v>5374</v>
      </c>
      <c r="P1695" s="2" t="s">
        <v>5374</v>
      </c>
      <c r="Q1695" s="2" t="s">
        <v>5374</v>
      </c>
      <c r="R1695" s="2" t="s">
        <v>13119</v>
      </c>
      <c r="S1695" s="2" t="s">
        <v>429</v>
      </c>
      <c r="T1695" s="2" t="s">
        <v>13120</v>
      </c>
      <c r="U1695" s="2"/>
      <c r="V1695" s="2"/>
      <c r="W1695" s="2"/>
      <c r="X1695" s="2"/>
      <c r="Y1695" s="2"/>
      <c r="Z1695" s="24" t="s">
        <v>969</v>
      </c>
      <c r="AA1695" s="2"/>
      <c r="AB1695" s="2" t="s">
        <v>1457</v>
      </c>
      <c r="AE1695" s="4">
        <v>0</v>
      </c>
      <c r="DW1695" s="2" t="s">
        <v>13028</v>
      </c>
      <c r="EV1695" s="2" t="s">
        <v>13121</v>
      </c>
      <c r="EW1695" s="4">
        <v>9.2233720368547758E+18</v>
      </c>
      <c r="FG1695" s="4">
        <v>0</v>
      </c>
      <c r="FI1695" s="4">
        <v>0</v>
      </c>
      <c r="FO1695" s="2" t="s">
        <v>1215</v>
      </c>
      <c r="FP1695" s="2" t="s">
        <v>1269</v>
      </c>
    </row>
    <row r="1696" spans="1:221" ht="15.75" customHeight="1" x14ac:dyDescent="0.2">
      <c r="A1696" s="2" t="s">
        <v>1287</v>
      </c>
      <c r="B1696" s="2" t="s">
        <v>1286</v>
      </c>
      <c r="C1696" s="4">
        <v>12837919</v>
      </c>
      <c r="E1696" s="2" t="s">
        <v>389</v>
      </c>
      <c r="F1696" s="2" t="s">
        <v>5334</v>
      </c>
      <c r="G1696" s="2" t="s">
        <v>5335</v>
      </c>
      <c r="H1696" s="2" t="s">
        <v>356</v>
      </c>
      <c r="I1696" s="2" t="s">
        <v>357</v>
      </c>
      <c r="J1696" s="2" t="s">
        <v>13</v>
      </c>
      <c r="M1696" s="2" t="s">
        <v>358</v>
      </c>
      <c r="N1696" s="2" t="s">
        <v>359</v>
      </c>
      <c r="O1696" s="2" t="s">
        <v>5</v>
      </c>
      <c r="P1696" s="2" t="s">
        <v>5</v>
      </c>
      <c r="Q1696" s="2" t="s">
        <v>5</v>
      </c>
      <c r="R1696" s="2" t="s">
        <v>1288</v>
      </c>
      <c r="S1696" s="2" t="s">
        <v>1290</v>
      </c>
      <c r="T1696" s="2" t="s">
        <v>1289</v>
      </c>
      <c r="U1696" s="2"/>
      <c r="V1696" s="2"/>
      <c r="W1696" s="2"/>
      <c r="X1696" s="2"/>
      <c r="Y1696" s="2"/>
      <c r="Z1696" s="4"/>
      <c r="AA1696" s="2"/>
      <c r="AB1696" s="2" t="s">
        <v>1291</v>
      </c>
      <c r="AE1696" s="4">
        <v>0</v>
      </c>
      <c r="AF1696" s="2" t="s">
        <v>1292</v>
      </c>
      <c r="EV1696" s="2" t="s">
        <v>1293</v>
      </c>
      <c r="EW1696" s="4">
        <v>9.2233720368547758E+18</v>
      </c>
      <c r="FG1696" s="4">
        <v>0</v>
      </c>
      <c r="FI1696" s="4">
        <v>0</v>
      </c>
      <c r="FO1696" s="2" t="s">
        <v>1215</v>
      </c>
      <c r="FR1696" s="4">
        <v>5</v>
      </c>
      <c r="GL1696" s="2" t="s">
        <v>1294</v>
      </c>
    </row>
    <row r="1697" spans="1:221" ht="15.75" customHeight="1" x14ac:dyDescent="0.2">
      <c r="A1697" s="2" t="s">
        <v>1296</v>
      </c>
      <c r="B1697" s="2" t="s">
        <v>1295</v>
      </c>
      <c r="C1697" s="4">
        <v>12837920</v>
      </c>
      <c r="E1697" s="2" t="s">
        <v>389</v>
      </c>
      <c r="F1697" s="2" t="s">
        <v>5334</v>
      </c>
      <c r="G1697" s="2" t="s">
        <v>5335</v>
      </c>
      <c r="H1697" s="2" t="s">
        <v>356</v>
      </c>
      <c r="I1697" s="2" t="s">
        <v>357</v>
      </c>
      <c r="J1697" s="2" t="s">
        <v>13</v>
      </c>
      <c r="M1697" s="2" t="s">
        <v>358</v>
      </c>
      <c r="N1697" s="2" t="s">
        <v>359</v>
      </c>
      <c r="O1697" s="2" t="s">
        <v>5</v>
      </c>
      <c r="P1697" s="2" t="s">
        <v>5</v>
      </c>
      <c r="Q1697" s="2" t="s">
        <v>5</v>
      </c>
      <c r="R1697" s="2" t="s">
        <v>1297</v>
      </c>
      <c r="S1697" s="2" t="s">
        <v>392</v>
      </c>
      <c r="T1697" s="2" t="s">
        <v>1289</v>
      </c>
      <c r="U1697" s="2"/>
      <c r="V1697" s="2"/>
      <c r="W1697" s="2"/>
      <c r="X1697" s="2"/>
      <c r="Y1697" s="2"/>
      <c r="Z1697" s="4"/>
      <c r="AA1697" s="2"/>
      <c r="AB1697" s="2" t="s">
        <v>1291</v>
      </c>
      <c r="AE1697" s="4">
        <v>0</v>
      </c>
      <c r="AF1697" s="2" t="s">
        <v>1292</v>
      </c>
      <c r="BF1697" s="2" t="s">
        <v>1298</v>
      </c>
      <c r="EV1697" s="2" t="s">
        <v>1299</v>
      </c>
      <c r="EW1697" s="4">
        <v>9.2233720368547758E+18</v>
      </c>
      <c r="FG1697" s="4">
        <v>0</v>
      </c>
      <c r="FI1697" s="4">
        <v>0</v>
      </c>
      <c r="FO1697" s="2" t="s">
        <v>1215</v>
      </c>
      <c r="GL1697" s="2" t="s">
        <v>1300</v>
      </c>
    </row>
    <row r="1698" spans="1:221" ht="15.75" customHeight="1" x14ac:dyDescent="0.2">
      <c r="A1698" s="2" t="s">
        <v>13122</v>
      </c>
      <c r="B1698" s="2" t="s">
        <v>13123</v>
      </c>
      <c r="C1698" s="4">
        <v>12838035</v>
      </c>
      <c r="E1698" s="2" t="s">
        <v>389</v>
      </c>
      <c r="F1698" s="2" t="s">
        <v>5334</v>
      </c>
      <c r="G1698" s="2" t="s">
        <v>5335</v>
      </c>
      <c r="H1698" s="2" t="s">
        <v>356</v>
      </c>
      <c r="I1698" s="2" t="s">
        <v>357</v>
      </c>
      <c r="J1698" s="2" t="s">
        <v>13</v>
      </c>
      <c r="M1698" s="2" t="s">
        <v>358</v>
      </c>
      <c r="N1698" s="2" t="s">
        <v>359</v>
      </c>
      <c r="O1698" s="2" t="s">
        <v>901</v>
      </c>
      <c r="P1698" s="2" t="s">
        <v>14</v>
      </c>
      <c r="Q1698" s="2" t="s">
        <v>14</v>
      </c>
      <c r="R1698" s="2" t="s">
        <v>13124</v>
      </c>
      <c r="S1698" s="2" t="s">
        <v>505</v>
      </c>
      <c r="T1698" s="2" t="s">
        <v>13125</v>
      </c>
      <c r="U1698" s="2" t="s">
        <v>969</v>
      </c>
      <c r="V1698" s="2"/>
      <c r="W1698" s="2"/>
      <c r="X1698" s="2"/>
      <c r="Y1698" s="2"/>
      <c r="Z1698" s="24" t="s">
        <v>969</v>
      </c>
      <c r="AA1698" s="2"/>
      <c r="AB1698" s="2" t="s">
        <v>379</v>
      </c>
      <c r="AE1698" s="4">
        <v>0</v>
      </c>
      <c r="AF1698" s="2" t="s">
        <v>436</v>
      </c>
      <c r="AG1698" s="2" t="s">
        <v>1305</v>
      </c>
      <c r="AH1698" s="2" t="s">
        <v>13126</v>
      </c>
      <c r="EV1698" s="2" t="s">
        <v>13127</v>
      </c>
      <c r="EW1698" s="4">
        <v>9.2233720368547758E+18</v>
      </c>
      <c r="FG1698" s="4">
        <v>0</v>
      </c>
      <c r="FI1698" s="4">
        <v>0</v>
      </c>
      <c r="FO1698" s="2" t="s">
        <v>1077</v>
      </c>
      <c r="GL1698" s="2" t="s">
        <v>13128</v>
      </c>
      <c r="GM1698" s="2" t="s">
        <v>13129</v>
      </c>
      <c r="GN1698" s="2" t="s">
        <v>13130</v>
      </c>
    </row>
    <row r="1699" spans="1:221" ht="15.75" customHeight="1" x14ac:dyDescent="0.2">
      <c r="A1699" s="2" t="s">
        <v>1302</v>
      </c>
      <c r="B1699" s="2" t="s">
        <v>1301</v>
      </c>
      <c r="C1699" s="4">
        <v>12838042</v>
      </c>
      <c r="E1699" s="2" t="s">
        <v>389</v>
      </c>
      <c r="F1699" s="2" t="s">
        <v>5334</v>
      </c>
      <c r="G1699" s="2" t="s">
        <v>5335</v>
      </c>
      <c r="H1699" s="2" t="s">
        <v>356</v>
      </c>
      <c r="I1699" s="2" t="s">
        <v>357</v>
      </c>
      <c r="J1699" s="2" t="s">
        <v>13</v>
      </c>
      <c r="M1699" s="2" t="s">
        <v>358</v>
      </c>
      <c r="N1699" s="2" t="s">
        <v>406</v>
      </c>
      <c r="O1699" s="2" t="s">
        <v>14</v>
      </c>
      <c r="P1699" s="2" t="s">
        <v>14</v>
      </c>
      <c r="Q1699" s="2" t="s">
        <v>14</v>
      </c>
      <c r="R1699" s="2" t="s">
        <v>1303</v>
      </c>
      <c r="S1699" s="2" t="s">
        <v>755</v>
      </c>
      <c r="T1699" s="2" t="s">
        <v>1304</v>
      </c>
      <c r="U1699" s="2" t="s">
        <v>969</v>
      </c>
      <c r="V1699" s="2"/>
      <c r="W1699" s="2"/>
      <c r="X1699" s="2"/>
      <c r="Y1699" s="2"/>
      <c r="Z1699" s="24" t="s">
        <v>969</v>
      </c>
      <c r="AA1699" s="2"/>
      <c r="AB1699" s="2" t="s">
        <v>379</v>
      </c>
      <c r="AE1699" s="4">
        <v>0</v>
      </c>
      <c r="AF1699" s="2" t="s">
        <v>436</v>
      </c>
      <c r="AG1699" s="2" t="s">
        <v>1305</v>
      </c>
      <c r="AH1699" s="2" t="s">
        <v>1306</v>
      </c>
      <c r="EV1699" s="2" t="s">
        <v>1307</v>
      </c>
      <c r="EW1699" s="4">
        <v>9.2233720368547758E+18</v>
      </c>
      <c r="FG1699" s="4">
        <v>0</v>
      </c>
      <c r="FI1699" s="4">
        <v>0</v>
      </c>
      <c r="GL1699" s="2" t="s">
        <v>1308</v>
      </c>
    </row>
    <row r="1700" spans="1:221" ht="15.75" customHeight="1" x14ac:dyDescent="0.2">
      <c r="A1700" s="2" t="s">
        <v>13131</v>
      </c>
      <c r="B1700" s="2" t="s">
        <v>5982</v>
      </c>
      <c r="C1700" s="4">
        <v>12838272</v>
      </c>
      <c r="E1700" s="2" t="s">
        <v>389</v>
      </c>
      <c r="F1700" s="2" t="s">
        <v>5334</v>
      </c>
      <c r="G1700" s="2" t="s">
        <v>5335</v>
      </c>
      <c r="H1700" s="2" t="s">
        <v>356</v>
      </c>
      <c r="I1700" s="2" t="s">
        <v>357</v>
      </c>
      <c r="J1700" s="2" t="s">
        <v>13</v>
      </c>
      <c r="M1700" s="2" t="s">
        <v>358</v>
      </c>
      <c r="N1700" s="2" t="s">
        <v>359</v>
      </c>
      <c r="O1700" s="2" t="s">
        <v>901</v>
      </c>
      <c r="P1700" s="2" t="s">
        <v>14</v>
      </c>
      <c r="Q1700" s="2" t="s">
        <v>14</v>
      </c>
      <c r="R1700" s="2" t="s">
        <v>13132</v>
      </c>
      <c r="S1700" s="2" t="s">
        <v>459</v>
      </c>
      <c r="T1700" s="2" t="s">
        <v>13133</v>
      </c>
      <c r="U1700" s="2"/>
      <c r="V1700" s="2"/>
      <c r="W1700" s="2"/>
      <c r="X1700" s="2"/>
      <c r="Y1700" s="2"/>
      <c r="Z1700" s="24" t="s">
        <v>969</v>
      </c>
      <c r="AA1700" s="2"/>
      <c r="AB1700" s="2" t="s">
        <v>379</v>
      </c>
      <c r="AE1700" s="4">
        <v>0</v>
      </c>
      <c r="AF1700" s="2" t="s">
        <v>436</v>
      </c>
      <c r="AH1700" s="2" t="s">
        <v>13134</v>
      </c>
      <c r="BH1700" s="2" t="s">
        <v>1337</v>
      </c>
      <c r="EV1700" s="2" t="s">
        <v>13135</v>
      </c>
      <c r="EW1700" s="4">
        <v>9.2233720368547758E+18</v>
      </c>
      <c r="FG1700" s="4">
        <v>0</v>
      </c>
      <c r="FI1700" s="4">
        <v>0</v>
      </c>
      <c r="FO1700" s="2" t="s">
        <v>1215</v>
      </c>
      <c r="FP1700" s="2" t="s">
        <v>1269</v>
      </c>
      <c r="GL1700" s="2" t="s">
        <v>13136</v>
      </c>
      <c r="GM1700" s="2" t="s">
        <v>13137</v>
      </c>
      <c r="GN1700" s="2" t="s">
        <v>13138</v>
      </c>
      <c r="GO1700" s="2" t="s">
        <v>13139</v>
      </c>
      <c r="GP1700" s="2" t="s">
        <v>13140</v>
      </c>
      <c r="GQ1700" s="2" t="s">
        <v>13141</v>
      </c>
      <c r="GR1700" s="2" t="s">
        <v>13142</v>
      </c>
      <c r="HM1700" s="2" t="s">
        <v>1077</v>
      </c>
    </row>
    <row r="1701" spans="1:221" ht="15.75" customHeight="1" x14ac:dyDescent="0.2">
      <c r="A1701" s="2" t="s">
        <v>13143</v>
      </c>
      <c r="B1701" s="2" t="s">
        <v>13144</v>
      </c>
      <c r="C1701" s="4">
        <v>12838914</v>
      </c>
      <c r="E1701" s="2" t="s">
        <v>389</v>
      </c>
      <c r="F1701" s="2" t="s">
        <v>5334</v>
      </c>
      <c r="G1701" s="2" t="s">
        <v>5335</v>
      </c>
      <c r="H1701" s="2" t="s">
        <v>356</v>
      </c>
      <c r="I1701" s="2" t="s">
        <v>357</v>
      </c>
      <c r="J1701" s="2" t="s">
        <v>13</v>
      </c>
      <c r="M1701" s="2" t="s">
        <v>358</v>
      </c>
      <c r="N1701" s="2" t="s">
        <v>359</v>
      </c>
      <c r="O1701" s="2" t="s">
        <v>3023</v>
      </c>
      <c r="P1701" s="2" t="s">
        <v>14</v>
      </c>
      <c r="Q1701" s="2" t="s">
        <v>14</v>
      </c>
      <c r="R1701" s="2" t="s">
        <v>13145</v>
      </c>
      <c r="S1701" s="2" t="s">
        <v>444</v>
      </c>
      <c r="T1701" s="2" t="s">
        <v>13146</v>
      </c>
      <c r="U1701" s="2"/>
      <c r="V1701" s="2"/>
      <c r="W1701" s="2"/>
      <c r="X1701" s="2"/>
      <c r="Y1701" s="2"/>
      <c r="Z1701" s="24" t="s">
        <v>1034</v>
      </c>
      <c r="AA1701" s="2"/>
      <c r="AB1701" s="2" t="s">
        <v>379</v>
      </c>
      <c r="AE1701" s="4">
        <v>0</v>
      </c>
      <c r="AF1701" s="2" t="s">
        <v>436</v>
      </c>
      <c r="AG1701" s="2" t="s">
        <v>898</v>
      </c>
      <c r="AH1701" s="2" t="s">
        <v>13147</v>
      </c>
      <c r="EV1701" s="2" t="s">
        <v>13148</v>
      </c>
      <c r="EW1701" s="4">
        <v>9.2233720368547758E+18</v>
      </c>
      <c r="FG1701" s="4">
        <v>0</v>
      </c>
      <c r="FI1701" s="4">
        <v>0</v>
      </c>
      <c r="FO1701" s="2" t="s">
        <v>1215</v>
      </c>
      <c r="FP1701" s="2" t="s">
        <v>1269</v>
      </c>
      <c r="GL1701" s="2" t="s">
        <v>13149</v>
      </c>
      <c r="GM1701" s="2" t="s">
        <v>13150</v>
      </c>
      <c r="GN1701" s="2" t="s">
        <v>13151</v>
      </c>
    </row>
    <row r="1702" spans="1:221" ht="15.75" customHeight="1" x14ac:dyDescent="0.2">
      <c r="A1702" s="2" t="s">
        <v>13152</v>
      </c>
      <c r="B1702" s="2" t="s">
        <v>13153</v>
      </c>
      <c r="C1702" s="4">
        <v>12838916</v>
      </c>
      <c r="E1702" s="2" t="s">
        <v>389</v>
      </c>
      <c r="F1702" s="2" t="s">
        <v>5334</v>
      </c>
      <c r="G1702" s="2" t="s">
        <v>5335</v>
      </c>
      <c r="H1702" s="2" t="s">
        <v>356</v>
      </c>
      <c r="I1702" s="2" t="s">
        <v>357</v>
      </c>
      <c r="J1702" s="2" t="s">
        <v>13</v>
      </c>
      <c r="M1702" s="2" t="s">
        <v>358</v>
      </c>
      <c r="N1702" s="2" t="s">
        <v>359</v>
      </c>
      <c r="O1702" s="2" t="s">
        <v>901</v>
      </c>
      <c r="P1702" s="2" t="s">
        <v>14</v>
      </c>
      <c r="Q1702" s="2" t="s">
        <v>14</v>
      </c>
      <c r="R1702" s="2" t="s">
        <v>13154</v>
      </c>
      <c r="S1702" s="2" t="s">
        <v>459</v>
      </c>
      <c r="T1702" s="2" t="s">
        <v>13155</v>
      </c>
      <c r="U1702" s="2"/>
      <c r="V1702" s="2"/>
      <c r="W1702" s="2"/>
      <c r="X1702" s="2"/>
      <c r="Y1702" s="2"/>
      <c r="Z1702" s="24" t="s">
        <v>969</v>
      </c>
      <c r="AA1702" s="2"/>
      <c r="AB1702" s="2" t="s">
        <v>379</v>
      </c>
      <c r="AE1702" s="4">
        <v>0</v>
      </c>
      <c r="AF1702" s="2" t="s">
        <v>436</v>
      </c>
      <c r="AH1702" s="2" t="s">
        <v>13156</v>
      </c>
      <c r="EV1702" s="2" t="s">
        <v>13157</v>
      </c>
      <c r="EW1702" s="4">
        <v>9.2233720368547758E+18</v>
      </c>
      <c r="FG1702" s="4">
        <v>0</v>
      </c>
      <c r="FI1702" s="4">
        <v>0</v>
      </c>
      <c r="FO1702" s="2" t="s">
        <v>1215</v>
      </c>
      <c r="FP1702" s="2" t="s">
        <v>1269</v>
      </c>
      <c r="GL1702" s="2" t="s">
        <v>13158</v>
      </c>
      <c r="GM1702" s="2" t="s">
        <v>13159</v>
      </c>
      <c r="GN1702" s="2" t="s">
        <v>12559</v>
      </c>
      <c r="GO1702" s="2" t="s">
        <v>13160</v>
      </c>
      <c r="GP1702" s="2" t="s">
        <v>13161</v>
      </c>
      <c r="GQ1702" s="2" t="s">
        <v>13162</v>
      </c>
      <c r="HM1702" s="2" t="s">
        <v>1077</v>
      </c>
    </row>
    <row r="1703" spans="1:221" ht="15.75" customHeight="1" x14ac:dyDescent="0.2">
      <c r="A1703" s="2" t="s">
        <v>13163</v>
      </c>
      <c r="B1703" s="2" t="s">
        <v>13164</v>
      </c>
      <c r="C1703" s="4">
        <v>12839219</v>
      </c>
      <c r="E1703" s="2" t="s">
        <v>389</v>
      </c>
      <c r="F1703" s="2" t="s">
        <v>5334</v>
      </c>
      <c r="G1703" s="2" t="s">
        <v>5335</v>
      </c>
      <c r="H1703" s="2" t="s">
        <v>356</v>
      </c>
      <c r="I1703" s="2" t="s">
        <v>357</v>
      </c>
      <c r="J1703" s="2" t="s">
        <v>13</v>
      </c>
      <c r="M1703" s="2" t="s">
        <v>358</v>
      </c>
      <c r="N1703" s="2" t="s">
        <v>359</v>
      </c>
      <c r="O1703" s="2" t="s">
        <v>3023</v>
      </c>
      <c r="P1703" s="2" t="s">
        <v>14</v>
      </c>
      <c r="Q1703" s="2" t="s">
        <v>14</v>
      </c>
      <c r="R1703" s="2" t="s">
        <v>13165</v>
      </c>
      <c r="S1703" s="2" t="s">
        <v>459</v>
      </c>
      <c r="T1703" s="2" t="s">
        <v>13166</v>
      </c>
      <c r="U1703" s="2"/>
      <c r="V1703" s="2"/>
      <c r="W1703" s="2"/>
      <c r="X1703" s="2"/>
      <c r="Y1703" s="2"/>
      <c r="Z1703" s="24" t="s">
        <v>1034</v>
      </c>
      <c r="AA1703" s="2"/>
      <c r="AB1703" s="2" t="s">
        <v>379</v>
      </c>
      <c r="AE1703" s="4">
        <v>0</v>
      </c>
      <c r="AF1703" s="2" t="s">
        <v>436</v>
      </c>
      <c r="AG1703" s="2" t="s">
        <v>898</v>
      </c>
      <c r="AH1703" s="2" t="s">
        <v>13167</v>
      </c>
      <c r="DW1703" s="2" t="s">
        <v>10498</v>
      </c>
      <c r="EV1703" s="2" t="s">
        <v>13168</v>
      </c>
      <c r="EW1703" s="4">
        <v>9.2233720368547758E+18</v>
      </c>
      <c r="FG1703" s="4">
        <v>0</v>
      </c>
      <c r="FI1703" s="4">
        <v>0</v>
      </c>
      <c r="GL1703" s="2" t="s">
        <v>13169</v>
      </c>
      <c r="GM1703" s="2" t="s">
        <v>13170</v>
      </c>
      <c r="GN1703" s="2" t="s">
        <v>13171</v>
      </c>
      <c r="GO1703" s="2" t="s">
        <v>13172</v>
      </c>
      <c r="GP1703" s="2" t="s">
        <v>13173</v>
      </c>
    </row>
    <row r="1704" spans="1:221" ht="15.75" customHeight="1" x14ac:dyDescent="0.2">
      <c r="A1704" s="2" t="s">
        <v>3479</v>
      </c>
      <c r="B1704" s="2" t="s">
        <v>3478</v>
      </c>
      <c r="C1704" s="4">
        <v>12721458</v>
      </c>
      <c r="E1704" s="2" t="s">
        <v>355</v>
      </c>
      <c r="F1704" s="2" t="s">
        <v>5334</v>
      </c>
      <c r="G1704" s="2" t="s">
        <v>5335</v>
      </c>
      <c r="H1704" s="2" t="s">
        <v>356</v>
      </c>
      <c r="I1704" s="2" t="s">
        <v>357</v>
      </c>
      <c r="J1704" s="2" t="s">
        <v>13</v>
      </c>
      <c r="M1704" s="2" t="s">
        <v>516</v>
      </c>
      <c r="N1704" s="2" t="s">
        <v>723</v>
      </c>
      <c r="O1704" s="2" t="s">
        <v>7</v>
      </c>
      <c r="P1704" s="2" t="s">
        <v>14</v>
      </c>
      <c r="Q1704" s="2" t="s">
        <v>14</v>
      </c>
      <c r="R1704" s="2" t="s">
        <v>3480</v>
      </c>
      <c r="S1704" s="2" t="s">
        <v>1401</v>
      </c>
      <c r="T1704" s="2" t="s">
        <v>3481</v>
      </c>
      <c r="U1704" s="2"/>
      <c r="V1704" s="2"/>
      <c r="W1704" s="2"/>
      <c r="X1704" s="2"/>
      <c r="Y1704" s="2"/>
      <c r="Z1704" s="4"/>
      <c r="AA1704" s="2"/>
      <c r="AB1704" s="2" t="s">
        <v>378</v>
      </c>
      <c r="AE1704" s="4">
        <v>0</v>
      </c>
      <c r="AF1704" s="2" t="s">
        <v>363</v>
      </c>
      <c r="AH1704" s="2" t="s">
        <v>3482</v>
      </c>
      <c r="DH1704" s="2" t="s">
        <v>383</v>
      </c>
      <c r="DX1704" s="2" t="s">
        <v>366</v>
      </c>
      <c r="EJ1704" s="4">
        <v>0</v>
      </c>
      <c r="EV1704" s="2" t="s">
        <v>3483</v>
      </c>
      <c r="EW1704" s="4">
        <v>9.2233720368547758E+18</v>
      </c>
      <c r="FG1704" s="4">
        <v>0</v>
      </c>
      <c r="FI1704" s="4">
        <v>0</v>
      </c>
      <c r="GL1704" s="2" t="s">
        <v>3484</v>
      </c>
      <c r="GM1704" s="2" t="s">
        <v>3485</v>
      </c>
    </row>
    <row r="1705" spans="1:221" ht="15.75" customHeight="1" x14ac:dyDescent="0.2">
      <c r="A1705" s="2" t="s">
        <v>3402</v>
      </c>
      <c r="B1705" s="2" t="s">
        <v>3401</v>
      </c>
      <c r="C1705" s="4">
        <v>12720368</v>
      </c>
      <c r="E1705" s="2" t="s">
        <v>355</v>
      </c>
      <c r="F1705" s="2" t="s">
        <v>5334</v>
      </c>
      <c r="G1705" s="2" t="s">
        <v>5335</v>
      </c>
      <c r="H1705" s="2" t="s">
        <v>356</v>
      </c>
      <c r="I1705" s="2" t="s">
        <v>357</v>
      </c>
      <c r="J1705" s="2" t="s">
        <v>13</v>
      </c>
      <c r="M1705" s="2" t="s">
        <v>516</v>
      </c>
      <c r="N1705" s="2" t="s">
        <v>359</v>
      </c>
      <c r="O1705" s="2" t="s">
        <v>9</v>
      </c>
      <c r="P1705" s="2" t="s">
        <v>9</v>
      </c>
      <c r="Q1705" s="2" t="s">
        <v>9</v>
      </c>
      <c r="R1705" s="2" t="s">
        <v>3403</v>
      </c>
      <c r="S1705" s="2" t="s">
        <v>2510</v>
      </c>
      <c r="T1705" s="2" t="s">
        <v>3404</v>
      </c>
      <c r="U1705" s="2"/>
      <c r="V1705" s="2"/>
      <c r="W1705" s="2"/>
      <c r="X1705" s="2"/>
      <c r="Y1705" s="2"/>
      <c r="Z1705" s="4"/>
      <c r="AA1705" s="2"/>
      <c r="AE1705" s="4">
        <v>0</v>
      </c>
      <c r="AF1705" s="2" t="s">
        <v>363</v>
      </c>
      <c r="DX1705" s="2" t="s">
        <v>366</v>
      </c>
      <c r="EJ1705" s="4">
        <v>0</v>
      </c>
      <c r="EV1705" s="2" t="s">
        <v>3405</v>
      </c>
      <c r="EW1705" s="4">
        <v>9.2233720368547758E+18</v>
      </c>
      <c r="FG1705" s="4">
        <v>0</v>
      </c>
      <c r="FI1705" s="4">
        <v>0</v>
      </c>
      <c r="FO1705" s="2" t="s">
        <v>402</v>
      </c>
      <c r="GL1705" s="2" t="s">
        <v>3406</v>
      </c>
      <c r="GM1705" s="2" t="s">
        <v>3407</v>
      </c>
    </row>
    <row r="1706" spans="1:221" ht="15.75" customHeight="1" x14ac:dyDescent="0.2">
      <c r="A1706" s="2" t="s">
        <v>2487</v>
      </c>
      <c r="B1706" s="2" t="s">
        <v>2486</v>
      </c>
      <c r="C1706" s="4">
        <v>12714427</v>
      </c>
      <c r="E1706" s="2" t="s">
        <v>389</v>
      </c>
      <c r="F1706" s="2" t="s">
        <v>5334</v>
      </c>
      <c r="G1706" s="2" t="s">
        <v>5335</v>
      </c>
      <c r="H1706" s="2" t="s">
        <v>356</v>
      </c>
      <c r="I1706" s="2" t="s">
        <v>357</v>
      </c>
      <c r="J1706" s="2" t="s">
        <v>13</v>
      </c>
      <c r="M1706" s="2" t="s">
        <v>358</v>
      </c>
      <c r="N1706" s="2" t="s">
        <v>359</v>
      </c>
      <c r="O1706" s="2" t="s">
        <v>11</v>
      </c>
      <c r="P1706" s="2" t="s">
        <v>11</v>
      </c>
      <c r="Q1706" s="2" t="s">
        <v>11</v>
      </c>
      <c r="R1706" s="2" t="s">
        <v>2488</v>
      </c>
      <c r="S1706" s="2" t="s">
        <v>494</v>
      </c>
      <c r="T1706" s="2" t="s">
        <v>2489</v>
      </c>
      <c r="U1706" s="2"/>
      <c r="V1706" s="2"/>
      <c r="W1706" s="2"/>
      <c r="X1706" s="2"/>
      <c r="Y1706" s="2"/>
      <c r="Z1706" s="4"/>
      <c r="AA1706" s="2"/>
      <c r="AE1706" s="4">
        <v>0</v>
      </c>
      <c r="AH1706" s="2" t="s">
        <v>2490</v>
      </c>
      <c r="EV1706" s="2" t="s">
        <v>2491</v>
      </c>
      <c r="EW1706" s="4">
        <v>9.2233720368547758E+18</v>
      </c>
      <c r="FG1706" s="4">
        <v>0</v>
      </c>
      <c r="FI1706" s="4">
        <v>0</v>
      </c>
      <c r="FO1706" s="2" t="s">
        <v>923</v>
      </c>
      <c r="GL1706" s="2" t="s">
        <v>2492</v>
      </c>
      <c r="GM1706" s="2" t="s">
        <v>2493</v>
      </c>
      <c r="GN1706" s="2" t="s">
        <v>2494</v>
      </c>
      <c r="GO1706" s="2" t="s">
        <v>2495</v>
      </c>
      <c r="GP1706" s="2" t="s">
        <v>2496</v>
      </c>
    </row>
    <row r="1707" spans="1:221" ht="15.75" customHeight="1" x14ac:dyDescent="0.2">
      <c r="A1707" s="2" t="s">
        <v>2425</v>
      </c>
      <c r="B1707" s="2" t="s">
        <v>2424</v>
      </c>
      <c r="C1707" s="4">
        <v>12714078</v>
      </c>
      <c r="E1707" s="2" t="s">
        <v>389</v>
      </c>
      <c r="F1707" s="2" t="s">
        <v>5334</v>
      </c>
      <c r="G1707" s="2" t="s">
        <v>5335</v>
      </c>
      <c r="H1707" s="2" t="s">
        <v>356</v>
      </c>
      <c r="I1707" s="2" t="s">
        <v>357</v>
      </c>
      <c r="J1707" s="2" t="s">
        <v>13</v>
      </c>
      <c r="M1707" s="2" t="s">
        <v>358</v>
      </c>
      <c r="N1707" s="2" t="s">
        <v>359</v>
      </c>
      <c r="O1707" s="2" t="s">
        <v>11</v>
      </c>
      <c r="P1707" s="2" t="s">
        <v>13</v>
      </c>
      <c r="Q1707" s="2" t="s">
        <v>13</v>
      </c>
      <c r="R1707" s="2" t="s">
        <v>2426</v>
      </c>
      <c r="S1707" s="2" t="s">
        <v>494</v>
      </c>
      <c r="T1707" s="2" t="s">
        <v>2427</v>
      </c>
      <c r="U1707" s="2"/>
      <c r="V1707" s="2"/>
      <c r="W1707" s="2"/>
      <c r="X1707" s="2"/>
      <c r="Y1707" s="2"/>
      <c r="Z1707" s="4"/>
      <c r="AA1707" s="2"/>
      <c r="AE1707" s="4">
        <v>0</v>
      </c>
      <c r="AH1707" s="2" t="s">
        <v>2428</v>
      </c>
      <c r="DW1707" s="2" t="s">
        <v>2099</v>
      </c>
      <c r="EV1707" s="2" t="s">
        <v>2429</v>
      </c>
      <c r="EW1707" s="4">
        <v>9.2233720368547758E+18</v>
      </c>
      <c r="FG1707" s="4">
        <v>0</v>
      </c>
      <c r="FI1707" s="4">
        <v>0</v>
      </c>
      <c r="FO1707" s="2" t="s">
        <v>923</v>
      </c>
      <c r="FR1707" s="4">
        <v>1</v>
      </c>
      <c r="GL1707" s="2" t="s">
        <v>2430</v>
      </c>
      <c r="GM1707" s="2" t="s">
        <v>2431</v>
      </c>
      <c r="GN1707" s="2" t="s">
        <v>2432</v>
      </c>
      <c r="GO1707" s="2" t="s">
        <v>2433</v>
      </c>
    </row>
    <row r="1708" spans="1:221" ht="15.75" customHeight="1" x14ac:dyDescent="0.2">
      <c r="A1708" s="2" t="s">
        <v>1864</v>
      </c>
      <c r="B1708" s="2" t="s">
        <v>1863</v>
      </c>
      <c r="C1708" s="4">
        <v>12711057</v>
      </c>
      <c r="E1708" s="2" t="s">
        <v>389</v>
      </c>
      <c r="F1708" s="2" t="s">
        <v>5334</v>
      </c>
      <c r="G1708" s="2" t="s">
        <v>5335</v>
      </c>
      <c r="H1708" s="2" t="s">
        <v>356</v>
      </c>
      <c r="I1708" s="2" t="s">
        <v>357</v>
      </c>
      <c r="J1708" s="2" t="s">
        <v>13</v>
      </c>
      <c r="M1708" s="2" t="s">
        <v>358</v>
      </c>
      <c r="N1708" s="2" t="s">
        <v>359</v>
      </c>
      <c r="O1708" s="2" t="s">
        <v>11</v>
      </c>
      <c r="P1708" s="2" t="s">
        <v>11</v>
      </c>
      <c r="Q1708" s="2" t="s">
        <v>11</v>
      </c>
      <c r="R1708" s="2" t="s">
        <v>1813</v>
      </c>
      <c r="S1708" s="2" t="s">
        <v>494</v>
      </c>
      <c r="T1708" s="2" t="s">
        <v>1865</v>
      </c>
      <c r="U1708" s="2"/>
      <c r="V1708" s="2"/>
      <c r="W1708" s="2"/>
      <c r="X1708" s="2"/>
      <c r="Y1708" s="2"/>
      <c r="Z1708" s="4"/>
      <c r="AA1708" s="2"/>
      <c r="AE1708" s="4">
        <v>0</v>
      </c>
      <c r="AH1708" s="2" t="s">
        <v>1866</v>
      </c>
      <c r="EV1708" s="2" t="s">
        <v>1867</v>
      </c>
      <c r="EW1708" s="4">
        <v>9.2233720368547758E+18</v>
      </c>
      <c r="FG1708" s="4">
        <v>0</v>
      </c>
      <c r="FI1708" s="4">
        <v>0</v>
      </c>
      <c r="FO1708" s="2" t="s">
        <v>670</v>
      </c>
      <c r="GL1708" s="2" t="s">
        <v>1868</v>
      </c>
      <c r="GM1708" s="2" t="s">
        <v>1869</v>
      </c>
      <c r="GN1708" s="2" t="s">
        <v>1870</v>
      </c>
    </row>
    <row r="1709" spans="1:221" ht="15.75" customHeight="1" x14ac:dyDescent="0.2">
      <c r="A1709" s="2" t="s">
        <v>1812</v>
      </c>
      <c r="B1709" s="2" t="s">
        <v>1811</v>
      </c>
      <c r="C1709" s="4">
        <v>12711055</v>
      </c>
      <c r="E1709" s="2" t="s">
        <v>389</v>
      </c>
      <c r="F1709" s="2" t="s">
        <v>5334</v>
      </c>
      <c r="G1709" s="2" t="s">
        <v>5335</v>
      </c>
      <c r="H1709" s="2" t="s">
        <v>356</v>
      </c>
      <c r="I1709" s="2" t="s">
        <v>357</v>
      </c>
      <c r="J1709" s="2" t="s">
        <v>13</v>
      </c>
      <c r="M1709" s="2" t="s">
        <v>358</v>
      </c>
      <c r="N1709" s="2" t="s">
        <v>359</v>
      </c>
      <c r="O1709" s="2" t="s">
        <v>11</v>
      </c>
      <c r="P1709" s="2" t="s">
        <v>11</v>
      </c>
      <c r="Q1709" s="2" t="s">
        <v>11</v>
      </c>
      <c r="R1709" s="2" t="s">
        <v>1813</v>
      </c>
      <c r="S1709" s="2" t="s">
        <v>494</v>
      </c>
      <c r="T1709" s="2" t="s">
        <v>1814</v>
      </c>
      <c r="U1709" s="2"/>
      <c r="V1709" s="2"/>
      <c r="W1709" s="2"/>
      <c r="X1709" s="2"/>
      <c r="Y1709" s="2"/>
      <c r="Z1709" s="4"/>
      <c r="AA1709" s="2"/>
      <c r="AE1709" s="4">
        <v>0</v>
      </c>
      <c r="AH1709" s="2" t="s">
        <v>1815</v>
      </c>
      <c r="EV1709" s="2" t="s">
        <v>1816</v>
      </c>
      <c r="EW1709" s="4">
        <v>9.2233720368547758E+18</v>
      </c>
      <c r="FG1709" s="4">
        <v>0</v>
      </c>
      <c r="FI1709" s="4">
        <v>0</v>
      </c>
      <c r="FO1709" s="2" t="s">
        <v>670</v>
      </c>
      <c r="GL1709" s="2" t="s">
        <v>1817</v>
      </c>
    </row>
    <row r="1710" spans="1:221" ht="15.75" customHeight="1" x14ac:dyDescent="0.2">
      <c r="A1710" s="2" t="s">
        <v>1913</v>
      </c>
      <c r="B1710" s="2" t="s">
        <v>1912</v>
      </c>
      <c r="C1710" s="4">
        <v>12711315</v>
      </c>
      <c r="E1710" s="2" t="s">
        <v>389</v>
      </c>
      <c r="F1710" s="2" t="s">
        <v>5334</v>
      </c>
      <c r="G1710" s="2" t="s">
        <v>5335</v>
      </c>
      <c r="H1710" s="2" t="s">
        <v>356</v>
      </c>
      <c r="I1710" s="2" t="s">
        <v>357</v>
      </c>
      <c r="J1710" s="2" t="s">
        <v>13</v>
      </c>
      <c r="M1710" s="2" t="s">
        <v>358</v>
      </c>
      <c r="N1710" s="2" t="s">
        <v>359</v>
      </c>
      <c r="O1710" s="2" t="s">
        <v>11</v>
      </c>
      <c r="P1710" s="2" t="s">
        <v>9</v>
      </c>
      <c r="Q1710" s="2" t="s">
        <v>11</v>
      </c>
      <c r="R1710" s="2" t="s">
        <v>1914</v>
      </c>
      <c r="S1710" s="2" t="s">
        <v>494</v>
      </c>
      <c r="T1710" s="2" t="s">
        <v>1915</v>
      </c>
      <c r="U1710" s="2"/>
      <c r="V1710" s="2"/>
      <c r="W1710" s="2"/>
      <c r="X1710" s="2"/>
      <c r="Y1710" s="2"/>
      <c r="Z1710" s="4"/>
      <c r="AA1710" s="2"/>
      <c r="AE1710" s="4">
        <v>0</v>
      </c>
      <c r="AH1710" s="2" t="s">
        <v>1916</v>
      </c>
      <c r="EV1710" s="2" t="s">
        <v>1917</v>
      </c>
      <c r="EW1710" s="4">
        <v>9.2233720368547758E+18</v>
      </c>
      <c r="FG1710" s="4">
        <v>0</v>
      </c>
      <c r="FI1710" s="4">
        <v>0</v>
      </c>
      <c r="FO1710" s="2" t="s">
        <v>670</v>
      </c>
    </row>
    <row r="1711" spans="1:221" ht="15.75" customHeight="1" x14ac:dyDescent="0.2">
      <c r="A1711" s="2" t="s">
        <v>916</v>
      </c>
      <c r="B1711" s="2" t="s">
        <v>915</v>
      </c>
      <c r="C1711" s="4">
        <v>12705685</v>
      </c>
      <c r="E1711" s="2" t="s">
        <v>389</v>
      </c>
      <c r="F1711" s="2" t="s">
        <v>5334</v>
      </c>
      <c r="G1711" s="2" t="s">
        <v>5335</v>
      </c>
      <c r="H1711" s="2" t="s">
        <v>356</v>
      </c>
      <c r="I1711" s="2" t="s">
        <v>357</v>
      </c>
      <c r="J1711" s="2" t="s">
        <v>13</v>
      </c>
      <c r="M1711" s="2" t="s">
        <v>358</v>
      </c>
      <c r="N1711" s="2" t="s">
        <v>359</v>
      </c>
      <c r="O1711" s="2" t="s">
        <v>11</v>
      </c>
      <c r="P1711" s="2" t="s">
        <v>9</v>
      </c>
      <c r="Q1711" s="2" t="s">
        <v>9</v>
      </c>
      <c r="R1711" s="2" t="s">
        <v>917</v>
      </c>
      <c r="S1711" s="2" t="s">
        <v>494</v>
      </c>
      <c r="T1711" s="2" t="s">
        <v>918</v>
      </c>
      <c r="U1711" s="2"/>
      <c r="V1711" s="2"/>
      <c r="W1711" s="2"/>
      <c r="X1711" s="2"/>
      <c r="Y1711" s="2"/>
      <c r="Z1711" s="4"/>
      <c r="AA1711" s="2"/>
      <c r="AE1711" s="4">
        <v>0</v>
      </c>
      <c r="AH1711" s="2" t="s">
        <v>919</v>
      </c>
      <c r="AS1711" s="2" t="s">
        <v>920</v>
      </c>
      <c r="DW1711" s="2" t="s">
        <v>921</v>
      </c>
      <c r="EV1711" s="2" t="s">
        <v>922</v>
      </c>
      <c r="EW1711" s="4">
        <v>9.2233720368547758E+18</v>
      </c>
      <c r="FG1711" s="4">
        <v>0</v>
      </c>
      <c r="FI1711" s="4">
        <v>0</v>
      </c>
      <c r="FO1711" s="2" t="s">
        <v>669</v>
      </c>
      <c r="FP1711" s="2" t="s">
        <v>923</v>
      </c>
      <c r="FR1711" s="4">
        <v>3</v>
      </c>
      <c r="GL1711" s="2" t="s">
        <v>924</v>
      </c>
      <c r="GM1711" s="2" t="s">
        <v>925</v>
      </c>
      <c r="GN1711" s="2" t="s">
        <v>926</v>
      </c>
      <c r="GO1711" s="2" t="s">
        <v>927</v>
      </c>
    </row>
    <row r="1712" spans="1:221" ht="15.75" customHeight="1" x14ac:dyDescent="0.2">
      <c r="A1712" s="2" t="s">
        <v>13174</v>
      </c>
      <c r="B1712" s="2" t="s">
        <v>13175</v>
      </c>
      <c r="C1712" s="4">
        <v>12705081</v>
      </c>
      <c r="E1712" s="2" t="s">
        <v>389</v>
      </c>
      <c r="F1712" s="2" t="s">
        <v>5334</v>
      </c>
      <c r="G1712" s="2" t="s">
        <v>5335</v>
      </c>
      <c r="H1712" s="2" t="s">
        <v>356</v>
      </c>
      <c r="I1712" s="2" t="s">
        <v>357</v>
      </c>
      <c r="J1712" s="2" t="s">
        <v>13</v>
      </c>
      <c r="M1712" s="2" t="s">
        <v>358</v>
      </c>
      <c r="N1712" s="2" t="s">
        <v>359</v>
      </c>
      <c r="P1712" s="2" t="s">
        <v>13</v>
      </c>
      <c r="Q1712" s="2" t="s">
        <v>13</v>
      </c>
      <c r="R1712" s="2" t="s">
        <v>397</v>
      </c>
      <c r="S1712" s="2" t="s">
        <v>494</v>
      </c>
      <c r="T1712" s="2" t="s">
        <v>13176</v>
      </c>
      <c r="U1712" s="2"/>
      <c r="V1712" s="2"/>
      <c r="W1712" s="2"/>
      <c r="X1712" s="2"/>
      <c r="Y1712" s="2"/>
      <c r="Z1712" s="4"/>
      <c r="AA1712" s="2"/>
      <c r="AE1712" s="4">
        <v>0</v>
      </c>
      <c r="DW1712" s="2" t="s">
        <v>400</v>
      </c>
      <c r="EV1712" s="2" t="s">
        <v>13177</v>
      </c>
      <c r="EW1712" s="4">
        <v>9.2233720368547758E+18</v>
      </c>
      <c r="FG1712" s="4">
        <v>0</v>
      </c>
      <c r="FI1712" s="4">
        <v>0</v>
      </c>
      <c r="FO1712" s="2" t="s">
        <v>669</v>
      </c>
      <c r="FP1712" s="2" t="s">
        <v>670</v>
      </c>
      <c r="FR1712" s="4">
        <v>5</v>
      </c>
      <c r="GL1712" s="2" t="s">
        <v>13178</v>
      </c>
      <c r="GM1712" s="2" t="s">
        <v>13179</v>
      </c>
      <c r="GN1712" s="2" t="s">
        <v>13180</v>
      </c>
      <c r="GO1712" s="2" t="s">
        <v>13181</v>
      </c>
    </row>
    <row r="1713" spans="1:198" ht="15.75" customHeight="1" x14ac:dyDescent="0.2">
      <c r="A1713" s="2" t="s">
        <v>5224</v>
      </c>
      <c r="B1713" s="2" t="s">
        <v>5223</v>
      </c>
      <c r="C1713" s="4">
        <v>12705076</v>
      </c>
      <c r="E1713" s="2" t="s">
        <v>389</v>
      </c>
      <c r="F1713" s="2" t="s">
        <v>5334</v>
      </c>
      <c r="G1713" s="2" t="s">
        <v>5335</v>
      </c>
      <c r="H1713" s="2" t="s">
        <v>356</v>
      </c>
      <c r="I1713" s="2" t="s">
        <v>357</v>
      </c>
      <c r="J1713" s="2" t="s">
        <v>13</v>
      </c>
      <c r="M1713" s="2" t="s">
        <v>358</v>
      </c>
      <c r="N1713" s="2" t="s">
        <v>359</v>
      </c>
      <c r="O1713" s="2" t="s">
        <v>11</v>
      </c>
      <c r="P1713" s="2" t="s">
        <v>13</v>
      </c>
      <c r="Q1713" s="2" t="s">
        <v>13</v>
      </c>
      <c r="R1713" s="2" t="s">
        <v>397</v>
      </c>
      <c r="S1713" s="2" t="s">
        <v>494</v>
      </c>
      <c r="T1713" s="2" t="s">
        <v>5225</v>
      </c>
      <c r="U1713" s="2"/>
      <c r="V1713" s="2"/>
      <c r="W1713" s="2"/>
      <c r="X1713" s="2"/>
      <c r="Y1713" s="2"/>
      <c r="Z1713" s="4"/>
      <c r="AA1713" s="2"/>
      <c r="AE1713" s="4">
        <v>0</v>
      </c>
      <c r="AH1713" s="2" t="s">
        <v>5226</v>
      </c>
      <c r="EV1713" s="2" t="s">
        <v>5227</v>
      </c>
      <c r="EW1713" s="4">
        <v>9.2233720368547758E+18</v>
      </c>
      <c r="FG1713" s="4">
        <v>0</v>
      </c>
      <c r="FI1713" s="4">
        <v>0</v>
      </c>
      <c r="FO1713" s="2" t="s">
        <v>669</v>
      </c>
      <c r="FR1713" s="4">
        <v>4</v>
      </c>
    </row>
    <row r="1714" spans="1:198" ht="15.75" customHeight="1" x14ac:dyDescent="0.2">
      <c r="A1714" s="2" t="s">
        <v>13182</v>
      </c>
      <c r="B1714" s="2" t="s">
        <v>13183</v>
      </c>
      <c r="C1714" s="4">
        <v>12705041</v>
      </c>
      <c r="E1714" s="2" t="s">
        <v>389</v>
      </c>
      <c r="F1714" s="2" t="s">
        <v>5334</v>
      </c>
      <c r="G1714" s="2" t="s">
        <v>5335</v>
      </c>
      <c r="H1714" s="2" t="s">
        <v>356</v>
      </c>
      <c r="I1714" s="2" t="s">
        <v>357</v>
      </c>
      <c r="J1714" s="2" t="s">
        <v>13</v>
      </c>
      <c r="M1714" s="2" t="s">
        <v>358</v>
      </c>
      <c r="N1714" s="2" t="s">
        <v>359</v>
      </c>
      <c r="P1714" s="2" t="s">
        <v>13</v>
      </c>
      <c r="Q1714" s="2" t="s">
        <v>13</v>
      </c>
      <c r="R1714" s="2" t="s">
        <v>4175</v>
      </c>
      <c r="S1714" s="2" t="s">
        <v>494</v>
      </c>
      <c r="T1714" s="2" t="s">
        <v>4279</v>
      </c>
      <c r="U1714" s="2"/>
      <c r="V1714" s="2"/>
      <c r="W1714" s="2"/>
      <c r="X1714" s="2"/>
      <c r="Y1714" s="2"/>
      <c r="Z1714" s="4"/>
      <c r="AA1714" s="2"/>
      <c r="AE1714" s="4">
        <v>0</v>
      </c>
      <c r="DW1714" s="2" t="s">
        <v>921</v>
      </c>
      <c r="EV1714" s="2" t="s">
        <v>13184</v>
      </c>
      <c r="EW1714" s="4">
        <v>9.2233720368547758E+18</v>
      </c>
      <c r="FG1714" s="4">
        <v>0</v>
      </c>
      <c r="FI1714" s="4">
        <v>0</v>
      </c>
      <c r="FO1714" s="2" t="s">
        <v>669</v>
      </c>
      <c r="FR1714" s="4">
        <v>2</v>
      </c>
      <c r="GL1714" s="2" t="s">
        <v>13185</v>
      </c>
      <c r="GM1714" s="2" t="s">
        <v>13186</v>
      </c>
    </row>
    <row r="1715" spans="1:198" ht="15.75" customHeight="1" x14ac:dyDescent="0.2">
      <c r="A1715" s="2" t="s">
        <v>3360</v>
      </c>
      <c r="B1715" s="2" t="s">
        <v>3359</v>
      </c>
      <c r="C1715" s="4">
        <v>12719769</v>
      </c>
      <c r="E1715" s="2" t="s">
        <v>389</v>
      </c>
      <c r="F1715" s="2" t="s">
        <v>5334</v>
      </c>
      <c r="G1715" s="2" t="s">
        <v>5335</v>
      </c>
      <c r="H1715" s="2" t="s">
        <v>356</v>
      </c>
      <c r="I1715" s="2" t="s">
        <v>357</v>
      </c>
      <c r="J1715" s="2" t="s">
        <v>13</v>
      </c>
      <c r="M1715" s="2" t="s">
        <v>358</v>
      </c>
      <c r="N1715" s="2" t="s">
        <v>359</v>
      </c>
      <c r="O1715" s="2" t="s">
        <v>15</v>
      </c>
      <c r="P1715" s="2" t="s">
        <v>13</v>
      </c>
      <c r="Q1715" s="2" t="s">
        <v>13</v>
      </c>
      <c r="R1715" s="2" t="s">
        <v>3353</v>
      </c>
      <c r="S1715" s="2" t="s">
        <v>444</v>
      </c>
      <c r="T1715" s="2" t="s">
        <v>3361</v>
      </c>
      <c r="U1715" s="2"/>
      <c r="V1715" s="2"/>
      <c r="W1715" s="2"/>
      <c r="X1715" s="2"/>
      <c r="Y1715" s="2"/>
      <c r="Z1715" s="4"/>
      <c r="AA1715" s="2"/>
      <c r="AE1715" s="4">
        <v>0</v>
      </c>
      <c r="EV1715" s="2" t="s">
        <v>3362</v>
      </c>
      <c r="EW1715" s="4">
        <v>9.2233720368547758E+18</v>
      </c>
      <c r="FG1715" s="4">
        <v>0</v>
      </c>
      <c r="FI1715" s="4">
        <v>0</v>
      </c>
      <c r="FO1715" s="2" t="s">
        <v>402</v>
      </c>
      <c r="FR1715" s="4">
        <v>1</v>
      </c>
      <c r="GL1715" s="2" t="s">
        <v>3363</v>
      </c>
      <c r="GM1715" s="2" t="s">
        <v>3364</v>
      </c>
      <c r="GN1715" s="2" t="s">
        <v>3365</v>
      </c>
      <c r="GO1715" s="2" t="s">
        <v>3366</v>
      </c>
      <c r="GP1715" s="2" t="s">
        <v>3367</v>
      </c>
    </row>
    <row r="1716" spans="1:198" ht="15.75" customHeight="1" x14ac:dyDescent="0.2">
      <c r="A1716" s="2" t="s">
        <v>2117</v>
      </c>
      <c r="B1716" s="2" t="s">
        <v>2116</v>
      </c>
      <c r="C1716" s="4">
        <v>12714004</v>
      </c>
      <c r="E1716" s="2" t="s">
        <v>389</v>
      </c>
      <c r="F1716" s="2" t="s">
        <v>5334</v>
      </c>
      <c r="G1716" s="2" t="s">
        <v>5335</v>
      </c>
      <c r="H1716" s="2" t="s">
        <v>356</v>
      </c>
      <c r="I1716" s="2" t="s">
        <v>357</v>
      </c>
      <c r="J1716" s="2" t="s">
        <v>13</v>
      </c>
      <c r="M1716" s="2" t="s">
        <v>358</v>
      </c>
      <c r="N1716" s="2" t="s">
        <v>359</v>
      </c>
      <c r="O1716" s="2" t="s">
        <v>13</v>
      </c>
      <c r="P1716" s="2" t="s">
        <v>13</v>
      </c>
      <c r="Q1716" s="2" t="s">
        <v>13</v>
      </c>
      <c r="R1716" s="2" t="s">
        <v>2118</v>
      </c>
      <c r="S1716" s="2" t="s">
        <v>444</v>
      </c>
      <c r="T1716" s="2" t="s">
        <v>2119</v>
      </c>
      <c r="U1716" s="2"/>
      <c r="V1716" s="2"/>
      <c r="W1716" s="2"/>
      <c r="X1716" s="2"/>
      <c r="Y1716" s="2"/>
      <c r="Z1716" s="4"/>
      <c r="AA1716" s="2"/>
      <c r="AE1716" s="4">
        <v>0</v>
      </c>
      <c r="BH1716" s="2" t="s">
        <v>2120</v>
      </c>
      <c r="DW1716" s="2" t="s">
        <v>2099</v>
      </c>
      <c r="EV1716" s="2" t="s">
        <v>2121</v>
      </c>
      <c r="EW1716" s="4">
        <v>9.2233720368547758E+18</v>
      </c>
      <c r="FG1716" s="4">
        <v>0</v>
      </c>
      <c r="FI1716" s="4">
        <v>0</v>
      </c>
      <c r="FO1716" s="2" t="s">
        <v>923</v>
      </c>
      <c r="FR1716" s="4">
        <v>2</v>
      </c>
      <c r="GL1716" s="2" t="s">
        <v>2122</v>
      </c>
      <c r="GM1716" s="2" t="s">
        <v>2123</v>
      </c>
      <c r="GN1716" s="2" t="s">
        <v>2124</v>
      </c>
      <c r="GO1716" s="2" t="s">
        <v>2125</v>
      </c>
    </row>
    <row r="1717" spans="1:198" ht="15.75" customHeight="1" x14ac:dyDescent="0.2">
      <c r="A1717" s="2" t="s">
        <v>4416</v>
      </c>
      <c r="B1717" s="2" t="s">
        <v>4415</v>
      </c>
      <c r="C1717" s="4">
        <v>12705048</v>
      </c>
      <c r="E1717" s="2" t="s">
        <v>389</v>
      </c>
      <c r="F1717" s="2" t="s">
        <v>5334</v>
      </c>
      <c r="G1717" s="2" t="s">
        <v>5335</v>
      </c>
      <c r="H1717" s="2" t="s">
        <v>356</v>
      </c>
      <c r="I1717" s="2" t="s">
        <v>357</v>
      </c>
      <c r="J1717" s="2" t="s">
        <v>13</v>
      </c>
      <c r="M1717" s="2" t="s">
        <v>358</v>
      </c>
      <c r="N1717" s="2" t="s">
        <v>359</v>
      </c>
      <c r="O1717" s="2" t="s">
        <v>13</v>
      </c>
      <c r="P1717" s="2" t="s">
        <v>13</v>
      </c>
      <c r="Q1717" s="2" t="s">
        <v>13</v>
      </c>
      <c r="R1717" s="2" t="s">
        <v>4175</v>
      </c>
      <c r="S1717" s="2" t="s">
        <v>444</v>
      </c>
      <c r="T1717" s="2" t="s">
        <v>4417</v>
      </c>
      <c r="U1717" s="2"/>
      <c r="V1717" s="2"/>
      <c r="W1717" s="2"/>
      <c r="X1717" s="2"/>
      <c r="Y1717" s="2"/>
      <c r="Z1717" s="4"/>
      <c r="AA1717" s="2"/>
      <c r="AE1717" s="4">
        <v>0</v>
      </c>
      <c r="AH1717" s="2" t="s">
        <v>4418</v>
      </c>
      <c r="DW1717" s="2" t="s">
        <v>2099</v>
      </c>
      <c r="EV1717" s="2" t="s">
        <v>4419</v>
      </c>
      <c r="EW1717" s="4">
        <v>9.2233720368547758E+18</v>
      </c>
      <c r="FG1717" s="4">
        <v>0</v>
      </c>
      <c r="FI1717" s="4">
        <v>0</v>
      </c>
      <c r="FO1717" s="2" t="s">
        <v>923</v>
      </c>
      <c r="FR1717" s="4">
        <v>2</v>
      </c>
      <c r="GL1717" s="2" t="s">
        <v>4420</v>
      </c>
      <c r="GM1717" s="2" t="s">
        <v>4421</v>
      </c>
      <c r="GN1717" s="2" t="s">
        <v>4422</v>
      </c>
      <c r="GO1717" s="2" t="s">
        <v>4423</v>
      </c>
    </row>
    <row r="1718" spans="1:198" ht="15.75" customHeight="1" x14ac:dyDescent="0.2">
      <c r="A1718" s="2" t="s">
        <v>2216</v>
      </c>
      <c r="B1718" s="2" t="s">
        <v>2215</v>
      </c>
      <c r="C1718" s="4">
        <v>12714052</v>
      </c>
      <c r="E1718" s="2" t="s">
        <v>389</v>
      </c>
      <c r="F1718" s="2" t="s">
        <v>5334</v>
      </c>
      <c r="G1718" s="2" t="s">
        <v>5335</v>
      </c>
      <c r="H1718" s="2" t="s">
        <v>356</v>
      </c>
      <c r="I1718" s="2" t="s">
        <v>357</v>
      </c>
      <c r="J1718" s="2" t="s">
        <v>13</v>
      </c>
      <c r="M1718" s="2" t="s">
        <v>358</v>
      </c>
      <c r="N1718" s="2" t="s">
        <v>359</v>
      </c>
      <c r="O1718" s="2" t="s">
        <v>9</v>
      </c>
      <c r="P1718" s="2" t="s">
        <v>13</v>
      </c>
      <c r="Q1718" s="2" t="s">
        <v>13</v>
      </c>
      <c r="R1718" s="2" t="s">
        <v>2217</v>
      </c>
      <c r="S1718" s="2" t="s">
        <v>444</v>
      </c>
      <c r="T1718" s="2" t="s">
        <v>1602</v>
      </c>
      <c r="U1718" s="2"/>
      <c r="V1718" s="2"/>
      <c r="W1718" s="2"/>
      <c r="X1718" s="2"/>
      <c r="Y1718" s="2"/>
      <c r="Z1718" s="4"/>
      <c r="AA1718" s="2"/>
      <c r="AE1718" s="4">
        <v>0</v>
      </c>
      <c r="AH1718" s="2" t="s">
        <v>2218</v>
      </c>
      <c r="EV1718" s="2" t="s">
        <v>2219</v>
      </c>
      <c r="EW1718" s="4">
        <v>9.2233720368547758E+18</v>
      </c>
      <c r="FG1718" s="4">
        <v>0</v>
      </c>
      <c r="FI1718" s="4">
        <v>0</v>
      </c>
      <c r="FO1718" s="2" t="s">
        <v>923</v>
      </c>
      <c r="FR1718" s="4">
        <v>3</v>
      </c>
      <c r="GL1718" s="2" t="s">
        <v>2220</v>
      </c>
      <c r="GM1718" s="2" t="s">
        <v>2221</v>
      </c>
      <c r="GN1718" s="2" t="s">
        <v>2222</v>
      </c>
    </row>
    <row r="1719" spans="1:198" ht="15.75" customHeight="1" x14ac:dyDescent="0.2">
      <c r="A1719" s="2" t="s">
        <v>2316</v>
      </c>
      <c r="B1719" s="2" t="s">
        <v>2315</v>
      </c>
      <c r="C1719" s="4">
        <v>12714055</v>
      </c>
      <c r="E1719" s="2" t="s">
        <v>389</v>
      </c>
      <c r="F1719" s="2" t="s">
        <v>5334</v>
      </c>
      <c r="G1719" s="2" t="s">
        <v>5335</v>
      </c>
      <c r="H1719" s="2" t="s">
        <v>356</v>
      </c>
      <c r="I1719" s="2" t="s">
        <v>357</v>
      </c>
      <c r="J1719" s="2" t="s">
        <v>13</v>
      </c>
      <c r="M1719" s="2" t="s">
        <v>358</v>
      </c>
      <c r="N1719" s="2" t="s">
        <v>359</v>
      </c>
      <c r="O1719" s="2" t="s">
        <v>9</v>
      </c>
      <c r="P1719" s="2" t="s">
        <v>13</v>
      </c>
      <c r="Q1719" s="2" t="s">
        <v>13</v>
      </c>
      <c r="R1719" s="2" t="s">
        <v>2217</v>
      </c>
      <c r="S1719" s="2" t="s">
        <v>444</v>
      </c>
      <c r="T1719" s="2" t="s">
        <v>2317</v>
      </c>
      <c r="U1719" s="2"/>
      <c r="V1719" s="2"/>
      <c r="W1719" s="2"/>
      <c r="X1719" s="2"/>
      <c r="Y1719" s="2"/>
      <c r="Z1719" s="4"/>
      <c r="AA1719" s="2"/>
      <c r="AE1719" s="4">
        <v>0</v>
      </c>
      <c r="AH1719" s="2" t="s">
        <v>2318</v>
      </c>
      <c r="DW1719" s="2" t="s">
        <v>2099</v>
      </c>
      <c r="EV1719" s="2" t="s">
        <v>2319</v>
      </c>
      <c r="EW1719" s="4">
        <v>9.2233720368547758E+18</v>
      </c>
      <c r="FG1719" s="4">
        <v>0</v>
      </c>
      <c r="FI1719" s="4">
        <v>0</v>
      </c>
      <c r="FO1719" s="2" t="s">
        <v>923</v>
      </c>
      <c r="FR1719" s="4">
        <v>3</v>
      </c>
      <c r="GL1719" s="2" t="s">
        <v>2320</v>
      </c>
      <c r="GM1719" s="2" t="s">
        <v>2321</v>
      </c>
      <c r="GN1719" s="2" t="s">
        <v>2322</v>
      </c>
    </row>
    <row r="1720" spans="1:198" ht="15.75" customHeight="1" x14ac:dyDescent="0.2">
      <c r="A1720" s="2" t="s">
        <v>1976</v>
      </c>
      <c r="B1720" s="2" t="s">
        <v>1975</v>
      </c>
      <c r="C1720" s="4">
        <v>12711915</v>
      </c>
      <c r="E1720" s="2" t="s">
        <v>389</v>
      </c>
      <c r="F1720" s="2" t="s">
        <v>5334</v>
      </c>
      <c r="G1720" s="2" t="s">
        <v>5335</v>
      </c>
      <c r="H1720" s="2" t="s">
        <v>356</v>
      </c>
      <c r="I1720" s="2" t="s">
        <v>357</v>
      </c>
      <c r="J1720" s="2" t="s">
        <v>13</v>
      </c>
      <c r="M1720" s="2" t="s">
        <v>358</v>
      </c>
      <c r="N1720" s="2" t="s">
        <v>359</v>
      </c>
      <c r="O1720" s="2" t="s">
        <v>9</v>
      </c>
      <c r="P1720" s="2" t="s">
        <v>13</v>
      </c>
      <c r="Q1720" s="2" t="s">
        <v>13</v>
      </c>
      <c r="R1720" s="2" t="s">
        <v>1977</v>
      </c>
      <c r="S1720" s="2" t="s">
        <v>1979</v>
      </c>
      <c r="T1720" s="2" t="s">
        <v>1978</v>
      </c>
      <c r="U1720" s="2"/>
      <c r="V1720" s="2"/>
      <c r="W1720" s="2"/>
      <c r="X1720" s="2"/>
      <c r="Y1720" s="2"/>
      <c r="Z1720" s="4"/>
      <c r="AA1720" s="2"/>
      <c r="AB1720" s="2" t="s">
        <v>378</v>
      </c>
      <c r="AE1720" s="4">
        <v>0</v>
      </c>
      <c r="AH1720" s="2" t="s">
        <v>1980</v>
      </c>
      <c r="EV1720" s="2" t="s">
        <v>1981</v>
      </c>
      <c r="EW1720" s="4">
        <v>9.2233720368547758E+18</v>
      </c>
      <c r="FG1720" s="4">
        <v>0</v>
      </c>
      <c r="FI1720" s="4">
        <v>0</v>
      </c>
      <c r="FO1720" s="2" t="s">
        <v>670</v>
      </c>
    </row>
    <row r="1721" spans="1:198" ht="15.75" customHeight="1" x14ac:dyDescent="0.2">
      <c r="A1721" s="2" t="s">
        <v>3425</v>
      </c>
      <c r="B1721" s="2" t="s">
        <v>3424</v>
      </c>
      <c r="C1721" s="4">
        <v>12720873</v>
      </c>
      <c r="E1721" s="2" t="s">
        <v>389</v>
      </c>
      <c r="F1721" s="2" t="s">
        <v>5334</v>
      </c>
      <c r="G1721" s="2" t="s">
        <v>5335</v>
      </c>
      <c r="H1721" s="2" t="s">
        <v>356</v>
      </c>
      <c r="I1721" s="2" t="s">
        <v>357</v>
      </c>
      <c r="J1721" s="2" t="s">
        <v>13</v>
      </c>
      <c r="M1721" s="2" t="s">
        <v>358</v>
      </c>
      <c r="N1721" s="2" t="s">
        <v>359</v>
      </c>
      <c r="O1721" s="2" t="s">
        <v>5</v>
      </c>
      <c r="P1721" s="2" t="s">
        <v>5</v>
      </c>
      <c r="Q1721" s="2" t="s">
        <v>5</v>
      </c>
      <c r="R1721" s="2" t="s">
        <v>3418</v>
      </c>
      <c r="S1721" s="2" t="s">
        <v>3427</v>
      </c>
      <c r="T1721" s="2" t="s">
        <v>3426</v>
      </c>
      <c r="U1721" s="2"/>
      <c r="V1721" s="2"/>
      <c r="W1721" s="2"/>
      <c r="X1721" s="2"/>
      <c r="Y1721" s="2"/>
      <c r="Z1721" s="4"/>
      <c r="AA1721" s="2"/>
      <c r="AE1721" s="4">
        <v>0</v>
      </c>
      <c r="AH1721" s="2" t="s">
        <v>3428</v>
      </c>
      <c r="EV1721" s="2" t="s">
        <v>3429</v>
      </c>
      <c r="EW1721" s="4">
        <v>9.2233720368547758E+18</v>
      </c>
      <c r="FG1721" s="4">
        <v>0</v>
      </c>
      <c r="FI1721" s="4">
        <v>0</v>
      </c>
      <c r="FO1721" s="2" t="s">
        <v>402</v>
      </c>
      <c r="GL1721" s="2" t="s">
        <v>3430</v>
      </c>
    </row>
    <row r="1722" spans="1:198" ht="15.75" customHeight="1" x14ac:dyDescent="0.2">
      <c r="A1722" s="2" t="s">
        <v>13187</v>
      </c>
      <c r="B1722" s="2" t="s">
        <v>13188</v>
      </c>
      <c r="C1722" s="4">
        <v>12719750</v>
      </c>
      <c r="E1722" s="2" t="s">
        <v>389</v>
      </c>
      <c r="F1722" s="2" t="s">
        <v>5334</v>
      </c>
      <c r="G1722" s="2" t="s">
        <v>5335</v>
      </c>
      <c r="H1722" s="2" t="s">
        <v>356</v>
      </c>
      <c r="I1722" s="2" t="s">
        <v>357</v>
      </c>
      <c r="J1722" s="2" t="s">
        <v>13</v>
      </c>
      <c r="M1722" s="2" t="s">
        <v>358</v>
      </c>
      <c r="N1722" s="2" t="s">
        <v>359</v>
      </c>
      <c r="P1722" s="2" t="s">
        <v>11</v>
      </c>
      <c r="Q1722" s="2" t="s">
        <v>13</v>
      </c>
      <c r="R1722" s="2" t="s">
        <v>3269</v>
      </c>
      <c r="S1722" s="2" t="s">
        <v>1401</v>
      </c>
      <c r="T1722" s="2" t="s">
        <v>13189</v>
      </c>
      <c r="U1722" s="2"/>
      <c r="V1722" s="2"/>
      <c r="W1722" s="2"/>
      <c r="X1722" s="2"/>
      <c r="Y1722" s="2"/>
      <c r="Z1722" s="4"/>
      <c r="AA1722" s="2"/>
      <c r="AE1722" s="4">
        <v>0</v>
      </c>
      <c r="AH1722" s="2" t="s">
        <v>13190</v>
      </c>
      <c r="EV1722" s="2" t="s">
        <v>13191</v>
      </c>
      <c r="EW1722" s="4">
        <v>9.2233720368547758E+18</v>
      </c>
      <c r="FG1722" s="4">
        <v>0</v>
      </c>
      <c r="FI1722" s="4">
        <v>0</v>
      </c>
    </row>
    <row r="1723" spans="1:198" ht="15.75" customHeight="1" x14ac:dyDescent="0.2">
      <c r="A1723" s="2" t="s">
        <v>1643</v>
      </c>
      <c r="B1723" s="2" t="s">
        <v>1642</v>
      </c>
      <c r="C1723" s="4">
        <v>12708226</v>
      </c>
      <c r="E1723" s="2" t="s">
        <v>389</v>
      </c>
      <c r="F1723" s="2" t="s">
        <v>5334</v>
      </c>
      <c r="G1723" s="2" t="s">
        <v>5335</v>
      </c>
      <c r="H1723" s="2" t="s">
        <v>356</v>
      </c>
      <c r="I1723" s="2" t="s">
        <v>357</v>
      </c>
      <c r="J1723" s="2" t="s">
        <v>13</v>
      </c>
      <c r="M1723" s="2" t="s">
        <v>358</v>
      </c>
      <c r="N1723" s="2" t="s">
        <v>359</v>
      </c>
      <c r="O1723" s="2" t="s">
        <v>11</v>
      </c>
      <c r="P1723" s="2" t="s">
        <v>11</v>
      </c>
      <c r="Q1723" s="2" t="s">
        <v>11</v>
      </c>
      <c r="R1723" s="2" t="s">
        <v>1644</v>
      </c>
      <c r="S1723" s="2" t="s">
        <v>1401</v>
      </c>
      <c r="T1723" s="2" t="s">
        <v>1645</v>
      </c>
      <c r="U1723" s="2"/>
      <c r="V1723" s="2"/>
      <c r="W1723" s="2"/>
      <c r="X1723" s="2"/>
      <c r="Y1723" s="2"/>
      <c r="Z1723" s="4"/>
      <c r="AA1723" s="2"/>
      <c r="AE1723" s="4">
        <v>0</v>
      </c>
      <c r="AH1723" s="2" t="s">
        <v>1646</v>
      </c>
      <c r="EV1723" s="2" t="s">
        <v>1647</v>
      </c>
      <c r="EW1723" s="4">
        <v>9.2233720368547758E+18</v>
      </c>
      <c r="FG1723" s="4">
        <v>0</v>
      </c>
      <c r="FI1723" s="4">
        <v>0</v>
      </c>
    </row>
    <row r="1724" spans="1:198" ht="15.75" customHeight="1" x14ac:dyDescent="0.2">
      <c r="A1724" s="2" t="s">
        <v>13192</v>
      </c>
      <c r="B1724" s="2" t="s">
        <v>13193</v>
      </c>
      <c r="C1724" s="4">
        <v>12705074</v>
      </c>
      <c r="E1724" s="2" t="s">
        <v>389</v>
      </c>
      <c r="F1724" s="2" t="s">
        <v>5334</v>
      </c>
      <c r="G1724" s="2" t="s">
        <v>5335</v>
      </c>
      <c r="H1724" s="2" t="s">
        <v>356</v>
      </c>
      <c r="I1724" s="2" t="s">
        <v>357</v>
      </c>
      <c r="J1724" s="2" t="s">
        <v>13</v>
      </c>
      <c r="M1724" s="2" t="s">
        <v>358</v>
      </c>
      <c r="N1724" s="2" t="s">
        <v>372</v>
      </c>
      <c r="P1724" s="2" t="s">
        <v>13</v>
      </c>
      <c r="Q1724" s="2" t="s">
        <v>13</v>
      </c>
      <c r="R1724" s="2" t="s">
        <v>397</v>
      </c>
      <c r="S1724" s="2" t="s">
        <v>1401</v>
      </c>
      <c r="T1724" s="2" t="s">
        <v>13194</v>
      </c>
      <c r="U1724" s="2"/>
      <c r="V1724" s="2"/>
      <c r="W1724" s="2"/>
      <c r="X1724" s="2"/>
      <c r="Y1724" s="2"/>
      <c r="Z1724" s="4"/>
      <c r="AA1724" s="2"/>
      <c r="AE1724" s="4">
        <v>0</v>
      </c>
      <c r="EV1724" s="2" t="s">
        <v>13195</v>
      </c>
      <c r="EW1724" s="4">
        <v>9.2233720368547758E+18</v>
      </c>
      <c r="FG1724" s="4">
        <v>0</v>
      </c>
      <c r="FI1724" s="4">
        <v>0</v>
      </c>
    </row>
    <row r="1725" spans="1:198" ht="15.75" customHeight="1" x14ac:dyDescent="0.2">
      <c r="A1725" s="2" t="s">
        <v>1398</v>
      </c>
      <c r="B1725" s="2" t="s">
        <v>1397</v>
      </c>
      <c r="C1725" s="4">
        <v>12706808</v>
      </c>
      <c r="E1725" s="2" t="s">
        <v>389</v>
      </c>
      <c r="F1725" s="2" t="s">
        <v>5334</v>
      </c>
      <c r="G1725" s="2" t="s">
        <v>5335</v>
      </c>
      <c r="H1725" s="2" t="s">
        <v>356</v>
      </c>
      <c r="I1725" s="2" t="s">
        <v>357</v>
      </c>
      <c r="J1725" s="2" t="s">
        <v>13</v>
      </c>
      <c r="M1725" s="2" t="s">
        <v>358</v>
      </c>
      <c r="N1725" s="2" t="s">
        <v>359</v>
      </c>
      <c r="O1725" s="2" t="s">
        <v>11</v>
      </c>
      <c r="P1725" s="2" t="s">
        <v>11</v>
      </c>
      <c r="Q1725" s="2" t="s">
        <v>13</v>
      </c>
      <c r="R1725" s="2" t="s">
        <v>1399</v>
      </c>
      <c r="S1725" s="2" t="s">
        <v>1401</v>
      </c>
      <c r="T1725" s="2" t="s">
        <v>1400</v>
      </c>
      <c r="U1725" s="2"/>
      <c r="V1725" s="2"/>
      <c r="W1725" s="2"/>
      <c r="X1725" s="2"/>
      <c r="Y1725" s="2"/>
      <c r="Z1725" s="4"/>
      <c r="AA1725" s="2"/>
      <c r="AE1725" s="4">
        <v>0</v>
      </c>
      <c r="AH1725" s="2" t="s">
        <v>1402</v>
      </c>
      <c r="DW1725" s="2" t="s">
        <v>1231</v>
      </c>
      <c r="EV1725" s="2" t="s">
        <v>1403</v>
      </c>
      <c r="EW1725" s="4">
        <v>9.2233720368547758E+18</v>
      </c>
      <c r="FG1725" s="4">
        <v>0</v>
      </c>
      <c r="FI1725" s="4">
        <v>0</v>
      </c>
      <c r="FO1725" s="2" t="s">
        <v>670</v>
      </c>
      <c r="GL1725" s="2" t="s">
        <v>1404</v>
      </c>
      <c r="GM1725" s="2" t="s">
        <v>1405</v>
      </c>
    </row>
    <row r="1726" spans="1:198" ht="15.75" customHeight="1" x14ac:dyDescent="0.2">
      <c r="A1726" s="2" t="s">
        <v>1797</v>
      </c>
      <c r="B1726" s="2" t="s">
        <v>1796</v>
      </c>
      <c r="C1726" s="4">
        <v>12709913</v>
      </c>
      <c r="E1726" s="2" t="s">
        <v>389</v>
      </c>
      <c r="F1726" s="2" t="s">
        <v>5334</v>
      </c>
      <c r="G1726" s="2" t="s">
        <v>5335</v>
      </c>
      <c r="H1726" s="2" t="s">
        <v>356</v>
      </c>
      <c r="I1726" s="2" t="s">
        <v>357</v>
      </c>
      <c r="J1726" s="2" t="s">
        <v>13</v>
      </c>
      <c r="M1726" s="2" t="s">
        <v>358</v>
      </c>
      <c r="N1726" s="2" t="s">
        <v>359</v>
      </c>
      <c r="O1726" s="2" t="s">
        <v>11</v>
      </c>
      <c r="P1726" s="2" t="s">
        <v>13</v>
      </c>
      <c r="Q1726" s="2" t="s">
        <v>13</v>
      </c>
      <c r="R1726" s="2" t="s">
        <v>1798</v>
      </c>
      <c r="S1726" s="2" t="s">
        <v>1401</v>
      </c>
      <c r="T1726" s="2" t="s">
        <v>1799</v>
      </c>
      <c r="U1726" s="2"/>
      <c r="V1726" s="2"/>
      <c r="W1726" s="2"/>
      <c r="X1726" s="2"/>
      <c r="Y1726" s="2"/>
      <c r="Z1726" s="4"/>
      <c r="AA1726" s="2"/>
      <c r="AE1726" s="4">
        <v>0</v>
      </c>
      <c r="AH1726" s="2" t="s">
        <v>1800</v>
      </c>
      <c r="EV1726" s="2" t="s">
        <v>1801</v>
      </c>
      <c r="EW1726" s="4">
        <v>9.2233720368547758E+18</v>
      </c>
      <c r="FG1726" s="4">
        <v>0</v>
      </c>
      <c r="FI1726" s="4">
        <v>0</v>
      </c>
      <c r="FO1726" s="2" t="s">
        <v>670</v>
      </c>
      <c r="FR1726" s="4">
        <v>1</v>
      </c>
      <c r="GL1726" s="2" t="s">
        <v>1802</v>
      </c>
    </row>
    <row r="1727" spans="1:198" ht="15.75" customHeight="1" x14ac:dyDescent="0.2">
      <c r="A1727" s="2" t="s">
        <v>13196</v>
      </c>
      <c r="B1727" s="2" t="s">
        <v>13197</v>
      </c>
      <c r="C1727" s="4">
        <v>12705032</v>
      </c>
      <c r="E1727" s="2" t="s">
        <v>389</v>
      </c>
      <c r="F1727" s="2" t="s">
        <v>5334</v>
      </c>
      <c r="G1727" s="2" t="s">
        <v>5335</v>
      </c>
      <c r="H1727" s="2" t="s">
        <v>356</v>
      </c>
      <c r="I1727" s="2" t="s">
        <v>357</v>
      </c>
      <c r="J1727" s="2" t="s">
        <v>13</v>
      </c>
      <c r="M1727" s="2" t="s">
        <v>358</v>
      </c>
      <c r="N1727" s="2" t="s">
        <v>359</v>
      </c>
      <c r="P1727" s="2" t="s">
        <v>13</v>
      </c>
      <c r="Q1727" s="2" t="s">
        <v>13</v>
      </c>
      <c r="R1727" s="2" t="s">
        <v>13198</v>
      </c>
      <c r="S1727" s="2" t="s">
        <v>1401</v>
      </c>
      <c r="T1727" s="2" t="s">
        <v>4183</v>
      </c>
      <c r="U1727" s="2"/>
      <c r="V1727" s="2"/>
      <c r="W1727" s="2"/>
      <c r="X1727" s="2"/>
      <c r="Y1727" s="2"/>
      <c r="Z1727" s="4"/>
      <c r="AA1727" s="2"/>
      <c r="AE1727" s="4">
        <v>0</v>
      </c>
      <c r="DW1727" s="2" t="s">
        <v>4178</v>
      </c>
      <c r="EV1727" s="2" t="s">
        <v>13199</v>
      </c>
      <c r="EW1727" s="4">
        <v>9.2233720368547758E+18</v>
      </c>
      <c r="FG1727" s="4">
        <v>0</v>
      </c>
      <c r="FI1727" s="4">
        <v>0</v>
      </c>
      <c r="FO1727" s="2" t="s">
        <v>4180</v>
      </c>
      <c r="FR1727" s="4">
        <v>2</v>
      </c>
    </row>
    <row r="1728" spans="1:198" ht="15.75" customHeight="1" x14ac:dyDescent="0.2">
      <c r="A1728" s="2" t="s">
        <v>13200</v>
      </c>
      <c r="B1728" s="2" t="s">
        <v>13201</v>
      </c>
      <c r="C1728" s="4">
        <v>12705095</v>
      </c>
      <c r="E1728" s="2" t="s">
        <v>389</v>
      </c>
      <c r="F1728" s="2" t="s">
        <v>5334</v>
      </c>
      <c r="G1728" s="2" t="s">
        <v>5335</v>
      </c>
      <c r="H1728" s="2" t="s">
        <v>356</v>
      </c>
      <c r="I1728" s="2" t="s">
        <v>357</v>
      </c>
      <c r="J1728" s="2" t="s">
        <v>13</v>
      </c>
      <c r="M1728" s="2" t="s">
        <v>358</v>
      </c>
      <c r="N1728" s="2" t="s">
        <v>372</v>
      </c>
      <c r="P1728" s="2" t="s">
        <v>13</v>
      </c>
      <c r="Q1728" s="2" t="s">
        <v>13</v>
      </c>
      <c r="R1728" s="2" t="s">
        <v>397</v>
      </c>
      <c r="S1728" s="2" t="s">
        <v>1401</v>
      </c>
      <c r="T1728" s="2" t="s">
        <v>13202</v>
      </c>
      <c r="U1728" s="2"/>
      <c r="V1728" s="2"/>
      <c r="W1728" s="2"/>
      <c r="X1728" s="2"/>
      <c r="Y1728" s="2"/>
      <c r="Z1728" s="4"/>
      <c r="AA1728" s="2"/>
      <c r="AE1728" s="4">
        <v>0</v>
      </c>
      <c r="EV1728" s="2" t="s">
        <v>13203</v>
      </c>
      <c r="EW1728" s="4">
        <v>9.2233720368547758E+18</v>
      </c>
      <c r="FG1728" s="4">
        <v>0</v>
      </c>
      <c r="FI1728" s="4">
        <v>0</v>
      </c>
      <c r="GL1728" s="2" t="s">
        <v>13204</v>
      </c>
    </row>
    <row r="1729" spans="1:199" ht="15.75" customHeight="1" x14ac:dyDescent="0.2">
      <c r="A1729" s="2" t="s">
        <v>13205</v>
      </c>
      <c r="B1729" s="2" t="s">
        <v>13206</v>
      </c>
      <c r="C1729" s="4">
        <v>12721534</v>
      </c>
      <c r="E1729" s="2" t="s">
        <v>389</v>
      </c>
      <c r="F1729" s="2" t="s">
        <v>5334</v>
      </c>
      <c r="G1729" s="2" t="s">
        <v>5335</v>
      </c>
      <c r="H1729" s="2" t="s">
        <v>356</v>
      </c>
      <c r="I1729" s="2" t="s">
        <v>357</v>
      </c>
      <c r="J1729" s="2" t="s">
        <v>13</v>
      </c>
      <c r="M1729" s="2" t="s">
        <v>358</v>
      </c>
      <c r="N1729" s="2" t="s">
        <v>886</v>
      </c>
      <c r="P1729" s="2" t="s">
        <v>15</v>
      </c>
      <c r="Q1729" s="2" t="s">
        <v>15</v>
      </c>
      <c r="R1729" s="2" t="s">
        <v>13207</v>
      </c>
      <c r="S1729" s="2" t="s">
        <v>1401</v>
      </c>
      <c r="T1729" s="2" t="s">
        <v>13208</v>
      </c>
      <c r="U1729" s="2"/>
      <c r="V1729" s="2"/>
      <c r="W1729" s="2"/>
      <c r="X1729" s="2"/>
      <c r="Y1729" s="2"/>
      <c r="Z1729" s="4"/>
      <c r="AA1729" s="2"/>
      <c r="AE1729" s="4">
        <v>0</v>
      </c>
      <c r="AH1729" s="2" t="s">
        <v>13209</v>
      </c>
      <c r="EV1729" s="2" t="s">
        <v>13210</v>
      </c>
      <c r="EW1729" s="4">
        <v>9.2233720368547758E+18</v>
      </c>
      <c r="FG1729" s="4">
        <v>0</v>
      </c>
      <c r="FI1729" s="4">
        <v>0</v>
      </c>
    </row>
    <row r="1730" spans="1:199" ht="15.75" customHeight="1" x14ac:dyDescent="0.2">
      <c r="A1730" s="2" t="s">
        <v>13211</v>
      </c>
      <c r="B1730" s="2" t="s">
        <v>13212</v>
      </c>
      <c r="C1730" s="4">
        <v>12706528</v>
      </c>
      <c r="E1730" s="2" t="s">
        <v>389</v>
      </c>
      <c r="F1730" s="2" t="s">
        <v>5334</v>
      </c>
      <c r="G1730" s="2" t="s">
        <v>5335</v>
      </c>
      <c r="H1730" s="2" t="s">
        <v>356</v>
      </c>
      <c r="I1730" s="2" t="s">
        <v>357</v>
      </c>
      <c r="J1730" s="2" t="s">
        <v>13</v>
      </c>
      <c r="M1730" s="2" t="s">
        <v>358</v>
      </c>
      <c r="N1730" s="2" t="s">
        <v>359</v>
      </c>
      <c r="P1730" s="2" t="s">
        <v>13</v>
      </c>
      <c r="Q1730" s="2" t="s">
        <v>13</v>
      </c>
      <c r="R1730" s="2" t="s">
        <v>13213</v>
      </c>
      <c r="S1730" s="2" t="s">
        <v>1401</v>
      </c>
      <c r="T1730" s="2" t="s">
        <v>13214</v>
      </c>
      <c r="U1730" s="2"/>
      <c r="V1730" s="2"/>
      <c r="W1730" s="2"/>
      <c r="X1730" s="2"/>
      <c r="Y1730" s="2"/>
      <c r="Z1730" s="4"/>
      <c r="AA1730" s="2"/>
      <c r="AE1730" s="4">
        <v>0</v>
      </c>
      <c r="AH1730" s="2" t="s">
        <v>13215</v>
      </c>
      <c r="EV1730" s="2" t="s">
        <v>13216</v>
      </c>
      <c r="EW1730" s="4">
        <v>9.2233720368547758E+18</v>
      </c>
      <c r="FG1730" s="4">
        <v>0</v>
      </c>
      <c r="FI1730" s="4">
        <v>0</v>
      </c>
      <c r="FO1730" s="2" t="s">
        <v>669</v>
      </c>
    </row>
    <row r="1731" spans="1:199" ht="15.75" customHeight="1" x14ac:dyDescent="0.2">
      <c r="A1731" s="2" t="s">
        <v>13217</v>
      </c>
      <c r="B1731" s="2" t="s">
        <v>13218</v>
      </c>
      <c r="C1731" s="4">
        <v>12679964</v>
      </c>
      <c r="E1731" s="2" t="s">
        <v>389</v>
      </c>
      <c r="F1731" s="2" t="s">
        <v>5334</v>
      </c>
      <c r="G1731" s="2" t="s">
        <v>5335</v>
      </c>
      <c r="H1731" s="2" t="s">
        <v>356</v>
      </c>
      <c r="I1731" s="2" t="s">
        <v>357</v>
      </c>
      <c r="J1731" s="2" t="s">
        <v>13</v>
      </c>
      <c r="M1731" s="2" t="s">
        <v>358</v>
      </c>
      <c r="N1731" s="2" t="s">
        <v>372</v>
      </c>
      <c r="P1731" s="2" t="s">
        <v>9</v>
      </c>
      <c r="Q1731" s="2" t="s">
        <v>9</v>
      </c>
      <c r="R1731" s="2" t="s">
        <v>13219</v>
      </c>
      <c r="S1731" s="2" t="s">
        <v>1652</v>
      </c>
      <c r="T1731" s="2" t="s">
        <v>13220</v>
      </c>
      <c r="U1731" s="2"/>
      <c r="V1731" s="2"/>
      <c r="W1731" s="2"/>
      <c r="X1731" s="2"/>
      <c r="Y1731" s="2"/>
      <c r="Z1731" s="4"/>
      <c r="AA1731" s="2"/>
      <c r="AE1731" s="4">
        <v>0</v>
      </c>
      <c r="AF1731" s="2" t="s">
        <v>13221</v>
      </c>
      <c r="AH1731" s="2" t="s">
        <v>13222</v>
      </c>
      <c r="EV1731" s="2" t="s">
        <v>13223</v>
      </c>
      <c r="EW1731" s="4">
        <v>9.2233720368547758E+18</v>
      </c>
      <c r="FG1731" s="4">
        <v>0</v>
      </c>
      <c r="FI1731" s="4">
        <v>0</v>
      </c>
    </row>
    <row r="1732" spans="1:199" ht="15.75" customHeight="1" x14ac:dyDescent="0.2">
      <c r="A1732" s="2" t="s">
        <v>2324</v>
      </c>
      <c r="B1732" s="2" t="s">
        <v>2323</v>
      </c>
      <c r="C1732" s="4">
        <v>12714056</v>
      </c>
      <c r="E1732" s="2" t="s">
        <v>389</v>
      </c>
      <c r="F1732" s="2" t="s">
        <v>5334</v>
      </c>
      <c r="G1732" s="2" t="s">
        <v>5335</v>
      </c>
      <c r="H1732" s="2" t="s">
        <v>356</v>
      </c>
      <c r="I1732" s="2" t="s">
        <v>357</v>
      </c>
      <c r="J1732" s="2" t="s">
        <v>13</v>
      </c>
      <c r="M1732" s="2" t="s">
        <v>358</v>
      </c>
      <c r="N1732" s="2" t="s">
        <v>359</v>
      </c>
      <c r="O1732" s="2" t="s">
        <v>9</v>
      </c>
      <c r="P1732" s="2" t="s">
        <v>13</v>
      </c>
      <c r="Q1732" s="2" t="s">
        <v>13</v>
      </c>
      <c r="R1732" s="2" t="s">
        <v>2217</v>
      </c>
      <c r="S1732" s="2" t="s">
        <v>1652</v>
      </c>
      <c r="T1732" s="2" t="s">
        <v>2325</v>
      </c>
      <c r="U1732" s="2"/>
      <c r="V1732" s="2"/>
      <c r="W1732" s="2"/>
      <c r="X1732" s="2"/>
      <c r="Y1732" s="2"/>
      <c r="Z1732" s="4"/>
      <c r="AA1732" s="2"/>
      <c r="AE1732" s="4">
        <v>0</v>
      </c>
      <c r="AH1732" s="2" t="s">
        <v>2326</v>
      </c>
      <c r="DW1732" s="2" t="s">
        <v>2099</v>
      </c>
      <c r="EV1732" s="2" t="s">
        <v>2327</v>
      </c>
      <c r="EW1732" s="4">
        <v>9.2233720368547758E+18</v>
      </c>
      <c r="FG1732" s="4">
        <v>0</v>
      </c>
      <c r="FI1732" s="4">
        <v>0</v>
      </c>
      <c r="FO1732" s="2" t="s">
        <v>402</v>
      </c>
      <c r="FR1732" s="4">
        <v>2</v>
      </c>
      <c r="GL1732" s="2" t="s">
        <v>2328</v>
      </c>
      <c r="GM1732" s="2" t="s">
        <v>2329</v>
      </c>
      <c r="GN1732" s="2" t="s">
        <v>2330</v>
      </c>
      <c r="GO1732" s="2" t="s">
        <v>2331</v>
      </c>
    </row>
    <row r="1733" spans="1:199" ht="15.75" customHeight="1" x14ac:dyDescent="0.2">
      <c r="A1733" s="2" t="s">
        <v>1649</v>
      </c>
      <c r="B1733" s="2" t="s">
        <v>1648</v>
      </c>
      <c r="C1733" s="4">
        <v>12708259</v>
      </c>
      <c r="E1733" s="2" t="s">
        <v>389</v>
      </c>
      <c r="F1733" s="2" t="s">
        <v>5334</v>
      </c>
      <c r="G1733" s="2" t="s">
        <v>5335</v>
      </c>
      <c r="H1733" s="2" t="s">
        <v>356</v>
      </c>
      <c r="I1733" s="2" t="s">
        <v>357</v>
      </c>
      <c r="J1733" s="2" t="s">
        <v>13</v>
      </c>
      <c r="M1733" s="2" t="s">
        <v>358</v>
      </c>
      <c r="N1733" s="2" t="s">
        <v>359</v>
      </c>
      <c r="O1733" s="2" t="s">
        <v>5</v>
      </c>
      <c r="P1733" s="2" t="s">
        <v>15</v>
      </c>
      <c r="Q1733" s="2" t="s">
        <v>15</v>
      </c>
      <c r="R1733" s="2" t="s">
        <v>1650</v>
      </c>
      <c r="S1733" s="2" t="s">
        <v>1652</v>
      </c>
      <c r="T1733" s="2" t="s">
        <v>1651</v>
      </c>
      <c r="U1733" s="2"/>
      <c r="V1733" s="2"/>
      <c r="W1733" s="2"/>
      <c r="X1733" s="2"/>
      <c r="Y1733" s="2"/>
      <c r="Z1733" s="4"/>
      <c r="AA1733" s="2"/>
      <c r="AE1733" s="4">
        <v>0</v>
      </c>
      <c r="AH1733" s="2" t="s">
        <v>1653</v>
      </c>
      <c r="BD1733" s="2" t="s">
        <v>1654</v>
      </c>
      <c r="EV1733" s="2" t="s">
        <v>1655</v>
      </c>
      <c r="EW1733" s="4">
        <v>9.2233720368547758E+18</v>
      </c>
      <c r="FG1733" s="4">
        <v>0</v>
      </c>
      <c r="FI1733" s="4">
        <v>0</v>
      </c>
      <c r="FO1733" s="2" t="s">
        <v>402</v>
      </c>
      <c r="GL1733" s="2" t="s">
        <v>1656</v>
      </c>
    </row>
    <row r="1734" spans="1:199" ht="15.75" customHeight="1" x14ac:dyDescent="0.2">
      <c r="A1734" s="2" t="s">
        <v>2274</v>
      </c>
      <c r="B1734" s="2" t="s">
        <v>2273</v>
      </c>
      <c r="C1734" s="4">
        <v>12714054</v>
      </c>
      <c r="E1734" s="2" t="s">
        <v>389</v>
      </c>
      <c r="F1734" s="2" t="s">
        <v>5334</v>
      </c>
      <c r="G1734" s="2" t="s">
        <v>5335</v>
      </c>
      <c r="H1734" s="2" t="s">
        <v>356</v>
      </c>
      <c r="I1734" s="2" t="s">
        <v>357</v>
      </c>
      <c r="J1734" s="2" t="s">
        <v>13</v>
      </c>
      <c r="M1734" s="2" t="s">
        <v>358</v>
      </c>
      <c r="N1734" s="2" t="s">
        <v>359</v>
      </c>
      <c r="O1734" s="2" t="s">
        <v>9</v>
      </c>
      <c r="P1734" s="2" t="s">
        <v>13</v>
      </c>
      <c r="Q1734" s="2" t="s">
        <v>13</v>
      </c>
      <c r="R1734" s="2" t="s">
        <v>2217</v>
      </c>
      <c r="S1734" s="2" t="s">
        <v>1652</v>
      </c>
      <c r="T1734" s="2" t="s">
        <v>2275</v>
      </c>
      <c r="U1734" s="2"/>
      <c r="V1734" s="2"/>
      <c r="W1734" s="2"/>
      <c r="X1734" s="2"/>
      <c r="Y1734" s="2"/>
      <c r="Z1734" s="4"/>
      <c r="AA1734" s="2"/>
      <c r="AE1734" s="4">
        <v>0</v>
      </c>
      <c r="AH1734" s="2" t="s">
        <v>2276</v>
      </c>
      <c r="DW1734" s="2" t="s">
        <v>2099</v>
      </c>
      <c r="EV1734" s="2" t="s">
        <v>2277</v>
      </c>
      <c r="EW1734" s="4">
        <v>9.2233720368547758E+18</v>
      </c>
      <c r="FG1734" s="4">
        <v>0</v>
      </c>
      <c r="FI1734" s="4">
        <v>0</v>
      </c>
      <c r="FO1734" s="2" t="s">
        <v>923</v>
      </c>
      <c r="FR1734" s="4">
        <v>3</v>
      </c>
      <c r="GL1734" s="2" t="s">
        <v>2278</v>
      </c>
      <c r="GM1734" s="2" t="s">
        <v>2279</v>
      </c>
      <c r="GN1734" s="2" t="s">
        <v>2280</v>
      </c>
      <c r="GO1734" s="2" t="s">
        <v>2281</v>
      </c>
      <c r="GP1734" s="2" t="s">
        <v>2282</v>
      </c>
      <c r="GQ1734" s="2" t="s">
        <v>2283</v>
      </c>
    </row>
    <row r="1735" spans="1:199" ht="15.75" customHeight="1" x14ac:dyDescent="0.2">
      <c r="A1735" s="2" t="s">
        <v>13224</v>
      </c>
      <c r="B1735" s="2" t="s">
        <v>13225</v>
      </c>
      <c r="C1735" s="4">
        <v>12705056</v>
      </c>
      <c r="E1735" s="2" t="s">
        <v>389</v>
      </c>
      <c r="F1735" s="2" t="s">
        <v>5334</v>
      </c>
      <c r="G1735" s="2" t="s">
        <v>5335</v>
      </c>
      <c r="H1735" s="2" t="s">
        <v>356</v>
      </c>
      <c r="I1735" s="2" t="s">
        <v>357</v>
      </c>
      <c r="J1735" s="2" t="s">
        <v>13</v>
      </c>
      <c r="M1735" s="2" t="s">
        <v>358</v>
      </c>
      <c r="N1735" s="2" t="s">
        <v>359</v>
      </c>
      <c r="P1735" s="2" t="s">
        <v>13</v>
      </c>
      <c r="Q1735" s="2" t="s">
        <v>13</v>
      </c>
      <c r="R1735" s="2" t="s">
        <v>4175</v>
      </c>
      <c r="S1735" s="2" t="s">
        <v>1652</v>
      </c>
      <c r="T1735" s="2" t="s">
        <v>13226</v>
      </c>
      <c r="U1735" s="2"/>
      <c r="V1735" s="2"/>
      <c r="W1735" s="2"/>
      <c r="X1735" s="2"/>
      <c r="Y1735" s="2"/>
      <c r="Z1735" s="4"/>
      <c r="AA1735" s="2"/>
      <c r="AE1735" s="4">
        <v>0</v>
      </c>
      <c r="DW1735" s="2" t="s">
        <v>13227</v>
      </c>
      <c r="EV1735" s="2" t="s">
        <v>13228</v>
      </c>
      <c r="EW1735" s="4">
        <v>9.2233720368547758E+18</v>
      </c>
      <c r="FG1735" s="4">
        <v>0</v>
      </c>
      <c r="FI1735" s="4">
        <v>0</v>
      </c>
    </row>
    <row r="1736" spans="1:199" ht="15.75" customHeight="1" x14ac:dyDescent="0.2">
      <c r="A1736" s="2" t="s">
        <v>4160</v>
      </c>
      <c r="B1736" s="2" t="s">
        <v>4159</v>
      </c>
      <c r="C1736" s="4">
        <v>12662846</v>
      </c>
      <c r="E1736" s="2" t="s">
        <v>389</v>
      </c>
      <c r="F1736" s="2" t="s">
        <v>5334</v>
      </c>
      <c r="G1736" s="2" t="s">
        <v>5335</v>
      </c>
      <c r="H1736" s="2" t="s">
        <v>356</v>
      </c>
      <c r="I1736" s="2" t="s">
        <v>357</v>
      </c>
      <c r="J1736" s="2" t="s">
        <v>13</v>
      </c>
      <c r="M1736" s="2" t="s">
        <v>358</v>
      </c>
      <c r="N1736" s="2" t="s">
        <v>359</v>
      </c>
      <c r="O1736" s="2" t="s">
        <v>11</v>
      </c>
      <c r="P1736" s="2" t="s">
        <v>9</v>
      </c>
      <c r="Q1736" s="2" t="s">
        <v>9</v>
      </c>
      <c r="R1736" s="2" t="s">
        <v>4161</v>
      </c>
      <c r="S1736" s="2" t="s">
        <v>1652</v>
      </c>
      <c r="T1736" s="2" t="s">
        <v>4162</v>
      </c>
      <c r="U1736" s="2"/>
      <c r="V1736" s="2"/>
      <c r="W1736" s="2"/>
      <c r="X1736" s="2"/>
      <c r="Y1736" s="2"/>
      <c r="Z1736" s="4"/>
      <c r="AA1736" s="2"/>
      <c r="AE1736" s="4">
        <v>0</v>
      </c>
      <c r="EV1736" s="2" t="s">
        <v>4163</v>
      </c>
      <c r="EW1736" s="4">
        <v>9.2233720368547758E+18</v>
      </c>
      <c r="FG1736" s="4">
        <v>0</v>
      </c>
      <c r="FI1736" s="4">
        <v>0</v>
      </c>
      <c r="GL1736" s="2" t="s">
        <v>4164</v>
      </c>
    </row>
    <row r="1737" spans="1:199" ht="15.75" customHeight="1" x14ac:dyDescent="0.2">
      <c r="A1737" s="2" t="s">
        <v>13229</v>
      </c>
      <c r="B1737" s="2" t="s">
        <v>2183</v>
      </c>
      <c r="C1737" s="4">
        <v>12718866</v>
      </c>
      <c r="E1737" s="2" t="s">
        <v>389</v>
      </c>
      <c r="F1737" s="2" t="s">
        <v>5334</v>
      </c>
      <c r="G1737" s="2" t="s">
        <v>5335</v>
      </c>
      <c r="H1737" s="2" t="s">
        <v>356</v>
      </c>
      <c r="I1737" s="2" t="s">
        <v>357</v>
      </c>
      <c r="J1737" s="2" t="s">
        <v>13</v>
      </c>
      <c r="M1737" s="2" t="s">
        <v>358</v>
      </c>
      <c r="N1737" s="2" t="s">
        <v>406</v>
      </c>
      <c r="P1737" s="2" t="s">
        <v>15</v>
      </c>
      <c r="Q1737" s="2" t="s">
        <v>15</v>
      </c>
      <c r="R1737" s="2" t="s">
        <v>13230</v>
      </c>
      <c r="S1737" s="2" t="s">
        <v>3117</v>
      </c>
      <c r="T1737" s="2" t="s">
        <v>13231</v>
      </c>
      <c r="U1737" s="2"/>
      <c r="V1737" s="2"/>
      <c r="W1737" s="2"/>
      <c r="X1737" s="2"/>
      <c r="Y1737" s="2"/>
      <c r="Z1737" s="4"/>
      <c r="AA1737" s="2"/>
      <c r="AE1737" s="4">
        <v>0</v>
      </c>
      <c r="AH1737" s="2" t="s">
        <v>13232</v>
      </c>
      <c r="BH1737" s="2" t="s">
        <v>2179</v>
      </c>
      <c r="EV1737" s="2" t="s">
        <v>13233</v>
      </c>
      <c r="EW1737" s="4">
        <v>9.2233720368547758E+18</v>
      </c>
      <c r="FG1737" s="4">
        <v>0</v>
      </c>
      <c r="FI1737" s="4">
        <v>0</v>
      </c>
      <c r="GL1737" s="2" t="s">
        <v>13234</v>
      </c>
    </row>
    <row r="1738" spans="1:199" ht="15.75" customHeight="1" x14ac:dyDescent="0.2">
      <c r="A1738" s="2" t="s">
        <v>13235</v>
      </c>
      <c r="B1738" s="2" t="s">
        <v>13236</v>
      </c>
      <c r="C1738" s="4">
        <v>12705096</v>
      </c>
      <c r="E1738" s="2" t="s">
        <v>389</v>
      </c>
      <c r="F1738" s="2" t="s">
        <v>5334</v>
      </c>
      <c r="G1738" s="2" t="s">
        <v>5335</v>
      </c>
      <c r="H1738" s="2" t="s">
        <v>356</v>
      </c>
      <c r="I1738" s="2" t="s">
        <v>357</v>
      </c>
      <c r="J1738" s="2" t="s">
        <v>13</v>
      </c>
      <c r="M1738" s="2" t="s">
        <v>358</v>
      </c>
      <c r="N1738" s="2" t="s">
        <v>372</v>
      </c>
      <c r="P1738" s="2" t="s">
        <v>13</v>
      </c>
      <c r="Q1738" s="2" t="s">
        <v>13</v>
      </c>
      <c r="R1738" s="2" t="s">
        <v>397</v>
      </c>
      <c r="S1738" s="2" t="s">
        <v>3117</v>
      </c>
      <c r="T1738" s="2" t="s">
        <v>13237</v>
      </c>
      <c r="U1738" s="2"/>
      <c r="V1738" s="2"/>
      <c r="W1738" s="2"/>
      <c r="X1738" s="2"/>
      <c r="Y1738" s="2"/>
      <c r="Z1738" s="4"/>
      <c r="AA1738" s="2"/>
      <c r="AE1738" s="4">
        <v>0</v>
      </c>
      <c r="DW1738" s="2" t="s">
        <v>13238</v>
      </c>
      <c r="EV1738" s="2" t="s">
        <v>13239</v>
      </c>
      <c r="EW1738" s="4">
        <v>9.2233720368547758E+18</v>
      </c>
      <c r="FG1738" s="4">
        <v>0</v>
      </c>
      <c r="FI1738" s="4">
        <v>0</v>
      </c>
      <c r="GL1738" s="2" t="s">
        <v>13240</v>
      </c>
    </row>
    <row r="1739" spans="1:199" ht="15.75" customHeight="1" x14ac:dyDescent="0.2">
      <c r="A1739" s="2" t="s">
        <v>13241</v>
      </c>
      <c r="B1739" s="2" t="s">
        <v>13242</v>
      </c>
      <c r="C1739" s="4">
        <v>12705051</v>
      </c>
      <c r="E1739" s="2" t="s">
        <v>389</v>
      </c>
      <c r="F1739" s="2" t="s">
        <v>5334</v>
      </c>
      <c r="G1739" s="2" t="s">
        <v>5335</v>
      </c>
      <c r="H1739" s="2" t="s">
        <v>356</v>
      </c>
      <c r="I1739" s="2" t="s">
        <v>357</v>
      </c>
      <c r="J1739" s="2" t="s">
        <v>13</v>
      </c>
      <c r="M1739" s="2" t="s">
        <v>358</v>
      </c>
      <c r="N1739" s="2" t="s">
        <v>359</v>
      </c>
      <c r="P1739" s="2" t="s">
        <v>13</v>
      </c>
      <c r="Q1739" s="2" t="s">
        <v>13</v>
      </c>
      <c r="R1739" s="2" t="s">
        <v>4175</v>
      </c>
      <c r="S1739" s="2" t="s">
        <v>3117</v>
      </c>
      <c r="T1739" s="2" t="s">
        <v>13243</v>
      </c>
      <c r="U1739" s="2"/>
      <c r="V1739" s="2"/>
      <c r="W1739" s="2"/>
      <c r="X1739" s="2"/>
      <c r="Y1739" s="2"/>
      <c r="Z1739" s="4"/>
      <c r="AA1739" s="2"/>
      <c r="AE1739" s="4">
        <v>0</v>
      </c>
      <c r="DW1739" s="2" t="s">
        <v>2099</v>
      </c>
      <c r="EV1739" s="2" t="s">
        <v>13244</v>
      </c>
      <c r="EW1739" s="4">
        <v>9.2233720368547758E+18</v>
      </c>
      <c r="FG1739" s="4">
        <v>0</v>
      </c>
      <c r="FI1739" s="4">
        <v>0</v>
      </c>
    </row>
    <row r="1740" spans="1:199" ht="15.75" customHeight="1" x14ac:dyDescent="0.2">
      <c r="A1740" s="2" t="s">
        <v>13245</v>
      </c>
      <c r="B1740" s="2" t="s">
        <v>13246</v>
      </c>
      <c r="C1740" s="4">
        <v>12705054</v>
      </c>
      <c r="E1740" s="2" t="s">
        <v>389</v>
      </c>
      <c r="F1740" s="2" t="s">
        <v>5334</v>
      </c>
      <c r="G1740" s="2" t="s">
        <v>5335</v>
      </c>
      <c r="H1740" s="2" t="s">
        <v>356</v>
      </c>
      <c r="I1740" s="2" t="s">
        <v>357</v>
      </c>
      <c r="J1740" s="2" t="s">
        <v>13</v>
      </c>
      <c r="M1740" s="2" t="s">
        <v>358</v>
      </c>
      <c r="N1740" s="2" t="s">
        <v>359</v>
      </c>
      <c r="P1740" s="2" t="s">
        <v>13</v>
      </c>
      <c r="Q1740" s="2" t="s">
        <v>13</v>
      </c>
      <c r="R1740" s="2" t="s">
        <v>4175</v>
      </c>
      <c r="S1740" s="2" t="s">
        <v>3117</v>
      </c>
      <c r="T1740" s="2" t="s">
        <v>13247</v>
      </c>
      <c r="U1740" s="2"/>
      <c r="V1740" s="2"/>
      <c r="W1740" s="2"/>
      <c r="X1740" s="2"/>
      <c r="Y1740" s="2"/>
      <c r="Z1740" s="4"/>
      <c r="AA1740" s="2"/>
      <c r="AE1740" s="4">
        <v>0</v>
      </c>
      <c r="DW1740" s="2" t="s">
        <v>13227</v>
      </c>
      <c r="EV1740" s="2" t="s">
        <v>13248</v>
      </c>
      <c r="EW1740" s="4">
        <v>9.2233720368547758E+18</v>
      </c>
      <c r="FG1740" s="4">
        <v>0</v>
      </c>
      <c r="FI1740" s="4">
        <v>0</v>
      </c>
    </row>
    <row r="1741" spans="1:199" ht="15.75" customHeight="1" x14ac:dyDescent="0.2">
      <c r="A1741" s="2" t="s">
        <v>3114</v>
      </c>
      <c r="B1741" s="2" t="s">
        <v>3113</v>
      </c>
      <c r="C1741" s="4">
        <v>12718221</v>
      </c>
      <c r="E1741" s="2" t="s">
        <v>389</v>
      </c>
      <c r="F1741" s="2" t="s">
        <v>5334</v>
      </c>
      <c r="G1741" s="2" t="s">
        <v>5335</v>
      </c>
      <c r="H1741" s="2" t="s">
        <v>356</v>
      </c>
      <c r="I1741" s="2" t="s">
        <v>357</v>
      </c>
      <c r="J1741" s="2" t="s">
        <v>13</v>
      </c>
      <c r="M1741" s="2" t="s">
        <v>358</v>
      </c>
      <c r="N1741" s="2" t="s">
        <v>406</v>
      </c>
      <c r="O1741" s="2" t="s">
        <v>13</v>
      </c>
      <c r="P1741" s="2" t="s">
        <v>13</v>
      </c>
      <c r="Q1741" s="2" t="s">
        <v>13</v>
      </c>
      <c r="R1741" s="2" t="s">
        <v>3115</v>
      </c>
      <c r="S1741" s="2" t="s">
        <v>3117</v>
      </c>
      <c r="T1741" s="2" t="s">
        <v>3116</v>
      </c>
      <c r="U1741" s="2"/>
      <c r="V1741" s="2"/>
      <c r="W1741" s="2"/>
      <c r="X1741" s="2"/>
      <c r="Y1741" s="2"/>
      <c r="Z1741" s="4"/>
      <c r="AA1741" s="2"/>
      <c r="AE1741" s="4">
        <v>0</v>
      </c>
      <c r="AH1741" s="2" t="s">
        <v>3118</v>
      </c>
      <c r="EV1741" s="2" t="s">
        <v>3119</v>
      </c>
      <c r="EW1741" s="4">
        <v>9.2233720368547758E+18</v>
      </c>
      <c r="FG1741" s="4">
        <v>0</v>
      </c>
      <c r="FI1741" s="4">
        <v>0</v>
      </c>
      <c r="GL1741" s="2" t="s">
        <v>3120</v>
      </c>
    </row>
    <row r="1742" spans="1:199" ht="15.75" customHeight="1" x14ac:dyDescent="0.2">
      <c r="A1742" s="2" t="s">
        <v>13249</v>
      </c>
      <c r="B1742" s="2" t="s">
        <v>13250</v>
      </c>
      <c r="C1742" s="4">
        <v>12705069</v>
      </c>
      <c r="E1742" s="2" t="s">
        <v>389</v>
      </c>
      <c r="F1742" s="2" t="s">
        <v>5334</v>
      </c>
      <c r="G1742" s="2" t="s">
        <v>5335</v>
      </c>
      <c r="H1742" s="2" t="s">
        <v>356</v>
      </c>
      <c r="I1742" s="2" t="s">
        <v>357</v>
      </c>
      <c r="J1742" s="2" t="s">
        <v>13</v>
      </c>
      <c r="M1742" s="2" t="s">
        <v>358</v>
      </c>
      <c r="N1742" s="2" t="s">
        <v>372</v>
      </c>
      <c r="P1742" s="2" t="s">
        <v>13</v>
      </c>
      <c r="Q1742" s="2" t="s">
        <v>13</v>
      </c>
      <c r="R1742" s="2" t="s">
        <v>4175</v>
      </c>
      <c r="S1742" s="2" t="s">
        <v>3117</v>
      </c>
      <c r="T1742" s="2" t="s">
        <v>13251</v>
      </c>
      <c r="U1742" s="2"/>
      <c r="V1742" s="2"/>
      <c r="W1742" s="2"/>
      <c r="X1742" s="2"/>
      <c r="Y1742" s="2"/>
      <c r="Z1742" s="4"/>
      <c r="AA1742" s="2"/>
      <c r="AE1742" s="4">
        <v>0</v>
      </c>
      <c r="EV1742" s="2" t="s">
        <v>13252</v>
      </c>
      <c r="EW1742" s="4">
        <v>9.2233720368547758E+18</v>
      </c>
      <c r="FG1742" s="4">
        <v>0</v>
      </c>
      <c r="FI1742" s="4">
        <v>0</v>
      </c>
    </row>
    <row r="1743" spans="1:199" ht="15.75" customHeight="1" x14ac:dyDescent="0.2">
      <c r="A1743" s="2" t="s">
        <v>13253</v>
      </c>
      <c r="B1743" s="2" t="s">
        <v>13254</v>
      </c>
      <c r="C1743" s="4">
        <v>12705043</v>
      </c>
      <c r="E1743" s="2" t="s">
        <v>389</v>
      </c>
      <c r="F1743" s="2" t="s">
        <v>5334</v>
      </c>
      <c r="G1743" s="2" t="s">
        <v>5335</v>
      </c>
      <c r="H1743" s="2" t="s">
        <v>356</v>
      </c>
      <c r="I1743" s="2" t="s">
        <v>357</v>
      </c>
      <c r="J1743" s="2" t="s">
        <v>13</v>
      </c>
      <c r="M1743" s="2" t="s">
        <v>358</v>
      </c>
      <c r="N1743" s="2" t="s">
        <v>359</v>
      </c>
      <c r="P1743" s="2" t="s">
        <v>13</v>
      </c>
      <c r="Q1743" s="2" t="s">
        <v>13</v>
      </c>
      <c r="R1743" s="2" t="s">
        <v>4175</v>
      </c>
      <c r="S1743" s="2" t="s">
        <v>3117</v>
      </c>
      <c r="T1743" s="2" t="s">
        <v>13255</v>
      </c>
      <c r="U1743" s="2"/>
      <c r="V1743" s="2"/>
      <c r="W1743" s="2"/>
      <c r="X1743" s="2"/>
      <c r="Y1743" s="2"/>
      <c r="Z1743" s="4"/>
      <c r="AA1743" s="2"/>
      <c r="AE1743" s="4">
        <v>0</v>
      </c>
      <c r="DW1743" s="2" t="s">
        <v>921</v>
      </c>
      <c r="EV1743" s="2" t="s">
        <v>13256</v>
      </c>
      <c r="EW1743" s="4">
        <v>9.2233720368547758E+18</v>
      </c>
      <c r="FG1743" s="4">
        <v>0</v>
      </c>
      <c r="FI1743" s="4">
        <v>0</v>
      </c>
      <c r="FO1743" s="2" t="s">
        <v>669</v>
      </c>
      <c r="FR1743" s="4">
        <v>5</v>
      </c>
    </row>
    <row r="1744" spans="1:199" ht="15.75" customHeight="1" x14ac:dyDescent="0.2">
      <c r="A1744" s="2" t="s">
        <v>13257</v>
      </c>
      <c r="B1744" s="2" t="s">
        <v>13258</v>
      </c>
      <c r="C1744" s="4">
        <v>12707097</v>
      </c>
      <c r="E1744" s="2" t="s">
        <v>389</v>
      </c>
      <c r="F1744" s="2" t="s">
        <v>5334</v>
      </c>
      <c r="G1744" s="2" t="s">
        <v>5335</v>
      </c>
      <c r="H1744" s="2" t="s">
        <v>356</v>
      </c>
      <c r="I1744" s="2" t="s">
        <v>357</v>
      </c>
      <c r="J1744" s="2" t="s">
        <v>13</v>
      </c>
      <c r="M1744" s="2" t="s">
        <v>358</v>
      </c>
      <c r="N1744" s="2" t="s">
        <v>359</v>
      </c>
      <c r="P1744" s="2" t="s">
        <v>11</v>
      </c>
      <c r="Q1744" s="2" t="s">
        <v>11</v>
      </c>
      <c r="R1744" s="2" t="s">
        <v>1467</v>
      </c>
      <c r="S1744" s="2" t="s">
        <v>3117</v>
      </c>
      <c r="T1744" s="2" t="s">
        <v>13259</v>
      </c>
      <c r="U1744" s="2"/>
      <c r="V1744" s="2"/>
      <c r="W1744" s="2"/>
      <c r="X1744" s="2"/>
      <c r="Y1744" s="2"/>
      <c r="Z1744" s="4"/>
      <c r="AA1744" s="2"/>
      <c r="AE1744" s="4">
        <v>0</v>
      </c>
      <c r="AH1744" s="2" t="s">
        <v>13260</v>
      </c>
      <c r="EV1744" s="2" t="s">
        <v>13261</v>
      </c>
      <c r="EW1744" s="4">
        <v>9.2233720368547758E+18</v>
      </c>
      <c r="FG1744" s="4">
        <v>0</v>
      </c>
      <c r="FI1744" s="4">
        <v>0</v>
      </c>
    </row>
    <row r="1745" spans="1:196" ht="15.75" customHeight="1" x14ac:dyDescent="0.2">
      <c r="A1745" s="2" t="s">
        <v>3291</v>
      </c>
      <c r="B1745" s="2" t="s">
        <v>3290</v>
      </c>
      <c r="C1745" s="4">
        <v>12719752</v>
      </c>
      <c r="E1745" s="2" t="s">
        <v>389</v>
      </c>
      <c r="F1745" s="2" t="s">
        <v>5334</v>
      </c>
      <c r="G1745" s="2" t="s">
        <v>5335</v>
      </c>
      <c r="H1745" s="2" t="s">
        <v>356</v>
      </c>
      <c r="I1745" s="2" t="s">
        <v>357</v>
      </c>
      <c r="J1745" s="2" t="s">
        <v>13</v>
      </c>
      <c r="M1745" s="2" t="s">
        <v>358</v>
      </c>
      <c r="N1745" s="2" t="s">
        <v>359</v>
      </c>
      <c r="O1745" s="2" t="s">
        <v>15</v>
      </c>
      <c r="P1745" s="2" t="s">
        <v>11</v>
      </c>
      <c r="Q1745" s="2" t="s">
        <v>13</v>
      </c>
      <c r="R1745" s="2" t="s">
        <v>3269</v>
      </c>
      <c r="S1745" s="2" t="s">
        <v>3117</v>
      </c>
      <c r="T1745" s="2" t="s">
        <v>3292</v>
      </c>
      <c r="U1745" s="2"/>
      <c r="V1745" s="2"/>
      <c r="W1745" s="2"/>
      <c r="X1745" s="2"/>
      <c r="Y1745" s="2"/>
      <c r="Z1745" s="4"/>
      <c r="AA1745" s="2"/>
      <c r="AE1745" s="4">
        <v>0</v>
      </c>
      <c r="AH1745" s="2" t="s">
        <v>3293</v>
      </c>
      <c r="EV1745" s="2" t="s">
        <v>3294</v>
      </c>
      <c r="EW1745" s="4">
        <v>9.2233720368547758E+18</v>
      </c>
      <c r="FG1745" s="4">
        <v>0</v>
      </c>
      <c r="FI1745" s="4">
        <v>0</v>
      </c>
      <c r="FO1745" s="2" t="s">
        <v>3263</v>
      </c>
      <c r="FR1745" s="4">
        <v>3</v>
      </c>
      <c r="GL1745" s="2" t="s">
        <v>3295</v>
      </c>
      <c r="GM1745" s="2" t="s">
        <v>3296</v>
      </c>
    </row>
    <row r="1746" spans="1:196" ht="15.75" customHeight="1" x14ac:dyDescent="0.2">
      <c r="A1746" s="2" t="s">
        <v>3190</v>
      </c>
      <c r="B1746" s="2" t="s">
        <v>3189</v>
      </c>
      <c r="C1746" s="4">
        <v>12718818</v>
      </c>
      <c r="E1746" s="2" t="s">
        <v>389</v>
      </c>
      <c r="F1746" s="2" t="s">
        <v>5334</v>
      </c>
      <c r="G1746" s="2" t="s">
        <v>5335</v>
      </c>
      <c r="H1746" s="2" t="s">
        <v>356</v>
      </c>
      <c r="I1746" s="2" t="s">
        <v>357</v>
      </c>
      <c r="J1746" s="2" t="s">
        <v>13</v>
      </c>
      <c r="M1746" s="2" t="s">
        <v>358</v>
      </c>
      <c r="N1746" s="2" t="s">
        <v>359</v>
      </c>
      <c r="O1746" s="2" t="s">
        <v>15</v>
      </c>
      <c r="P1746" s="2" t="s">
        <v>15</v>
      </c>
      <c r="Q1746" s="2" t="s">
        <v>15</v>
      </c>
      <c r="R1746" s="2" t="s">
        <v>3191</v>
      </c>
      <c r="S1746" s="2" t="s">
        <v>2510</v>
      </c>
      <c r="T1746" s="2" t="s">
        <v>3192</v>
      </c>
      <c r="U1746" s="2"/>
      <c r="V1746" s="2"/>
      <c r="W1746" s="2"/>
      <c r="X1746" s="2"/>
      <c r="Y1746" s="2"/>
      <c r="Z1746" s="4"/>
      <c r="AA1746" s="2"/>
      <c r="AE1746" s="4">
        <v>0</v>
      </c>
      <c r="AH1746" s="2" t="s">
        <v>3193</v>
      </c>
      <c r="EV1746" s="2" t="s">
        <v>3194</v>
      </c>
      <c r="EW1746" s="4">
        <v>9.2233720368547758E+18</v>
      </c>
      <c r="FG1746" s="4">
        <v>0</v>
      </c>
      <c r="FI1746" s="4">
        <v>0</v>
      </c>
      <c r="FO1746" s="2" t="s">
        <v>402</v>
      </c>
      <c r="GL1746" s="2" t="s">
        <v>3195</v>
      </c>
      <c r="GM1746" s="2" t="s">
        <v>3196</v>
      </c>
    </row>
    <row r="1747" spans="1:196" ht="15.75" customHeight="1" x14ac:dyDescent="0.2">
      <c r="A1747" s="2" t="s">
        <v>3258</v>
      </c>
      <c r="B1747" s="2" t="s">
        <v>3257</v>
      </c>
      <c r="C1747" s="4">
        <v>12719744</v>
      </c>
      <c r="E1747" s="2" t="s">
        <v>389</v>
      </c>
      <c r="F1747" s="2" t="s">
        <v>5334</v>
      </c>
      <c r="G1747" s="2" t="s">
        <v>5335</v>
      </c>
      <c r="H1747" s="2" t="s">
        <v>356</v>
      </c>
      <c r="I1747" s="2" t="s">
        <v>357</v>
      </c>
      <c r="J1747" s="2" t="s">
        <v>13</v>
      </c>
      <c r="M1747" s="2" t="s">
        <v>358</v>
      </c>
      <c r="N1747" s="2" t="s">
        <v>359</v>
      </c>
      <c r="O1747" s="2" t="s">
        <v>5</v>
      </c>
      <c r="P1747" s="2" t="s">
        <v>5</v>
      </c>
      <c r="Q1747" s="2" t="s">
        <v>5</v>
      </c>
      <c r="R1747" s="2" t="s">
        <v>3259</v>
      </c>
      <c r="S1747" s="2" t="s">
        <v>2510</v>
      </c>
      <c r="T1747" s="2" t="s">
        <v>3260</v>
      </c>
      <c r="U1747" s="2"/>
      <c r="V1747" s="2"/>
      <c r="W1747" s="2"/>
      <c r="X1747" s="2"/>
      <c r="Y1747" s="2"/>
      <c r="Z1747" s="4"/>
      <c r="AA1747" s="2"/>
      <c r="AE1747" s="4">
        <v>0</v>
      </c>
      <c r="AH1747" s="2" t="s">
        <v>3261</v>
      </c>
      <c r="EV1747" s="2" t="s">
        <v>3262</v>
      </c>
      <c r="EW1747" s="4">
        <v>9.2233720368547758E+18</v>
      </c>
      <c r="FG1747" s="4">
        <v>0</v>
      </c>
      <c r="FI1747" s="4">
        <v>0</v>
      </c>
      <c r="FO1747" s="2" t="s">
        <v>3263</v>
      </c>
      <c r="FR1747" s="4">
        <v>1</v>
      </c>
      <c r="GL1747" s="2" t="s">
        <v>3264</v>
      </c>
      <c r="GM1747" s="2" t="s">
        <v>3265</v>
      </c>
      <c r="GN1747" s="2" t="s">
        <v>3266</v>
      </c>
    </row>
    <row r="1748" spans="1:196" ht="15.75" customHeight="1" x14ac:dyDescent="0.2">
      <c r="A1748" s="2" t="s">
        <v>2507</v>
      </c>
      <c r="B1748" s="2" t="s">
        <v>2506</v>
      </c>
      <c r="C1748" s="4">
        <v>12714548</v>
      </c>
      <c r="E1748" s="2" t="s">
        <v>389</v>
      </c>
      <c r="F1748" s="2" t="s">
        <v>5334</v>
      </c>
      <c r="G1748" s="2" t="s">
        <v>5335</v>
      </c>
      <c r="H1748" s="2" t="s">
        <v>356</v>
      </c>
      <c r="I1748" s="2" t="s">
        <v>357</v>
      </c>
      <c r="J1748" s="2" t="s">
        <v>13</v>
      </c>
      <c r="M1748" s="2" t="s">
        <v>358</v>
      </c>
      <c r="N1748" s="2" t="s">
        <v>359</v>
      </c>
      <c r="O1748" s="2" t="s">
        <v>11</v>
      </c>
      <c r="P1748" s="2" t="s">
        <v>9</v>
      </c>
      <c r="Q1748" s="2" t="s">
        <v>9</v>
      </c>
      <c r="R1748" s="2" t="s">
        <v>2508</v>
      </c>
      <c r="S1748" s="2" t="s">
        <v>2510</v>
      </c>
      <c r="T1748" s="2" t="s">
        <v>2509</v>
      </c>
      <c r="U1748" s="2"/>
      <c r="V1748" s="2"/>
      <c r="W1748" s="2"/>
      <c r="X1748" s="2"/>
      <c r="Y1748" s="2"/>
      <c r="Z1748" s="4"/>
      <c r="AA1748" s="2"/>
      <c r="AE1748" s="4">
        <v>0</v>
      </c>
      <c r="AH1748" s="2" t="s">
        <v>2511</v>
      </c>
      <c r="DW1748" s="2" t="s">
        <v>2099</v>
      </c>
      <c r="EV1748" s="2" t="s">
        <v>2512</v>
      </c>
      <c r="EW1748" s="4">
        <v>9.2233720368547758E+18</v>
      </c>
      <c r="FG1748" s="4">
        <v>0</v>
      </c>
      <c r="FI1748" s="4">
        <v>0</v>
      </c>
      <c r="FO1748" s="2" t="s">
        <v>923</v>
      </c>
      <c r="GL1748" s="2" t="s">
        <v>2513</v>
      </c>
      <c r="GM1748" s="2" t="s">
        <v>2514</v>
      </c>
    </row>
    <row r="1749" spans="1:196" ht="15.75" customHeight="1" x14ac:dyDescent="0.2">
      <c r="A1749" s="2" t="s">
        <v>13262</v>
      </c>
      <c r="B1749" s="2" t="s">
        <v>13263</v>
      </c>
      <c r="C1749" s="4">
        <v>12707275</v>
      </c>
      <c r="E1749" s="2" t="s">
        <v>389</v>
      </c>
      <c r="F1749" s="2" t="s">
        <v>5334</v>
      </c>
      <c r="G1749" s="2" t="s">
        <v>5335</v>
      </c>
      <c r="H1749" s="2" t="s">
        <v>356</v>
      </c>
      <c r="I1749" s="2" t="s">
        <v>357</v>
      </c>
      <c r="J1749" s="2" t="s">
        <v>13</v>
      </c>
      <c r="M1749" s="2" t="s">
        <v>358</v>
      </c>
      <c r="N1749" s="2" t="s">
        <v>723</v>
      </c>
      <c r="P1749" s="2" t="s">
        <v>13264</v>
      </c>
      <c r="Q1749" s="2" t="s">
        <v>13</v>
      </c>
      <c r="R1749" s="2" t="s">
        <v>13265</v>
      </c>
      <c r="S1749" s="2" t="s">
        <v>2510</v>
      </c>
      <c r="T1749" s="2" t="s">
        <v>13266</v>
      </c>
      <c r="U1749" s="2"/>
      <c r="V1749" s="2"/>
      <c r="W1749" s="2"/>
      <c r="X1749" s="2"/>
      <c r="Y1749" s="2"/>
      <c r="Z1749" s="4"/>
      <c r="AA1749" s="2"/>
      <c r="AE1749" s="4">
        <v>0</v>
      </c>
      <c r="AH1749" s="2" t="s">
        <v>13267</v>
      </c>
      <c r="DW1749" s="2" t="s">
        <v>1231</v>
      </c>
      <c r="EV1749" s="2" t="s">
        <v>13268</v>
      </c>
      <c r="EW1749" s="4">
        <v>9.2233720368547758E+18</v>
      </c>
      <c r="FG1749" s="4">
        <v>0</v>
      </c>
      <c r="FI1749" s="4">
        <v>0</v>
      </c>
      <c r="GL1749" s="2" t="s">
        <v>13269</v>
      </c>
    </row>
    <row r="1750" spans="1:196" ht="15.75" customHeight="1" x14ac:dyDescent="0.2">
      <c r="A1750" s="2" t="s">
        <v>2968</v>
      </c>
      <c r="B1750" s="2" t="s">
        <v>2967</v>
      </c>
      <c r="C1750" s="4">
        <v>12717570</v>
      </c>
      <c r="E1750" s="2" t="s">
        <v>389</v>
      </c>
      <c r="F1750" s="2" t="s">
        <v>5334</v>
      </c>
      <c r="G1750" s="2" t="s">
        <v>5335</v>
      </c>
      <c r="H1750" s="2" t="s">
        <v>356</v>
      </c>
      <c r="I1750" s="2" t="s">
        <v>357</v>
      </c>
      <c r="J1750" s="2" t="s">
        <v>13</v>
      </c>
      <c r="M1750" s="2" t="s">
        <v>358</v>
      </c>
      <c r="N1750" s="2" t="s">
        <v>359</v>
      </c>
      <c r="O1750" s="2" t="s">
        <v>11</v>
      </c>
      <c r="P1750" s="2" t="s">
        <v>15</v>
      </c>
      <c r="Q1750" s="2" t="s">
        <v>15</v>
      </c>
      <c r="R1750" s="2" t="s">
        <v>2969</v>
      </c>
      <c r="S1750" s="2" t="s">
        <v>2510</v>
      </c>
      <c r="T1750" s="2" t="s">
        <v>2970</v>
      </c>
      <c r="U1750" s="2"/>
      <c r="V1750" s="2"/>
      <c r="W1750" s="2"/>
      <c r="X1750" s="2"/>
      <c r="Y1750" s="2"/>
      <c r="Z1750" s="4"/>
      <c r="AA1750" s="2"/>
      <c r="AE1750" s="4">
        <v>0</v>
      </c>
      <c r="AH1750" s="2" t="s">
        <v>2971</v>
      </c>
      <c r="EV1750" s="2" t="s">
        <v>2972</v>
      </c>
      <c r="EW1750" s="4">
        <v>9.2233720368547758E+18</v>
      </c>
      <c r="FG1750" s="4">
        <v>0</v>
      </c>
      <c r="FI1750" s="4">
        <v>0</v>
      </c>
      <c r="FO1750" s="2" t="s">
        <v>923</v>
      </c>
      <c r="GL1750" s="2" t="s">
        <v>2973</v>
      </c>
      <c r="GM1750" s="2" t="s">
        <v>2974</v>
      </c>
      <c r="GN1750" s="2" t="s">
        <v>2975</v>
      </c>
    </row>
    <row r="1751" spans="1:196" ht="15.75" customHeight="1" x14ac:dyDescent="0.2">
      <c r="A1751" s="2" t="s">
        <v>3461</v>
      </c>
      <c r="B1751" s="2" t="s">
        <v>3460</v>
      </c>
      <c r="C1751" s="4">
        <v>12721160</v>
      </c>
      <c r="E1751" s="2" t="s">
        <v>371</v>
      </c>
      <c r="F1751" s="2" t="s">
        <v>5334</v>
      </c>
      <c r="G1751" s="2" t="s">
        <v>5335</v>
      </c>
      <c r="H1751" s="2" t="s">
        <v>356</v>
      </c>
      <c r="I1751" s="2" t="s">
        <v>357</v>
      </c>
      <c r="J1751" s="2" t="s">
        <v>13</v>
      </c>
      <c r="M1751" s="2" t="s">
        <v>358</v>
      </c>
      <c r="N1751" s="2" t="s">
        <v>359</v>
      </c>
      <c r="O1751" s="2" t="s">
        <v>5</v>
      </c>
      <c r="P1751" s="2" t="s">
        <v>11</v>
      </c>
      <c r="Q1751" s="2" t="s">
        <v>11</v>
      </c>
      <c r="R1751" s="2" t="s">
        <v>3462</v>
      </c>
      <c r="S1751" s="2" t="s">
        <v>2510</v>
      </c>
      <c r="T1751" s="2" t="s">
        <v>3463</v>
      </c>
      <c r="U1751" s="2"/>
      <c r="V1751" s="2"/>
      <c r="W1751" s="2"/>
      <c r="X1751" s="2"/>
      <c r="Y1751" s="2"/>
      <c r="Z1751" s="4"/>
      <c r="AA1751" s="2"/>
      <c r="AB1751" s="2" t="s">
        <v>1291</v>
      </c>
      <c r="AE1751" s="4">
        <v>0</v>
      </c>
      <c r="AH1751" s="2" t="s">
        <v>3464</v>
      </c>
      <c r="BJ1751" s="2" t="s">
        <v>3465</v>
      </c>
      <c r="DW1751" s="2" t="s">
        <v>3466</v>
      </c>
      <c r="EV1751" s="2" t="s">
        <v>3467</v>
      </c>
      <c r="EW1751" s="4">
        <v>9.2233720368547758E+18</v>
      </c>
      <c r="FG1751" s="4">
        <v>0</v>
      </c>
      <c r="FI1751" s="4">
        <v>0</v>
      </c>
      <c r="FO1751" s="2" t="s">
        <v>402</v>
      </c>
      <c r="GL1751" s="2" t="s">
        <v>3468</v>
      </c>
      <c r="GM1751" s="2" t="s">
        <v>3469</v>
      </c>
    </row>
    <row r="1752" spans="1:196" ht="15.75" customHeight="1" x14ac:dyDescent="0.2">
      <c r="A1752" s="2" t="s">
        <v>13270</v>
      </c>
      <c r="B1752" s="2" t="s">
        <v>13271</v>
      </c>
      <c r="C1752" s="4">
        <v>12716723</v>
      </c>
      <c r="E1752" s="2" t="s">
        <v>389</v>
      </c>
      <c r="F1752" s="2" t="s">
        <v>5334</v>
      </c>
      <c r="G1752" s="2" t="s">
        <v>5335</v>
      </c>
      <c r="H1752" s="2" t="s">
        <v>356</v>
      </c>
      <c r="I1752" s="2" t="s">
        <v>357</v>
      </c>
      <c r="J1752" s="2" t="s">
        <v>13</v>
      </c>
      <c r="M1752" s="2" t="s">
        <v>358</v>
      </c>
      <c r="N1752" s="2" t="s">
        <v>359</v>
      </c>
      <c r="P1752" s="2" t="s">
        <v>15</v>
      </c>
      <c r="Q1752" s="2" t="s">
        <v>15</v>
      </c>
      <c r="R1752" s="2" t="s">
        <v>13272</v>
      </c>
      <c r="S1752" s="2" t="s">
        <v>2510</v>
      </c>
      <c r="T1752" s="2" t="s">
        <v>13273</v>
      </c>
      <c r="U1752" s="2"/>
      <c r="V1752" s="2"/>
      <c r="W1752" s="2"/>
      <c r="X1752" s="2"/>
      <c r="Y1752" s="2"/>
      <c r="Z1752" s="4"/>
      <c r="AA1752" s="2"/>
      <c r="AE1752" s="4">
        <v>0</v>
      </c>
      <c r="AH1752" s="2" t="s">
        <v>13274</v>
      </c>
      <c r="EV1752" s="2" t="s">
        <v>13275</v>
      </c>
      <c r="EW1752" s="4">
        <v>9.2233720368547758E+18</v>
      </c>
      <c r="FG1752" s="4">
        <v>0</v>
      </c>
      <c r="FI1752" s="4">
        <v>0</v>
      </c>
      <c r="GL1752" s="2" t="s">
        <v>13276</v>
      </c>
    </row>
    <row r="1753" spans="1:196" ht="15.75" customHeight="1" x14ac:dyDescent="0.2">
      <c r="A1753" s="2" t="s">
        <v>396</v>
      </c>
      <c r="B1753" s="2" t="s">
        <v>395</v>
      </c>
      <c r="C1753" s="4">
        <v>12705080</v>
      </c>
      <c r="E1753" s="2" t="s">
        <v>389</v>
      </c>
      <c r="F1753" s="2" t="s">
        <v>5334</v>
      </c>
      <c r="G1753" s="2" t="s">
        <v>5335</v>
      </c>
      <c r="H1753" s="2" t="s">
        <v>356</v>
      </c>
      <c r="I1753" s="2" t="s">
        <v>357</v>
      </c>
      <c r="J1753" s="2" t="s">
        <v>13</v>
      </c>
      <c r="M1753" s="2" t="s">
        <v>358</v>
      </c>
      <c r="N1753" s="2" t="s">
        <v>359</v>
      </c>
      <c r="O1753" s="2" t="s">
        <v>11</v>
      </c>
      <c r="P1753" s="2" t="s">
        <v>13</v>
      </c>
      <c r="Q1753" s="2" t="s">
        <v>13</v>
      </c>
      <c r="R1753" s="2" t="s">
        <v>397</v>
      </c>
      <c r="S1753" s="2" t="s">
        <v>399</v>
      </c>
      <c r="T1753" s="2" t="s">
        <v>398</v>
      </c>
      <c r="U1753" s="2"/>
      <c r="V1753" s="2"/>
      <c r="W1753" s="2"/>
      <c r="X1753" s="2"/>
      <c r="Y1753" s="2"/>
      <c r="Z1753" s="4"/>
      <c r="AA1753" s="2"/>
      <c r="AE1753" s="4">
        <v>0</v>
      </c>
      <c r="DW1753" s="2" t="s">
        <v>400</v>
      </c>
      <c r="EV1753" s="2" t="s">
        <v>401</v>
      </c>
      <c r="EW1753" s="4">
        <v>9.2233720368547758E+18</v>
      </c>
      <c r="FG1753" s="4">
        <v>0</v>
      </c>
      <c r="FI1753" s="4">
        <v>0</v>
      </c>
      <c r="FO1753" s="2" t="s">
        <v>402</v>
      </c>
      <c r="FR1753" s="4">
        <v>2</v>
      </c>
      <c r="GL1753" s="2" t="s">
        <v>403</v>
      </c>
    </row>
    <row r="1754" spans="1:196" ht="15.75" customHeight="1" x14ac:dyDescent="0.2">
      <c r="A1754" s="2" t="s">
        <v>13277</v>
      </c>
      <c r="B1754" s="2" t="s">
        <v>2120</v>
      </c>
      <c r="C1754" s="4">
        <v>12716936</v>
      </c>
      <c r="E1754" s="2" t="s">
        <v>389</v>
      </c>
      <c r="F1754" s="2" t="s">
        <v>5334</v>
      </c>
      <c r="G1754" s="2" t="s">
        <v>5335</v>
      </c>
      <c r="H1754" s="2" t="s">
        <v>356</v>
      </c>
      <c r="I1754" s="2" t="s">
        <v>357</v>
      </c>
      <c r="J1754" s="2" t="s">
        <v>13</v>
      </c>
      <c r="M1754" s="2" t="s">
        <v>358</v>
      </c>
      <c r="N1754" s="2" t="s">
        <v>359</v>
      </c>
      <c r="P1754" s="2" t="s">
        <v>15</v>
      </c>
      <c r="Q1754" s="2" t="s">
        <v>15</v>
      </c>
      <c r="R1754" s="2" t="s">
        <v>13278</v>
      </c>
      <c r="S1754" s="2" t="s">
        <v>399</v>
      </c>
      <c r="T1754" s="2" t="s">
        <v>13279</v>
      </c>
      <c r="U1754" s="2"/>
      <c r="V1754" s="2"/>
      <c r="W1754" s="2"/>
      <c r="X1754" s="2"/>
      <c r="Y1754" s="2"/>
      <c r="Z1754" s="4"/>
      <c r="AA1754" s="2"/>
      <c r="AE1754" s="4">
        <v>0</v>
      </c>
      <c r="AH1754" s="2" t="s">
        <v>13280</v>
      </c>
      <c r="BF1754" s="2" t="s">
        <v>2116</v>
      </c>
      <c r="EV1754" s="2" t="s">
        <v>13281</v>
      </c>
      <c r="EW1754" s="4">
        <v>9.2233720368547758E+18</v>
      </c>
      <c r="FG1754" s="4">
        <v>0</v>
      </c>
      <c r="FI1754" s="4">
        <v>0</v>
      </c>
    </row>
    <row r="1755" spans="1:196" ht="15.75" customHeight="1" x14ac:dyDescent="0.2">
      <c r="A1755" s="2" t="s">
        <v>3101</v>
      </c>
      <c r="B1755" s="2" t="s">
        <v>3100</v>
      </c>
      <c r="C1755" s="4">
        <v>12718054</v>
      </c>
      <c r="E1755" s="2" t="s">
        <v>389</v>
      </c>
      <c r="F1755" s="2" t="s">
        <v>5334</v>
      </c>
      <c r="G1755" s="2" t="s">
        <v>5335</v>
      </c>
      <c r="H1755" s="2" t="s">
        <v>356</v>
      </c>
      <c r="I1755" s="2" t="s">
        <v>357</v>
      </c>
      <c r="J1755" s="2" t="s">
        <v>13</v>
      </c>
      <c r="M1755" s="2" t="s">
        <v>358</v>
      </c>
      <c r="N1755" s="2" t="s">
        <v>359</v>
      </c>
      <c r="O1755" s="2" t="s">
        <v>9</v>
      </c>
      <c r="P1755" s="2" t="s">
        <v>13</v>
      </c>
      <c r="Q1755" s="2" t="s">
        <v>13</v>
      </c>
      <c r="R1755" s="2" t="s">
        <v>3102</v>
      </c>
      <c r="S1755" s="2" t="s">
        <v>399</v>
      </c>
      <c r="T1755" s="2" t="s">
        <v>3103</v>
      </c>
      <c r="U1755" s="2"/>
      <c r="V1755" s="2"/>
      <c r="W1755" s="2"/>
      <c r="X1755" s="2"/>
      <c r="Y1755" s="2"/>
      <c r="Z1755" s="4"/>
      <c r="AA1755" s="2"/>
      <c r="AE1755" s="4">
        <v>0</v>
      </c>
      <c r="AH1755" s="2" t="s">
        <v>3104</v>
      </c>
      <c r="EV1755" s="2" t="s">
        <v>3105</v>
      </c>
      <c r="EW1755" s="4">
        <v>9.2233720368547758E+18</v>
      </c>
      <c r="FG1755" s="4">
        <v>0</v>
      </c>
      <c r="FI1755" s="4">
        <v>0</v>
      </c>
      <c r="FO1755" s="2" t="s">
        <v>3106</v>
      </c>
      <c r="FR1755" s="4">
        <v>1</v>
      </c>
      <c r="GL1755" s="2" t="s">
        <v>3107</v>
      </c>
      <c r="GM1755" s="2" t="s">
        <v>3108</v>
      </c>
    </row>
    <row r="1756" spans="1:196" ht="15.75" customHeight="1" x14ac:dyDescent="0.2">
      <c r="A1756" s="2" t="s">
        <v>13282</v>
      </c>
      <c r="B1756" s="2" t="s">
        <v>13283</v>
      </c>
      <c r="C1756" s="4">
        <v>12705060</v>
      </c>
      <c r="E1756" s="2" t="s">
        <v>389</v>
      </c>
      <c r="F1756" s="2" t="s">
        <v>5334</v>
      </c>
      <c r="G1756" s="2" t="s">
        <v>5335</v>
      </c>
      <c r="H1756" s="2" t="s">
        <v>356</v>
      </c>
      <c r="I1756" s="2" t="s">
        <v>357</v>
      </c>
      <c r="J1756" s="2" t="s">
        <v>13</v>
      </c>
      <c r="M1756" s="2" t="s">
        <v>358</v>
      </c>
      <c r="N1756" s="2" t="s">
        <v>723</v>
      </c>
      <c r="P1756" s="2" t="s">
        <v>13</v>
      </c>
      <c r="Q1756" s="2" t="s">
        <v>13</v>
      </c>
      <c r="R1756" s="2" t="s">
        <v>4175</v>
      </c>
      <c r="S1756" s="2" t="s">
        <v>399</v>
      </c>
      <c r="T1756" s="2" t="s">
        <v>13284</v>
      </c>
      <c r="U1756" s="2"/>
      <c r="V1756" s="2"/>
      <c r="W1756" s="2"/>
      <c r="X1756" s="2"/>
      <c r="Y1756" s="2"/>
      <c r="Z1756" s="4"/>
      <c r="AA1756" s="2"/>
      <c r="AE1756" s="4">
        <v>0</v>
      </c>
      <c r="DW1756" s="2" t="s">
        <v>13227</v>
      </c>
      <c r="EV1756" s="2" t="s">
        <v>13285</v>
      </c>
      <c r="EW1756" s="4">
        <v>9.2233720368547758E+18</v>
      </c>
      <c r="FG1756" s="4">
        <v>0</v>
      </c>
      <c r="FI1756" s="4">
        <v>0</v>
      </c>
    </row>
    <row r="1757" spans="1:196" ht="15.75" customHeight="1" x14ac:dyDescent="0.2">
      <c r="A1757" s="2" t="s">
        <v>13286</v>
      </c>
      <c r="B1757" s="2" t="s">
        <v>13287</v>
      </c>
      <c r="C1757" s="4">
        <v>12716545</v>
      </c>
      <c r="E1757" s="2" t="s">
        <v>389</v>
      </c>
      <c r="F1757" s="2" t="s">
        <v>5334</v>
      </c>
      <c r="G1757" s="2" t="s">
        <v>5335</v>
      </c>
      <c r="H1757" s="2" t="s">
        <v>356</v>
      </c>
      <c r="I1757" s="2" t="s">
        <v>357</v>
      </c>
      <c r="J1757" s="2" t="s">
        <v>13</v>
      </c>
      <c r="M1757" s="2" t="s">
        <v>358</v>
      </c>
      <c r="N1757" s="2" t="s">
        <v>886</v>
      </c>
      <c r="P1757" s="2" t="s">
        <v>15</v>
      </c>
      <c r="Q1757" s="2" t="s">
        <v>15</v>
      </c>
      <c r="R1757" s="2" t="s">
        <v>13288</v>
      </c>
      <c r="S1757" s="2" t="s">
        <v>399</v>
      </c>
      <c r="T1757" s="2" t="s">
        <v>13289</v>
      </c>
      <c r="U1757" s="2"/>
      <c r="V1757" s="2"/>
      <c r="W1757" s="2"/>
      <c r="X1757" s="2"/>
      <c r="Y1757" s="2"/>
      <c r="Z1757" s="4"/>
      <c r="AA1757" s="2"/>
      <c r="AE1757" s="4">
        <v>0</v>
      </c>
      <c r="AH1757" s="2" t="s">
        <v>13290</v>
      </c>
      <c r="EV1757" s="2" t="s">
        <v>13291</v>
      </c>
      <c r="EW1757" s="4">
        <v>9.2233720368547758E+18</v>
      </c>
      <c r="FG1757" s="4">
        <v>0</v>
      </c>
      <c r="FI1757" s="4">
        <v>0</v>
      </c>
    </row>
    <row r="1758" spans="1:196" ht="15.75" customHeight="1" x14ac:dyDescent="0.2">
      <c r="A1758" s="2" t="s">
        <v>13292</v>
      </c>
      <c r="B1758" s="2" t="s">
        <v>13293</v>
      </c>
      <c r="C1758" s="4">
        <v>12718450</v>
      </c>
      <c r="E1758" s="2" t="s">
        <v>389</v>
      </c>
      <c r="F1758" s="2" t="s">
        <v>5334</v>
      </c>
      <c r="G1758" s="2" t="s">
        <v>5335</v>
      </c>
      <c r="H1758" s="2" t="s">
        <v>356</v>
      </c>
      <c r="I1758" s="2" t="s">
        <v>357</v>
      </c>
      <c r="J1758" s="2" t="s">
        <v>13</v>
      </c>
      <c r="M1758" s="2" t="s">
        <v>358</v>
      </c>
      <c r="N1758" s="2" t="s">
        <v>359</v>
      </c>
      <c r="P1758" s="2" t="s">
        <v>11</v>
      </c>
      <c r="Q1758" s="2" t="s">
        <v>11</v>
      </c>
      <c r="R1758" s="2" t="s">
        <v>13294</v>
      </c>
      <c r="S1758" s="2" t="s">
        <v>399</v>
      </c>
      <c r="T1758" s="2" t="s">
        <v>13295</v>
      </c>
      <c r="U1758" s="2"/>
      <c r="V1758" s="2"/>
      <c r="W1758" s="2"/>
      <c r="X1758" s="2"/>
      <c r="Y1758" s="2"/>
      <c r="Z1758" s="4"/>
      <c r="AA1758" s="2"/>
      <c r="AE1758" s="4">
        <v>0</v>
      </c>
      <c r="AH1758" s="2" t="s">
        <v>13296</v>
      </c>
      <c r="EV1758" s="2" t="s">
        <v>13297</v>
      </c>
      <c r="EW1758" s="4">
        <v>9.2233720368547758E+18</v>
      </c>
      <c r="FG1758" s="4">
        <v>0</v>
      </c>
      <c r="FI1758" s="4">
        <v>0</v>
      </c>
      <c r="GL1758" s="2" t="s">
        <v>13298</v>
      </c>
      <c r="GM1758" s="2" t="s">
        <v>13299</v>
      </c>
    </row>
    <row r="1759" spans="1:196" ht="15.75" customHeight="1" x14ac:dyDescent="0.2">
      <c r="A1759" s="2" t="s">
        <v>13300</v>
      </c>
      <c r="B1759" s="2" t="s">
        <v>13301</v>
      </c>
      <c r="C1759" s="4">
        <v>12705100</v>
      </c>
      <c r="E1759" s="2" t="s">
        <v>389</v>
      </c>
      <c r="F1759" s="2" t="s">
        <v>5334</v>
      </c>
      <c r="G1759" s="2" t="s">
        <v>5335</v>
      </c>
      <c r="H1759" s="2" t="s">
        <v>356</v>
      </c>
      <c r="I1759" s="2" t="s">
        <v>357</v>
      </c>
      <c r="J1759" s="2" t="s">
        <v>13</v>
      </c>
      <c r="M1759" s="2" t="s">
        <v>358</v>
      </c>
      <c r="N1759" s="2" t="s">
        <v>359</v>
      </c>
      <c r="P1759" s="2" t="s">
        <v>13</v>
      </c>
      <c r="Q1759" s="2" t="s">
        <v>13</v>
      </c>
      <c r="R1759" s="2" t="s">
        <v>397</v>
      </c>
      <c r="S1759" s="2" t="s">
        <v>399</v>
      </c>
      <c r="T1759" s="2" t="s">
        <v>13302</v>
      </c>
      <c r="U1759" s="2"/>
      <c r="V1759" s="2"/>
      <c r="W1759" s="2"/>
      <c r="X1759" s="2"/>
      <c r="Y1759" s="2"/>
      <c r="Z1759" s="4"/>
      <c r="AA1759" s="2"/>
      <c r="AE1759" s="4">
        <v>0</v>
      </c>
      <c r="EV1759" s="2" t="s">
        <v>13303</v>
      </c>
      <c r="EW1759" s="4">
        <v>9.2233720368547758E+18</v>
      </c>
      <c r="FG1759" s="4">
        <v>0</v>
      </c>
      <c r="FI1759" s="4">
        <v>0</v>
      </c>
    </row>
    <row r="1760" spans="1:196" ht="15.75" customHeight="1" x14ac:dyDescent="0.2">
      <c r="A1760" s="2" t="s">
        <v>1713</v>
      </c>
      <c r="B1760" s="2" t="s">
        <v>1712</v>
      </c>
      <c r="C1760" s="4">
        <v>12709904</v>
      </c>
      <c r="E1760" s="2" t="s">
        <v>389</v>
      </c>
      <c r="F1760" s="2" t="s">
        <v>5334</v>
      </c>
      <c r="G1760" s="2" t="s">
        <v>5335</v>
      </c>
      <c r="H1760" s="2" t="s">
        <v>356</v>
      </c>
      <c r="I1760" s="2" t="s">
        <v>357</v>
      </c>
      <c r="J1760" s="2" t="s">
        <v>13</v>
      </c>
      <c r="M1760" s="2" t="s">
        <v>358</v>
      </c>
      <c r="N1760" s="2" t="s">
        <v>359</v>
      </c>
      <c r="O1760" s="2" t="s">
        <v>9</v>
      </c>
      <c r="P1760" s="2" t="s">
        <v>9</v>
      </c>
      <c r="Q1760" s="2" t="s">
        <v>9</v>
      </c>
      <c r="R1760" s="2" t="s">
        <v>1714</v>
      </c>
      <c r="S1760" s="2" t="s">
        <v>399</v>
      </c>
      <c r="T1760" s="2" t="s">
        <v>1715</v>
      </c>
      <c r="U1760" s="2"/>
      <c r="V1760" s="2"/>
      <c r="W1760" s="2"/>
      <c r="X1760" s="2"/>
      <c r="Y1760" s="2"/>
      <c r="Z1760" s="4"/>
      <c r="AA1760" s="2"/>
      <c r="AE1760" s="4">
        <v>0</v>
      </c>
      <c r="AH1760" s="2" t="s">
        <v>1716</v>
      </c>
      <c r="DW1760" s="2" t="s">
        <v>1231</v>
      </c>
      <c r="EV1760" s="2" t="s">
        <v>1717</v>
      </c>
      <c r="EW1760" s="4">
        <v>9.2233720368547758E+18</v>
      </c>
      <c r="FG1760" s="4">
        <v>0</v>
      </c>
      <c r="FI1760" s="4">
        <v>0</v>
      </c>
      <c r="FO1760" s="2" t="s">
        <v>670</v>
      </c>
      <c r="GL1760" s="2" t="s">
        <v>1718</v>
      </c>
      <c r="GM1760" s="2" t="s">
        <v>1719</v>
      </c>
    </row>
    <row r="1761" spans="1:222" ht="15.75" customHeight="1" x14ac:dyDescent="0.2">
      <c r="A1761" s="2" t="s">
        <v>13304</v>
      </c>
      <c r="B1761" s="2" t="s">
        <v>13305</v>
      </c>
      <c r="C1761" s="4">
        <v>12690068</v>
      </c>
      <c r="E1761" s="2" t="s">
        <v>389</v>
      </c>
      <c r="F1761" s="2" t="s">
        <v>5334</v>
      </c>
      <c r="G1761" s="2" t="s">
        <v>5335</v>
      </c>
      <c r="H1761" s="2" t="s">
        <v>356</v>
      </c>
      <c r="I1761" s="2" t="s">
        <v>357</v>
      </c>
      <c r="J1761" s="2" t="s">
        <v>13</v>
      </c>
      <c r="M1761" s="2" t="s">
        <v>358</v>
      </c>
      <c r="N1761" s="2" t="s">
        <v>359</v>
      </c>
      <c r="P1761" s="2" t="s">
        <v>9</v>
      </c>
      <c r="Q1761" s="2" t="s">
        <v>9</v>
      </c>
      <c r="R1761" s="2" t="s">
        <v>13306</v>
      </c>
      <c r="S1761" s="2" t="s">
        <v>399</v>
      </c>
      <c r="T1761" s="2" t="s">
        <v>10111</v>
      </c>
      <c r="U1761" s="2"/>
      <c r="V1761" s="2"/>
      <c r="W1761" s="2"/>
      <c r="X1761" s="2"/>
      <c r="Y1761" s="2"/>
      <c r="Z1761" s="4"/>
      <c r="AA1761" s="2"/>
      <c r="AE1761" s="4">
        <v>0</v>
      </c>
      <c r="EV1761" s="2" t="s">
        <v>13307</v>
      </c>
      <c r="EW1761" s="4">
        <v>9.2233720368547758E+18</v>
      </c>
      <c r="FG1761" s="4">
        <v>0</v>
      </c>
      <c r="FI1761" s="4">
        <v>0</v>
      </c>
    </row>
    <row r="1762" spans="1:222" ht="15.75" customHeight="1" x14ac:dyDescent="0.2">
      <c r="A1762" s="2" t="s">
        <v>13308</v>
      </c>
      <c r="B1762" s="2" t="s">
        <v>13309</v>
      </c>
      <c r="C1762" s="4">
        <v>12705066</v>
      </c>
      <c r="E1762" s="2" t="s">
        <v>389</v>
      </c>
      <c r="F1762" s="2" t="s">
        <v>5334</v>
      </c>
      <c r="G1762" s="2" t="s">
        <v>5335</v>
      </c>
      <c r="H1762" s="2" t="s">
        <v>356</v>
      </c>
      <c r="I1762" s="2" t="s">
        <v>357</v>
      </c>
      <c r="J1762" s="2" t="s">
        <v>13</v>
      </c>
      <c r="M1762" s="2" t="s">
        <v>358</v>
      </c>
      <c r="N1762" s="2" t="s">
        <v>372</v>
      </c>
      <c r="P1762" s="2" t="s">
        <v>13</v>
      </c>
      <c r="Q1762" s="2" t="s">
        <v>13</v>
      </c>
      <c r="R1762" s="2" t="s">
        <v>4175</v>
      </c>
      <c r="S1762" s="2" t="s">
        <v>399</v>
      </c>
      <c r="T1762" s="2" t="s">
        <v>13310</v>
      </c>
      <c r="U1762" s="2"/>
      <c r="V1762" s="2"/>
      <c r="W1762" s="2"/>
      <c r="X1762" s="2"/>
      <c r="Y1762" s="2"/>
      <c r="Z1762" s="4"/>
      <c r="AA1762" s="2"/>
      <c r="AE1762" s="4">
        <v>0</v>
      </c>
      <c r="EV1762" s="2" t="s">
        <v>13311</v>
      </c>
      <c r="EW1762" s="4">
        <v>9.2233720368547758E+18</v>
      </c>
      <c r="FG1762" s="4">
        <v>0</v>
      </c>
      <c r="FI1762" s="4">
        <v>0</v>
      </c>
    </row>
    <row r="1763" spans="1:222" ht="15.75" customHeight="1" x14ac:dyDescent="0.2">
      <c r="A1763" s="2" t="s">
        <v>1226</v>
      </c>
      <c r="B1763" s="2" t="s">
        <v>920</v>
      </c>
      <c r="C1763" s="4">
        <v>12705829</v>
      </c>
      <c r="E1763" s="2" t="s">
        <v>371</v>
      </c>
      <c r="F1763" s="2" t="s">
        <v>5334</v>
      </c>
      <c r="G1763" s="2" t="s">
        <v>5335</v>
      </c>
      <c r="H1763" s="2" t="s">
        <v>356</v>
      </c>
      <c r="I1763" s="2" t="s">
        <v>357</v>
      </c>
      <c r="J1763" s="2" t="s">
        <v>13</v>
      </c>
      <c r="M1763" s="2" t="s">
        <v>358</v>
      </c>
      <c r="N1763" s="2" t="s">
        <v>359</v>
      </c>
      <c r="O1763" s="2" t="s">
        <v>11</v>
      </c>
      <c r="P1763" s="2" t="s">
        <v>11</v>
      </c>
      <c r="Q1763" s="2" t="s">
        <v>11</v>
      </c>
      <c r="R1763" s="2" t="s">
        <v>1227</v>
      </c>
      <c r="S1763" s="2" t="s">
        <v>1229</v>
      </c>
      <c r="T1763" s="2" t="s">
        <v>1228</v>
      </c>
      <c r="U1763" s="2"/>
      <c r="V1763" s="2"/>
      <c r="W1763" s="2"/>
      <c r="X1763" s="2"/>
      <c r="Y1763" s="2"/>
      <c r="Z1763" s="4"/>
      <c r="AA1763" s="2"/>
      <c r="AE1763" s="4">
        <v>0</v>
      </c>
      <c r="AH1763" s="2" t="s">
        <v>1230</v>
      </c>
      <c r="AT1763" s="2" t="s">
        <v>915</v>
      </c>
      <c r="DW1763" s="2" t="s">
        <v>1231</v>
      </c>
      <c r="EV1763" s="2" t="s">
        <v>1232</v>
      </c>
      <c r="EW1763" s="4">
        <v>9.2233720368547758E+18</v>
      </c>
      <c r="FG1763" s="4">
        <v>0</v>
      </c>
      <c r="FI1763" s="4">
        <v>0</v>
      </c>
      <c r="FO1763" s="2" t="s">
        <v>670</v>
      </c>
      <c r="FR1763" s="4">
        <v>1</v>
      </c>
      <c r="GA1763" s="2" t="s">
        <v>15</v>
      </c>
    </row>
    <row r="1764" spans="1:222" ht="15.75" customHeight="1" x14ac:dyDescent="0.2">
      <c r="A1764" s="2" t="s">
        <v>13312</v>
      </c>
      <c r="B1764" s="2" t="s">
        <v>13313</v>
      </c>
      <c r="C1764" s="4">
        <v>12679967</v>
      </c>
      <c r="E1764" s="2" t="s">
        <v>389</v>
      </c>
      <c r="F1764" s="2" t="s">
        <v>5334</v>
      </c>
      <c r="G1764" s="2" t="s">
        <v>5335</v>
      </c>
      <c r="H1764" s="2" t="s">
        <v>356</v>
      </c>
      <c r="I1764" s="2" t="s">
        <v>357</v>
      </c>
      <c r="J1764" s="2" t="s">
        <v>13</v>
      </c>
      <c r="M1764" s="2" t="s">
        <v>358</v>
      </c>
      <c r="N1764" s="2" t="s">
        <v>372</v>
      </c>
      <c r="P1764" s="2" t="s">
        <v>9</v>
      </c>
      <c r="Q1764" s="2" t="s">
        <v>9</v>
      </c>
      <c r="R1764" s="2" t="s">
        <v>13314</v>
      </c>
      <c r="S1764" s="2" t="s">
        <v>1229</v>
      </c>
      <c r="T1764" s="2" t="s">
        <v>13315</v>
      </c>
      <c r="U1764" s="2"/>
      <c r="V1764" s="2"/>
      <c r="W1764" s="2"/>
      <c r="X1764" s="2"/>
      <c r="Y1764" s="2"/>
      <c r="Z1764" s="4"/>
      <c r="AA1764" s="2"/>
      <c r="AE1764" s="4">
        <v>0</v>
      </c>
      <c r="AF1764" s="2" t="s">
        <v>13221</v>
      </c>
      <c r="AH1764" s="2" t="s">
        <v>13316</v>
      </c>
      <c r="EV1764" s="2" t="s">
        <v>13317</v>
      </c>
      <c r="EW1764" s="4">
        <v>9.2233720368547758E+18</v>
      </c>
      <c r="FG1764" s="4">
        <v>0</v>
      </c>
      <c r="FI1764" s="4">
        <v>0</v>
      </c>
    </row>
    <row r="1765" spans="1:222" ht="15.75" customHeight="1" x14ac:dyDescent="0.2">
      <c r="A1765" s="2" t="s">
        <v>13318</v>
      </c>
      <c r="B1765" s="2" t="s">
        <v>13319</v>
      </c>
      <c r="C1765" s="4">
        <v>12690634</v>
      </c>
      <c r="E1765" s="2" t="s">
        <v>371</v>
      </c>
      <c r="F1765" s="2" t="s">
        <v>5334</v>
      </c>
      <c r="G1765" s="2" t="s">
        <v>5335</v>
      </c>
      <c r="H1765" s="2" t="s">
        <v>356</v>
      </c>
      <c r="I1765" s="2" t="s">
        <v>357</v>
      </c>
      <c r="J1765" s="2" t="s">
        <v>13</v>
      </c>
      <c r="M1765" s="2" t="s">
        <v>358</v>
      </c>
      <c r="N1765" s="2" t="s">
        <v>359</v>
      </c>
      <c r="P1765" s="2" t="s">
        <v>11</v>
      </c>
      <c r="Q1765" s="2" t="s">
        <v>11</v>
      </c>
      <c r="R1765" s="2" t="s">
        <v>13320</v>
      </c>
      <c r="S1765" s="2" t="s">
        <v>1229</v>
      </c>
      <c r="T1765" s="2" t="s">
        <v>4679</v>
      </c>
      <c r="U1765" s="2"/>
      <c r="V1765" s="2"/>
      <c r="W1765" s="2"/>
      <c r="X1765" s="2"/>
      <c r="Y1765" s="2"/>
      <c r="Z1765" s="4"/>
      <c r="AA1765" s="2"/>
      <c r="AE1765" s="4">
        <v>0</v>
      </c>
      <c r="AH1765" s="2" t="s">
        <v>13321</v>
      </c>
      <c r="EV1765" s="2" t="s">
        <v>13322</v>
      </c>
      <c r="EW1765" s="4">
        <v>9.2233720368547758E+18</v>
      </c>
      <c r="FG1765" s="4">
        <v>0</v>
      </c>
      <c r="FI1765" s="4">
        <v>0</v>
      </c>
    </row>
    <row r="1766" spans="1:222" ht="15.75" customHeight="1" x14ac:dyDescent="0.2">
      <c r="A1766" s="2" t="s">
        <v>3378</v>
      </c>
      <c r="B1766" s="2" t="s">
        <v>3377</v>
      </c>
      <c r="C1766" s="4">
        <v>12719772</v>
      </c>
      <c r="E1766" s="2" t="s">
        <v>389</v>
      </c>
      <c r="F1766" s="2" t="s">
        <v>5334</v>
      </c>
      <c r="G1766" s="2" t="s">
        <v>5335</v>
      </c>
      <c r="H1766" s="2" t="s">
        <v>356</v>
      </c>
      <c r="I1766" s="2" t="s">
        <v>357</v>
      </c>
      <c r="J1766" s="2" t="s">
        <v>13</v>
      </c>
      <c r="M1766" s="2" t="s">
        <v>358</v>
      </c>
      <c r="N1766" s="2" t="s">
        <v>359</v>
      </c>
      <c r="O1766" s="2" t="s">
        <v>11</v>
      </c>
      <c r="P1766" s="2" t="s">
        <v>11</v>
      </c>
      <c r="Q1766" s="2" t="s">
        <v>13</v>
      </c>
      <c r="R1766" s="2" t="s">
        <v>3370</v>
      </c>
      <c r="S1766" s="2" t="s">
        <v>1229</v>
      </c>
      <c r="T1766" s="2" t="s">
        <v>3379</v>
      </c>
      <c r="U1766" s="2"/>
      <c r="V1766" s="2"/>
      <c r="W1766" s="2"/>
      <c r="X1766" s="2"/>
      <c r="Y1766" s="2"/>
      <c r="Z1766" s="4"/>
      <c r="AA1766" s="2"/>
      <c r="AE1766" s="4">
        <v>0</v>
      </c>
      <c r="AH1766" s="2" t="s">
        <v>3380</v>
      </c>
      <c r="EV1766" s="2" t="s">
        <v>3381</v>
      </c>
      <c r="EW1766" s="4">
        <v>9.2233720368547758E+18</v>
      </c>
      <c r="FG1766" s="4">
        <v>0</v>
      </c>
      <c r="FI1766" s="4">
        <v>0</v>
      </c>
      <c r="FO1766" s="2" t="s">
        <v>402</v>
      </c>
      <c r="GL1766" s="2" t="s">
        <v>3382</v>
      </c>
      <c r="GM1766" s="2" t="s">
        <v>3383</v>
      </c>
    </row>
    <row r="1767" spans="1:222" ht="15.75" customHeight="1" x14ac:dyDescent="0.2">
      <c r="A1767" s="2" t="s">
        <v>13323</v>
      </c>
      <c r="B1767" s="2" t="s">
        <v>13324</v>
      </c>
      <c r="C1767" s="4">
        <v>12705052</v>
      </c>
      <c r="E1767" s="2" t="s">
        <v>389</v>
      </c>
      <c r="F1767" s="2" t="s">
        <v>5334</v>
      </c>
      <c r="G1767" s="2" t="s">
        <v>5335</v>
      </c>
      <c r="H1767" s="2" t="s">
        <v>356</v>
      </c>
      <c r="I1767" s="2" t="s">
        <v>357</v>
      </c>
      <c r="J1767" s="2" t="s">
        <v>13</v>
      </c>
      <c r="M1767" s="2" t="s">
        <v>358</v>
      </c>
      <c r="N1767" s="2" t="s">
        <v>359</v>
      </c>
      <c r="P1767" s="2" t="s">
        <v>13</v>
      </c>
      <c r="Q1767" s="2" t="s">
        <v>13</v>
      </c>
      <c r="R1767" s="2" t="s">
        <v>4175</v>
      </c>
      <c r="S1767" s="2" t="s">
        <v>1229</v>
      </c>
      <c r="T1767" s="2" t="s">
        <v>13325</v>
      </c>
      <c r="U1767" s="2"/>
      <c r="V1767" s="2"/>
      <c r="W1767" s="2"/>
      <c r="X1767" s="2"/>
      <c r="Y1767" s="2"/>
      <c r="Z1767" s="4"/>
      <c r="AA1767" s="2"/>
      <c r="AE1767" s="4">
        <v>0</v>
      </c>
      <c r="DW1767" s="2" t="s">
        <v>2099</v>
      </c>
      <c r="EV1767" s="2" t="s">
        <v>13326</v>
      </c>
      <c r="EW1767" s="4">
        <v>9.2233720368547758E+18</v>
      </c>
      <c r="FG1767" s="4">
        <v>0</v>
      </c>
      <c r="FI1767" s="4">
        <v>0</v>
      </c>
    </row>
    <row r="1768" spans="1:222" ht="15.75" customHeight="1" x14ac:dyDescent="0.2">
      <c r="A1768" s="2" t="s">
        <v>13327</v>
      </c>
      <c r="B1768" s="2" t="s">
        <v>13328</v>
      </c>
      <c r="C1768" s="4">
        <v>12707113</v>
      </c>
      <c r="E1768" s="2" t="s">
        <v>389</v>
      </c>
      <c r="F1768" s="2" t="s">
        <v>5334</v>
      </c>
      <c r="G1768" s="2" t="s">
        <v>5335</v>
      </c>
      <c r="H1768" s="2" t="s">
        <v>356</v>
      </c>
      <c r="I1768" s="2" t="s">
        <v>357</v>
      </c>
      <c r="J1768" s="2" t="s">
        <v>13</v>
      </c>
      <c r="M1768" s="2" t="s">
        <v>358</v>
      </c>
      <c r="N1768" s="2" t="s">
        <v>359</v>
      </c>
      <c r="P1768" s="2" t="s">
        <v>11</v>
      </c>
      <c r="Q1768" s="2" t="s">
        <v>11</v>
      </c>
      <c r="R1768" s="2" t="s">
        <v>13329</v>
      </c>
      <c r="S1768" s="2" t="s">
        <v>1229</v>
      </c>
      <c r="T1768" s="2" t="s">
        <v>4679</v>
      </c>
      <c r="U1768" s="2"/>
      <c r="V1768" s="2"/>
      <c r="W1768" s="2"/>
      <c r="X1768" s="2"/>
      <c r="Y1768" s="2"/>
      <c r="Z1768" s="4"/>
      <c r="AA1768" s="2"/>
      <c r="AE1768" s="4">
        <v>0</v>
      </c>
      <c r="AH1768" s="2" t="s">
        <v>13330</v>
      </c>
      <c r="EV1768" s="2" t="s">
        <v>13331</v>
      </c>
      <c r="EW1768" s="4">
        <v>9.2233720368547758E+18</v>
      </c>
      <c r="FG1768" s="4">
        <v>0</v>
      </c>
      <c r="FI1768" s="4">
        <v>0</v>
      </c>
    </row>
    <row r="1769" spans="1:222" ht="15.75" customHeight="1" x14ac:dyDescent="0.2">
      <c r="A1769" s="2" t="s">
        <v>13332</v>
      </c>
      <c r="B1769" s="2" t="s">
        <v>13333</v>
      </c>
      <c r="C1769" s="4">
        <v>12705835</v>
      </c>
      <c r="E1769" s="2" t="s">
        <v>389</v>
      </c>
      <c r="F1769" s="2" t="s">
        <v>5334</v>
      </c>
      <c r="G1769" s="2" t="s">
        <v>5335</v>
      </c>
      <c r="H1769" s="2" t="s">
        <v>356</v>
      </c>
      <c r="I1769" s="2" t="s">
        <v>357</v>
      </c>
      <c r="J1769" s="2" t="s">
        <v>13</v>
      </c>
      <c r="M1769" s="2" t="s">
        <v>358</v>
      </c>
      <c r="N1769" s="2" t="s">
        <v>359</v>
      </c>
      <c r="P1769" s="2" t="s">
        <v>9</v>
      </c>
      <c r="Q1769" s="2" t="s">
        <v>9</v>
      </c>
      <c r="R1769" s="2" t="s">
        <v>13334</v>
      </c>
      <c r="S1769" s="2" t="s">
        <v>1229</v>
      </c>
      <c r="T1769" s="2" t="s">
        <v>13335</v>
      </c>
      <c r="U1769" s="2"/>
      <c r="V1769" s="2"/>
      <c r="W1769" s="2"/>
      <c r="X1769" s="2"/>
      <c r="Y1769" s="2"/>
      <c r="Z1769" s="4"/>
      <c r="AA1769" s="2"/>
      <c r="AB1769" s="2" t="s">
        <v>378</v>
      </c>
      <c r="AC1769" s="2" t="s">
        <v>2932</v>
      </c>
      <c r="AE1769" s="4">
        <v>0</v>
      </c>
      <c r="AH1769" s="2" t="s">
        <v>13336</v>
      </c>
      <c r="DW1769" s="2" t="s">
        <v>1231</v>
      </c>
      <c r="EV1769" s="2" t="s">
        <v>13337</v>
      </c>
      <c r="EW1769" s="4">
        <v>9.2233720368547758E+18</v>
      </c>
      <c r="FG1769" s="4">
        <v>0</v>
      </c>
      <c r="FI1769" s="4">
        <v>0</v>
      </c>
      <c r="FR1769" s="4">
        <v>3</v>
      </c>
      <c r="HN1769" s="2" t="s">
        <v>13338</v>
      </c>
    </row>
    <row r="1770" spans="1:222" ht="15.75" customHeight="1" x14ac:dyDescent="0.2">
      <c r="A1770" s="2" t="s">
        <v>13339</v>
      </c>
      <c r="B1770" s="2" t="s">
        <v>13340</v>
      </c>
      <c r="C1770" s="4">
        <v>12705079</v>
      </c>
      <c r="E1770" s="2" t="s">
        <v>389</v>
      </c>
      <c r="F1770" s="2" t="s">
        <v>5334</v>
      </c>
      <c r="G1770" s="2" t="s">
        <v>5335</v>
      </c>
      <c r="H1770" s="2" t="s">
        <v>356</v>
      </c>
      <c r="I1770" s="2" t="s">
        <v>357</v>
      </c>
      <c r="J1770" s="2" t="s">
        <v>13</v>
      </c>
      <c r="M1770" s="2" t="s">
        <v>358</v>
      </c>
      <c r="N1770" s="2" t="s">
        <v>359</v>
      </c>
      <c r="P1770" s="2" t="s">
        <v>13</v>
      </c>
      <c r="Q1770" s="2" t="s">
        <v>13</v>
      </c>
      <c r="R1770" s="2" t="s">
        <v>397</v>
      </c>
      <c r="S1770" s="2" t="s">
        <v>1229</v>
      </c>
      <c r="T1770" s="2" t="s">
        <v>10111</v>
      </c>
      <c r="U1770" s="2"/>
      <c r="V1770" s="2"/>
      <c r="W1770" s="2"/>
      <c r="X1770" s="2"/>
      <c r="Y1770" s="2"/>
      <c r="Z1770" s="4"/>
      <c r="AA1770" s="2"/>
      <c r="AE1770" s="4">
        <v>0</v>
      </c>
      <c r="DW1770" s="2" t="s">
        <v>400</v>
      </c>
      <c r="EV1770" s="2" t="s">
        <v>13341</v>
      </c>
      <c r="EW1770" s="4">
        <v>9.2233720368547758E+18</v>
      </c>
      <c r="FG1770" s="4">
        <v>0</v>
      </c>
      <c r="FI1770" s="4">
        <v>0</v>
      </c>
    </row>
    <row r="1771" spans="1:222" ht="15.75" customHeight="1" x14ac:dyDescent="0.2">
      <c r="A1771" s="2" t="s">
        <v>3454</v>
      </c>
      <c r="B1771" s="2" t="s">
        <v>3453</v>
      </c>
      <c r="C1771" s="4">
        <v>12720976</v>
      </c>
      <c r="E1771" s="2" t="s">
        <v>389</v>
      </c>
      <c r="F1771" s="2" t="s">
        <v>5334</v>
      </c>
      <c r="G1771" s="2" t="s">
        <v>5335</v>
      </c>
      <c r="H1771" s="2" t="s">
        <v>356</v>
      </c>
      <c r="I1771" s="2" t="s">
        <v>357</v>
      </c>
      <c r="J1771" s="2" t="s">
        <v>13</v>
      </c>
      <c r="M1771" s="2" t="s">
        <v>358</v>
      </c>
      <c r="N1771" s="2" t="s">
        <v>359</v>
      </c>
      <c r="O1771" s="2" t="s">
        <v>15</v>
      </c>
      <c r="P1771" s="2" t="s">
        <v>15</v>
      </c>
      <c r="Q1771" s="2" t="s">
        <v>15</v>
      </c>
      <c r="R1771" s="2" t="s">
        <v>3455</v>
      </c>
      <c r="S1771" s="2" t="s">
        <v>578</v>
      </c>
      <c r="T1771" s="2" t="s">
        <v>3456</v>
      </c>
      <c r="U1771" s="2"/>
      <c r="V1771" s="2"/>
      <c r="W1771" s="2"/>
      <c r="X1771" s="2"/>
      <c r="Y1771" s="2"/>
      <c r="Z1771" s="4"/>
      <c r="AA1771" s="2"/>
      <c r="AE1771" s="4">
        <v>0</v>
      </c>
      <c r="AH1771" s="2" t="s">
        <v>3457</v>
      </c>
      <c r="EV1771" s="2" t="s">
        <v>3458</v>
      </c>
      <c r="EW1771" s="4">
        <v>9.2233720368547758E+18</v>
      </c>
      <c r="FG1771" s="4">
        <v>0</v>
      </c>
      <c r="FI1771" s="4">
        <v>0</v>
      </c>
      <c r="GL1771" s="2" t="s">
        <v>3459</v>
      </c>
    </row>
    <row r="1772" spans="1:222" ht="15.75" customHeight="1" x14ac:dyDescent="0.2">
      <c r="A1772" s="2" t="s">
        <v>576</v>
      </c>
      <c r="B1772" s="2" t="s">
        <v>575</v>
      </c>
      <c r="C1772" s="4">
        <v>12705092</v>
      </c>
      <c r="E1772" s="2" t="s">
        <v>389</v>
      </c>
      <c r="F1772" s="2" t="s">
        <v>5334</v>
      </c>
      <c r="G1772" s="2" t="s">
        <v>5335</v>
      </c>
      <c r="H1772" s="2" t="s">
        <v>356</v>
      </c>
      <c r="I1772" s="2" t="s">
        <v>357</v>
      </c>
      <c r="J1772" s="2" t="s">
        <v>13</v>
      </c>
      <c r="M1772" s="2" t="s">
        <v>358</v>
      </c>
      <c r="N1772" s="2" t="s">
        <v>359</v>
      </c>
      <c r="O1772" s="2" t="s">
        <v>11</v>
      </c>
      <c r="P1772" s="2" t="s">
        <v>13</v>
      </c>
      <c r="Q1772" s="2" t="s">
        <v>13</v>
      </c>
      <c r="R1772" s="2" t="s">
        <v>397</v>
      </c>
      <c r="S1772" s="2" t="s">
        <v>578</v>
      </c>
      <c r="T1772" s="2" t="s">
        <v>577</v>
      </c>
      <c r="U1772" s="2"/>
      <c r="V1772" s="2"/>
      <c r="W1772" s="2"/>
      <c r="X1772" s="2"/>
      <c r="Y1772" s="2"/>
      <c r="Z1772" s="4"/>
      <c r="AA1772" s="2"/>
      <c r="AE1772" s="4">
        <v>0</v>
      </c>
      <c r="EV1772" s="2" t="s">
        <v>579</v>
      </c>
      <c r="EW1772" s="4">
        <v>9.2233720368547758E+18</v>
      </c>
      <c r="FG1772" s="4">
        <v>0</v>
      </c>
      <c r="FI1772" s="4">
        <v>0</v>
      </c>
      <c r="FO1772" s="2" t="s">
        <v>580</v>
      </c>
    </row>
    <row r="1773" spans="1:222" ht="15.75" customHeight="1" x14ac:dyDescent="0.2">
      <c r="A1773" s="2" t="s">
        <v>13342</v>
      </c>
      <c r="B1773" s="2" t="s">
        <v>13343</v>
      </c>
      <c r="C1773" s="4">
        <v>12705057</v>
      </c>
      <c r="E1773" s="2" t="s">
        <v>389</v>
      </c>
      <c r="F1773" s="2" t="s">
        <v>5334</v>
      </c>
      <c r="G1773" s="2" t="s">
        <v>5335</v>
      </c>
      <c r="H1773" s="2" t="s">
        <v>356</v>
      </c>
      <c r="I1773" s="2" t="s">
        <v>357</v>
      </c>
      <c r="J1773" s="2" t="s">
        <v>13</v>
      </c>
      <c r="M1773" s="2" t="s">
        <v>358</v>
      </c>
      <c r="N1773" s="2" t="s">
        <v>359</v>
      </c>
      <c r="P1773" s="2" t="s">
        <v>13</v>
      </c>
      <c r="Q1773" s="2" t="s">
        <v>13</v>
      </c>
      <c r="R1773" s="2" t="s">
        <v>4175</v>
      </c>
      <c r="S1773" s="2" t="s">
        <v>578</v>
      </c>
      <c r="T1773" s="2" t="s">
        <v>13344</v>
      </c>
      <c r="U1773" s="2"/>
      <c r="V1773" s="2"/>
      <c r="W1773" s="2"/>
      <c r="X1773" s="2"/>
      <c r="Y1773" s="2"/>
      <c r="Z1773" s="4"/>
      <c r="AA1773" s="2"/>
      <c r="AE1773" s="4">
        <v>0</v>
      </c>
      <c r="DW1773" s="2" t="s">
        <v>13227</v>
      </c>
      <c r="EV1773" s="2" t="s">
        <v>13345</v>
      </c>
      <c r="EW1773" s="4">
        <v>9.2233720368547758E+18</v>
      </c>
      <c r="FG1773" s="4">
        <v>0</v>
      </c>
      <c r="FI1773" s="4">
        <v>0</v>
      </c>
    </row>
    <row r="1774" spans="1:222" ht="15.75" customHeight="1" x14ac:dyDescent="0.2">
      <c r="A1774" s="2" t="s">
        <v>3392</v>
      </c>
      <c r="B1774" s="2" t="s">
        <v>3391</v>
      </c>
      <c r="C1774" s="4">
        <v>12720321</v>
      </c>
      <c r="E1774" s="2" t="s">
        <v>389</v>
      </c>
      <c r="F1774" s="2" t="s">
        <v>5334</v>
      </c>
      <c r="G1774" s="2" t="s">
        <v>5335</v>
      </c>
      <c r="H1774" s="2" t="s">
        <v>356</v>
      </c>
      <c r="I1774" s="2" t="s">
        <v>357</v>
      </c>
      <c r="J1774" s="2" t="s">
        <v>13</v>
      </c>
      <c r="M1774" s="2" t="s">
        <v>358</v>
      </c>
      <c r="N1774" s="2" t="s">
        <v>359</v>
      </c>
      <c r="O1774" s="2" t="s">
        <v>5</v>
      </c>
      <c r="P1774" s="2" t="s">
        <v>5</v>
      </c>
      <c r="Q1774" s="2" t="s">
        <v>5</v>
      </c>
      <c r="R1774" s="2" t="s">
        <v>3393</v>
      </c>
      <c r="S1774" s="2" t="s">
        <v>578</v>
      </c>
      <c r="T1774" s="2" t="s">
        <v>3394</v>
      </c>
      <c r="U1774" s="2"/>
      <c r="V1774" s="2"/>
      <c r="W1774" s="2"/>
      <c r="X1774" s="2"/>
      <c r="Y1774" s="2"/>
      <c r="Z1774" s="4"/>
      <c r="AA1774" s="2"/>
      <c r="AE1774" s="4">
        <v>0</v>
      </c>
      <c r="AH1774" s="2" t="s">
        <v>3395</v>
      </c>
      <c r="EV1774" s="2" t="s">
        <v>3396</v>
      </c>
      <c r="EW1774" s="4">
        <v>9.2233720368547758E+18</v>
      </c>
      <c r="FG1774" s="4">
        <v>0</v>
      </c>
      <c r="FI1774" s="4">
        <v>0</v>
      </c>
      <c r="FO1774" s="2" t="s">
        <v>402</v>
      </c>
      <c r="GL1774" s="2" t="s">
        <v>3397</v>
      </c>
      <c r="GM1774" s="2" t="s">
        <v>3398</v>
      </c>
      <c r="GN1774" s="2" t="s">
        <v>3399</v>
      </c>
      <c r="GO1774" s="2" t="s">
        <v>3400</v>
      </c>
    </row>
    <row r="1775" spans="1:222" ht="15.75" customHeight="1" x14ac:dyDescent="0.2">
      <c r="A1775" s="2" t="s">
        <v>485</v>
      </c>
      <c r="B1775" s="2" t="s">
        <v>484</v>
      </c>
      <c r="C1775" s="4">
        <v>12663924</v>
      </c>
      <c r="E1775" s="2" t="s">
        <v>389</v>
      </c>
      <c r="F1775" s="2" t="s">
        <v>5334</v>
      </c>
      <c r="G1775" s="2" t="s">
        <v>5335</v>
      </c>
      <c r="H1775" s="2" t="s">
        <v>356</v>
      </c>
      <c r="I1775" s="2" t="s">
        <v>357</v>
      </c>
      <c r="J1775" s="2" t="s">
        <v>13</v>
      </c>
      <c r="M1775" s="2" t="s">
        <v>358</v>
      </c>
      <c r="N1775" s="2" t="s">
        <v>372</v>
      </c>
      <c r="O1775" s="2" t="s">
        <v>11</v>
      </c>
      <c r="P1775" s="2" t="s">
        <v>11</v>
      </c>
      <c r="Q1775" s="2" t="s">
        <v>11</v>
      </c>
      <c r="R1775" s="2" t="s">
        <v>486</v>
      </c>
      <c r="S1775" s="2" t="s">
        <v>488</v>
      </c>
      <c r="T1775" s="2" t="s">
        <v>487</v>
      </c>
      <c r="U1775" s="2"/>
      <c r="V1775" s="2"/>
      <c r="W1775" s="2"/>
      <c r="X1775" s="2"/>
      <c r="Y1775" s="2"/>
      <c r="Z1775" s="4"/>
      <c r="AA1775" s="2"/>
      <c r="AE1775" s="4">
        <v>0</v>
      </c>
      <c r="EV1775" s="2" t="s">
        <v>489</v>
      </c>
      <c r="EW1775" s="4">
        <v>9.2233720368547758E+18</v>
      </c>
      <c r="FG1775" s="4">
        <v>0</v>
      </c>
      <c r="FI1775" s="4">
        <v>0</v>
      </c>
    </row>
    <row r="1776" spans="1:222" ht="15.75" customHeight="1" x14ac:dyDescent="0.2">
      <c r="A1776" s="2" t="s">
        <v>4278</v>
      </c>
      <c r="B1776" s="2" t="s">
        <v>4277</v>
      </c>
      <c r="C1776" s="4">
        <v>12705042</v>
      </c>
      <c r="E1776" s="2" t="s">
        <v>389</v>
      </c>
      <c r="F1776" s="2" t="s">
        <v>5334</v>
      </c>
      <c r="G1776" s="2" t="s">
        <v>5335</v>
      </c>
      <c r="H1776" s="2" t="s">
        <v>356</v>
      </c>
      <c r="I1776" s="2" t="s">
        <v>357</v>
      </c>
      <c r="J1776" s="2" t="s">
        <v>13</v>
      </c>
      <c r="M1776" s="2" t="s">
        <v>358</v>
      </c>
      <c r="N1776" s="2" t="s">
        <v>359</v>
      </c>
      <c r="O1776" s="2" t="s">
        <v>13</v>
      </c>
      <c r="P1776" s="2" t="s">
        <v>13</v>
      </c>
      <c r="Q1776" s="2" t="s">
        <v>13</v>
      </c>
      <c r="R1776" s="2" t="s">
        <v>4175</v>
      </c>
      <c r="S1776" s="2" t="s">
        <v>488</v>
      </c>
      <c r="T1776" s="2" t="s">
        <v>4279</v>
      </c>
      <c r="U1776" s="2"/>
      <c r="V1776" s="2"/>
      <c r="W1776" s="2"/>
      <c r="X1776" s="2"/>
      <c r="Y1776" s="2"/>
      <c r="Z1776" s="4"/>
      <c r="AA1776" s="2"/>
      <c r="AE1776" s="4">
        <v>0</v>
      </c>
      <c r="DW1776" s="2" t="s">
        <v>921</v>
      </c>
      <c r="EV1776" s="2" t="s">
        <v>4280</v>
      </c>
      <c r="EW1776" s="4">
        <v>9.2233720368547758E+18</v>
      </c>
      <c r="FG1776" s="4">
        <v>0</v>
      </c>
      <c r="FI1776" s="4">
        <v>0</v>
      </c>
      <c r="FO1776" s="2" t="s">
        <v>669</v>
      </c>
      <c r="FR1776" s="4">
        <v>2</v>
      </c>
    </row>
    <row r="1777" spans="1:223" ht="15.75" customHeight="1" x14ac:dyDescent="0.2">
      <c r="A1777" s="2" t="s">
        <v>3331</v>
      </c>
      <c r="B1777" s="2" t="s">
        <v>3330</v>
      </c>
      <c r="C1777" s="4">
        <v>12719760</v>
      </c>
      <c r="E1777" s="2" t="s">
        <v>389</v>
      </c>
      <c r="F1777" s="2" t="s">
        <v>5334</v>
      </c>
      <c r="G1777" s="2" t="s">
        <v>5335</v>
      </c>
      <c r="H1777" s="2" t="s">
        <v>356</v>
      </c>
      <c r="I1777" s="2" t="s">
        <v>357</v>
      </c>
      <c r="J1777" s="2" t="s">
        <v>13</v>
      </c>
      <c r="M1777" s="2" t="s">
        <v>358</v>
      </c>
      <c r="N1777" s="2" t="s">
        <v>359</v>
      </c>
      <c r="O1777" s="2" t="s">
        <v>9</v>
      </c>
      <c r="P1777" s="2" t="s">
        <v>11</v>
      </c>
      <c r="Q1777" s="2" t="s">
        <v>13</v>
      </c>
      <c r="R1777" s="2" t="s">
        <v>3332</v>
      </c>
      <c r="S1777" s="2" t="s">
        <v>488</v>
      </c>
      <c r="T1777" s="2" t="s">
        <v>3333</v>
      </c>
      <c r="U1777" s="2"/>
      <c r="V1777" s="2"/>
      <c r="W1777" s="2"/>
      <c r="X1777" s="2"/>
      <c r="Y1777" s="2"/>
      <c r="Z1777" s="4"/>
      <c r="AA1777" s="2"/>
      <c r="AE1777" s="4">
        <v>0</v>
      </c>
      <c r="AH1777" s="2" t="s">
        <v>3334</v>
      </c>
      <c r="EV1777" s="2" t="s">
        <v>3335</v>
      </c>
      <c r="EW1777" s="4">
        <v>9.2233720368547758E+18</v>
      </c>
      <c r="FG1777" s="4">
        <v>0</v>
      </c>
      <c r="FI1777" s="4">
        <v>0</v>
      </c>
      <c r="FO1777" s="2" t="s">
        <v>402</v>
      </c>
      <c r="GL1777" s="2" t="s">
        <v>3336</v>
      </c>
      <c r="GM1777" s="2" t="s">
        <v>3337</v>
      </c>
    </row>
    <row r="1778" spans="1:223" ht="15.75" customHeight="1" x14ac:dyDescent="0.2">
      <c r="A1778" s="2" t="s">
        <v>1662</v>
      </c>
      <c r="B1778" s="2" t="s">
        <v>1661</v>
      </c>
      <c r="C1778" s="4">
        <v>12708671</v>
      </c>
      <c r="E1778" s="2" t="s">
        <v>389</v>
      </c>
      <c r="F1778" s="2" t="s">
        <v>5334</v>
      </c>
      <c r="G1778" s="2" t="s">
        <v>5335</v>
      </c>
      <c r="H1778" s="2" t="s">
        <v>356</v>
      </c>
      <c r="I1778" s="2" t="s">
        <v>357</v>
      </c>
      <c r="J1778" s="2" t="s">
        <v>13</v>
      </c>
      <c r="M1778" s="2" t="s">
        <v>358</v>
      </c>
      <c r="N1778" s="2" t="s">
        <v>723</v>
      </c>
      <c r="O1778" s="2" t="s">
        <v>7</v>
      </c>
      <c r="P1778" s="2" t="s">
        <v>7</v>
      </c>
      <c r="Q1778" s="2" t="s">
        <v>7</v>
      </c>
      <c r="R1778" s="2" t="s">
        <v>1663</v>
      </c>
      <c r="S1778" s="2" t="s">
        <v>488</v>
      </c>
      <c r="T1778" s="2" t="s">
        <v>1664</v>
      </c>
      <c r="U1778" s="2"/>
      <c r="V1778" s="2"/>
      <c r="W1778" s="2"/>
      <c r="X1778" s="2"/>
      <c r="Y1778" s="2"/>
      <c r="Z1778" s="4"/>
      <c r="AA1778" s="2"/>
      <c r="AB1778" s="2" t="s">
        <v>378</v>
      </c>
      <c r="AE1778" s="4">
        <v>0</v>
      </c>
      <c r="AH1778" s="2" t="s">
        <v>1665</v>
      </c>
      <c r="DH1778" s="2" t="s">
        <v>365</v>
      </c>
      <c r="EV1778" s="2" t="s">
        <v>1666</v>
      </c>
      <c r="EW1778" s="4">
        <v>9.2233720368547758E+18</v>
      </c>
      <c r="FG1778" s="4">
        <v>0</v>
      </c>
      <c r="FI1778" s="4">
        <v>0</v>
      </c>
      <c r="GL1778" s="2" t="s">
        <v>1667</v>
      </c>
    </row>
    <row r="1779" spans="1:223" ht="15.75" customHeight="1" x14ac:dyDescent="0.2">
      <c r="A1779" s="2" t="s">
        <v>1989</v>
      </c>
      <c r="B1779" s="2" t="s">
        <v>1988</v>
      </c>
      <c r="C1779" s="4">
        <v>12712234</v>
      </c>
      <c r="E1779" s="2" t="s">
        <v>389</v>
      </c>
      <c r="F1779" s="2" t="s">
        <v>5334</v>
      </c>
      <c r="G1779" s="2" t="s">
        <v>5335</v>
      </c>
      <c r="H1779" s="2" t="s">
        <v>356</v>
      </c>
      <c r="I1779" s="2" t="s">
        <v>357</v>
      </c>
      <c r="J1779" s="2" t="s">
        <v>13</v>
      </c>
      <c r="M1779" s="2" t="s">
        <v>358</v>
      </c>
      <c r="N1779" s="2" t="s">
        <v>359</v>
      </c>
      <c r="O1779" s="2" t="s">
        <v>15</v>
      </c>
      <c r="P1779" s="2" t="s">
        <v>15</v>
      </c>
      <c r="Q1779" s="2" t="s">
        <v>15</v>
      </c>
      <c r="R1779" s="2" t="s">
        <v>1990</v>
      </c>
      <c r="S1779" s="2" t="s">
        <v>488</v>
      </c>
      <c r="T1779" s="2" t="s">
        <v>1991</v>
      </c>
      <c r="U1779" s="2"/>
      <c r="V1779" s="2"/>
      <c r="W1779" s="2"/>
      <c r="X1779" s="2"/>
      <c r="Y1779" s="2"/>
      <c r="Z1779" s="4"/>
      <c r="AA1779" s="2"/>
      <c r="AE1779" s="4">
        <v>0</v>
      </c>
      <c r="AH1779" s="2" t="s">
        <v>1992</v>
      </c>
      <c r="EV1779" s="2" t="s">
        <v>1993</v>
      </c>
      <c r="EW1779" s="4">
        <v>9.2233720368547758E+18</v>
      </c>
      <c r="FG1779" s="4">
        <v>0</v>
      </c>
      <c r="FI1779" s="4">
        <v>0</v>
      </c>
      <c r="GL1779" s="2" t="s">
        <v>1994</v>
      </c>
    </row>
    <row r="1780" spans="1:223" ht="15.75" customHeight="1" x14ac:dyDescent="0.2">
      <c r="A1780" s="2" t="s">
        <v>13346</v>
      </c>
      <c r="B1780" s="2" t="s">
        <v>13347</v>
      </c>
      <c r="C1780" s="4">
        <v>12705053</v>
      </c>
      <c r="E1780" s="2" t="s">
        <v>389</v>
      </c>
      <c r="F1780" s="2" t="s">
        <v>5334</v>
      </c>
      <c r="G1780" s="2" t="s">
        <v>5335</v>
      </c>
      <c r="H1780" s="2" t="s">
        <v>356</v>
      </c>
      <c r="I1780" s="2" t="s">
        <v>357</v>
      </c>
      <c r="J1780" s="2" t="s">
        <v>13</v>
      </c>
      <c r="M1780" s="2" t="s">
        <v>358</v>
      </c>
      <c r="N1780" s="2" t="s">
        <v>359</v>
      </c>
      <c r="P1780" s="2" t="s">
        <v>13</v>
      </c>
      <c r="Q1780" s="2" t="s">
        <v>13</v>
      </c>
      <c r="R1780" s="2" t="s">
        <v>4175</v>
      </c>
      <c r="S1780" s="2" t="s">
        <v>827</v>
      </c>
      <c r="T1780" s="2" t="s">
        <v>13348</v>
      </c>
      <c r="U1780" s="2"/>
      <c r="V1780" s="2"/>
      <c r="W1780" s="2"/>
      <c r="X1780" s="2"/>
      <c r="Y1780" s="2"/>
      <c r="Z1780" s="4"/>
      <c r="AA1780" s="2"/>
      <c r="AE1780" s="4">
        <v>0</v>
      </c>
      <c r="DW1780" s="2" t="s">
        <v>13227</v>
      </c>
      <c r="EV1780" s="2" t="s">
        <v>13349</v>
      </c>
      <c r="EW1780" s="4">
        <v>9.2233720368547758E+18</v>
      </c>
      <c r="FG1780" s="4">
        <v>0</v>
      </c>
      <c r="FI1780" s="4">
        <v>0</v>
      </c>
      <c r="GL1780" s="2" t="s">
        <v>13350</v>
      </c>
    </row>
    <row r="1781" spans="1:223" ht="15.75" customHeight="1" x14ac:dyDescent="0.2">
      <c r="A1781" s="2" t="s">
        <v>1020</v>
      </c>
      <c r="B1781" s="2" t="s">
        <v>1019</v>
      </c>
      <c r="C1781" s="4">
        <v>12705687</v>
      </c>
      <c r="D1781" s="4">
        <v>12705043</v>
      </c>
      <c r="E1781" s="2" t="s">
        <v>824</v>
      </c>
      <c r="F1781" s="2" t="s">
        <v>5334</v>
      </c>
      <c r="G1781" s="2" t="s">
        <v>5335</v>
      </c>
      <c r="H1781" s="2" t="s">
        <v>356</v>
      </c>
      <c r="I1781" s="2" t="s">
        <v>357</v>
      </c>
      <c r="J1781" s="2" t="s">
        <v>13</v>
      </c>
      <c r="M1781" s="2" t="s">
        <v>358</v>
      </c>
      <c r="N1781" s="2" t="s">
        <v>359</v>
      </c>
      <c r="O1781" s="2" t="s">
        <v>9</v>
      </c>
      <c r="P1781" s="2" t="s">
        <v>9</v>
      </c>
      <c r="Q1781" s="2" t="s">
        <v>9</v>
      </c>
      <c r="R1781" s="2" t="s">
        <v>1021</v>
      </c>
      <c r="S1781" s="2" t="s">
        <v>827</v>
      </c>
      <c r="T1781" s="2" t="s">
        <v>1022</v>
      </c>
      <c r="U1781" s="2"/>
      <c r="V1781" s="2"/>
      <c r="W1781" s="2"/>
      <c r="X1781" s="2"/>
      <c r="Y1781" s="2"/>
      <c r="Z1781" s="4"/>
      <c r="AA1781" s="2"/>
      <c r="AE1781" s="4">
        <v>0</v>
      </c>
      <c r="AH1781" s="2" t="s">
        <v>1023</v>
      </c>
      <c r="EV1781" s="2" t="s">
        <v>1024</v>
      </c>
      <c r="EW1781" s="4">
        <v>9.2233720368547758E+18</v>
      </c>
      <c r="FG1781" s="4">
        <v>0</v>
      </c>
      <c r="FI1781" s="4">
        <v>0</v>
      </c>
      <c r="FO1781" s="2" t="s">
        <v>669</v>
      </c>
      <c r="FR1781" s="4">
        <v>4</v>
      </c>
    </row>
    <row r="1782" spans="1:223" ht="15.75" customHeight="1" x14ac:dyDescent="0.2">
      <c r="A1782" s="2" t="s">
        <v>823</v>
      </c>
      <c r="B1782" s="2" t="s">
        <v>822</v>
      </c>
      <c r="C1782" s="4">
        <v>12674242</v>
      </c>
      <c r="D1782" s="4">
        <v>12679968</v>
      </c>
      <c r="E1782" s="2" t="s">
        <v>824</v>
      </c>
      <c r="F1782" s="2" t="s">
        <v>5334</v>
      </c>
      <c r="G1782" s="2" t="s">
        <v>5335</v>
      </c>
      <c r="H1782" s="2" t="s">
        <v>356</v>
      </c>
      <c r="I1782" s="2" t="s">
        <v>357</v>
      </c>
      <c r="J1782" s="2" t="s">
        <v>13</v>
      </c>
      <c r="M1782" s="2" t="s">
        <v>358</v>
      </c>
      <c r="N1782" s="2" t="s">
        <v>372</v>
      </c>
      <c r="O1782" s="2" t="s">
        <v>11</v>
      </c>
      <c r="P1782" s="2" t="s">
        <v>9</v>
      </c>
      <c r="Q1782" s="2" t="s">
        <v>9</v>
      </c>
      <c r="R1782" s="2" t="s">
        <v>825</v>
      </c>
      <c r="S1782" s="2" t="s">
        <v>827</v>
      </c>
      <c r="T1782" s="2" t="s">
        <v>826</v>
      </c>
      <c r="U1782" s="2"/>
      <c r="V1782" s="2"/>
      <c r="W1782" s="2"/>
      <c r="X1782" s="2"/>
      <c r="Y1782" s="2"/>
      <c r="Z1782" s="4"/>
      <c r="AA1782" s="2"/>
      <c r="AE1782" s="4">
        <v>0</v>
      </c>
      <c r="AH1782" s="2" t="s">
        <v>828</v>
      </c>
      <c r="EV1782" s="2" t="s">
        <v>829</v>
      </c>
      <c r="EW1782" s="4">
        <v>9.2233720368547758E+18</v>
      </c>
      <c r="FG1782" s="4">
        <v>0</v>
      </c>
      <c r="FI1782" s="4">
        <v>0</v>
      </c>
      <c r="HO1782" s="2" t="s">
        <v>830</v>
      </c>
    </row>
    <row r="1783" spans="1:223" ht="15.75" customHeight="1" x14ac:dyDescent="0.2">
      <c r="A1783" s="2" t="s">
        <v>3439</v>
      </c>
      <c r="B1783" s="2" t="s">
        <v>3438</v>
      </c>
      <c r="C1783" s="4">
        <v>12720952</v>
      </c>
      <c r="E1783" s="2" t="s">
        <v>389</v>
      </c>
      <c r="F1783" s="2" t="s">
        <v>5334</v>
      </c>
      <c r="G1783" s="2" t="s">
        <v>5335</v>
      </c>
      <c r="H1783" s="2" t="s">
        <v>356</v>
      </c>
      <c r="I1783" s="2" t="s">
        <v>357</v>
      </c>
      <c r="J1783" s="2" t="s">
        <v>13</v>
      </c>
      <c r="M1783" s="2" t="s">
        <v>358</v>
      </c>
      <c r="N1783" s="2" t="s">
        <v>359</v>
      </c>
      <c r="O1783" s="2" t="s">
        <v>15</v>
      </c>
      <c r="P1783" s="2" t="s">
        <v>15</v>
      </c>
      <c r="Q1783" s="2" t="s">
        <v>15</v>
      </c>
      <c r="R1783" s="2" t="s">
        <v>3440</v>
      </c>
      <c r="S1783" s="2" t="s">
        <v>827</v>
      </c>
      <c r="T1783" s="2" t="s">
        <v>3441</v>
      </c>
      <c r="U1783" s="2"/>
      <c r="V1783" s="2"/>
      <c r="W1783" s="2"/>
      <c r="X1783" s="2"/>
      <c r="Y1783" s="2"/>
      <c r="Z1783" s="4"/>
      <c r="AA1783" s="2"/>
      <c r="AE1783" s="4">
        <v>0</v>
      </c>
      <c r="AH1783" s="2" t="s">
        <v>3442</v>
      </c>
      <c r="EV1783" s="2" t="s">
        <v>3443</v>
      </c>
      <c r="EW1783" s="4">
        <v>9.2233720368547758E+18</v>
      </c>
      <c r="FG1783" s="4">
        <v>0</v>
      </c>
      <c r="FI1783" s="4">
        <v>0</v>
      </c>
      <c r="FO1783" s="2" t="s">
        <v>402</v>
      </c>
      <c r="GL1783" s="2" t="s">
        <v>3444</v>
      </c>
    </row>
    <row r="1784" spans="1:223" ht="15.75" customHeight="1" x14ac:dyDescent="0.2">
      <c r="A1784" s="2" t="s">
        <v>3268</v>
      </c>
      <c r="B1784" s="2" t="s">
        <v>3267</v>
      </c>
      <c r="C1784" s="4">
        <v>12719749</v>
      </c>
      <c r="E1784" s="2" t="s">
        <v>389</v>
      </c>
      <c r="F1784" s="2" t="s">
        <v>5334</v>
      </c>
      <c r="G1784" s="2" t="s">
        <v>5335</v>
      </c>
      <c r="H1784" s="2" t="s">
        <v>356</v>
      </c>
      <c r="I1784" s="2" t="s">
        <v>357</v>
      </c>
      <c r="J1784" s="2" t="s">
        <v>13</v>
      </c>
      <c r="M1784" s="2" t="s">
        <v>358</v>
      </c>
      <c r="N1784" s="2" t="s">
        <v>359</v>
      </c>
      <c r="O1784" s="2" t="s">
        <v>13</v>
      </c>
      <c r="P1784" s="2" t="s">
        <v>11</v>
      </c>
      <c r="Q1784" s="2" t="s">
        <v>13</v>
      </c>
      <c r="R1784" s="2" t="s">
        <v>3269</v>
      </c>
      <c r="S1784" s="2" t="s">
        <v>827</v>
      </c>
      <c r="T1784" s="2" t="s">
        <v>3012</v>
      </c>
      <c r="U1784" s="2"/>
      <c r="V1784" s="2"/>
      <c r="W1784" s="2"/>
      <c r="X1784" s="2"/>
      <c r="Y1784" s="2"/>
      <c r="Z1784" s="4"/>
      <c r="AA1784" s="2"/>
      <c r="AE1784" s="4">
        <v>0</v>
      </c>
      <c r="AH1784" s="2" t="s">
        <v>3270</v>
      </c>
      <c r="EV1784" s="2" t="s">
        <v>3271</v>
      </c>
      <c r="EW1784" s="4">
        <v>9.2233720368547758E+18</v>
      </c>
      <c r="FG1784" s="4">
        <v>0</v>
      </c>
      <c r="FI1784" s="4">
        <v>0</v>
      </c>
      <c r="FO1784" s="2" t="s">
        <v>402</v>
      </c>
      <c r="GL1784" s="2" t="s">
        <v>3272</v>
      </c>
    </row>
    <row r="1785" spans="1:223" ht="15.75" customHeight="1" x14ac:dyDescent="0.2">
      <c r="A1785" s="2" t="s">
        <v>3220</v>
      </c>
      <c r="B1785" s="2" t="s">
        <v>3219</v>
      </c>
      <c r="C1785" s="4">
        <v>12719088</v>
      </c>
      <c r="E1785" s="2" t="s">
        <v>389</v>
      </c>
      <c r="F1785" s="2" t="s">
        <v>5334</v>
      </c>
      <c r="G1785" s="2" t="s">
        <v>5335</v>
      </c>
      <c r="H1785" s="2" t="s">
        <v>356</v>
      </c>
      <c r="I1785" s="2" t="s">
        <v>357</v>
      </c>
      <c r="J1785" s="2" t="s">
        <v>13</v>
      </c>
      <c r="M1785" s="2" t="s">
        <v>358</v>
      </c>
      <c r="N1785" s="2" t="s">
        <v>359</v>
      </c>
      <c r="O1785" s="2" t="s">
        <v>5</v>
      </c>
      <c r="P1785" s="2" t="s">
        <v>5</v>
      </c>
      <c r="Q1785" s="2" t="s">
        <v>5</v>
      </c>
      <c r="R1785" s="2" t="s">
        <v>3221</v>
      </c>
      <c r="S1785" s="2" t="s">
        <v>827</v>
      </c>
      <c r="T1785" s="2" t="s">
        <v>3222</v>
      </c>
      <c r="U1785" s="2"/>
      <c r="V1785" s="2"/>
      <c r="W1785" s="2"/>
      <c r="X1785" s="2"/>
      <c r="Y1785" s="2"/>
      <c r="Z1785" s="4"/>
      <c r="AA1785" s="2"/>
      <c r="AE1785" s="4">
        <v>0</v>
      </c>
      <c r="AH1785" s="2" t="s">
        <v>3223</v>
      </c>
      <c r="EV1785" s="2" t="s">
        <v>3224</v>
      </c>
      <c r="EW1785" s="4">
        <v>9.2233720368547758E+18</v>
      </c>
      <c r="FG1785" s="4">
        <v>0</v>
      </c>
      <c r="FI1785" s="4">
        <v>0</v>
      </c>
      <c r="FO1785" s="2" t="s">
        <v>402</v>
      </c>
      <c r="GL1785" s="2" t="s">
        <v>3225</v>
      </c>
      <c r="GM1785" s="2" t="s">
        <v>3226</v>
      </c>
    </row>
    <row r="1786" spans="1:223" ht="15.75" customHeight="1" x14ac:dyDescent="0.2">
      <c r="A1786" s="2" t="s">
        <v>4170</v>
      </c>
      <c r="B1786" s="2" t="s">
        <v>4169</v>
      </c>
      <c r="C1786" s="4">
        <v>12690636</v>
      </c>
      <c r="D1786" s="4">
        <v>12690068</v>
      </c>
      <c r="E1786" s="2" t="s">
        <v>824</v>
      </c>
      <c r="F1786" s="2" t="s">
        <v>5334</v>
      </c>
      <c r="G1786" s="2" t="s">
        <v>5335</v>
      </c>
      <c r="H1786" s="2" t="s">
        <v>356</v>
      </c>
      <c r="I1786" s="2" t="s">
        <v>357</v>
      </c>
      <c r="J1786" s="2" t="s">
        <v>13</v>
      </c>
      <c r="M1786" s="2" t="s">
        <v>358</v>
      </c>
      <c r="N1786" s="2" t="s">
        <v>372</v>
      </c>
      <c r="O1786" s="2" t="s">
        <v>11</v>
      </c>
      <c r="P1786" s="2" t="s">
        <v>11</v>
      </c>
      <c r="Q1786" s="2" t="s">
        <v>11</v>
      </c>
      <c r="R1786" s="2" t="s">
        <v>4167</v>
      </c>
      <c r="S1786" s="2" t="s">
        <v>827</v>
      </c>
      <c r="T1786" s="2" t="s">
        <v>4171</v>
      </c>
      <c r="U1786" s="2"/>
      <c r="V1786" s="2"/>
      <c r="W1786" s="2"/>
      <c r="X1786" s="2"/>
      <c r="Y1786" s="2"/>
      <c r="Z1786" s="4"/>
      <c r="AA1786" s="2"/>
      <c r="AE1786" s="4">
        <v>0</v>
      </c>
      <c r="EV1786" s="2" t="s">
        <v>4172</v>
      </c>
      <c r="EW1786" s="4">
        <v>9.2233720368547758E+18</v>
      </c>
      <c r="FG1786" s="4">
        <v>0</v>
      </c>
      <c r="FI1786" s="4">
        <v>0</v>
      </c>
    </row>
    <row r="1787" spans="1:223" ht="15.75" customHeight="1" x14ac:dyDescent="0.2">
      <c r="A1787" s="2" t="s">
        <v>3095</v>
      </c>
      <c r="B1787" s="2" t="s">
        <v>3094</v>
      </c>
      <c r="C1787" s="4">
        <v>12717998</v>
      </c>
      <c r="E1787" s="2" t="s">
        <v>389</v>
      </c>
      <c r="F1787" s="2" t="s">
        <v>5334</v>
      </c>
      <c r="G1787" s="2" t="s">
        <v>5335</v>
      </c>
      <c r="H1787" s="2" t="s">
        <v>356</v>
      </c>
      <c r="I1787" s="2" t="s">
        <v>357</v>
      </c>
      <c r="J1787" s="2" t="s">
        <v>13</v>
      </c>
      <c r="M1787" s="2" t="s">
        <v>358</v>
      </c>
      <c r="N1787" s="2" t="s">
        <v>359</v>
      </c>
      <c r="O1787" s="2" t="s">
        <v>5</v>
      </c>
      <c r="P1787" s="2" t="s">
        <v>5</v>
      </c>
      <c r="Q1787" s="2" t="s">
        <v>5</v>
      </c>
      <c r="R1787" s="2" t="s">
        <v>3089</v>
      </c>
      <c r="S1787" s="2" t="s">
        <v>827</v>
      </c>
      <c r="T1787" s="2" t="s">
        <v>3096</v>
      </c>
      <c r="U1787" s="2"/>
      <c r="V1787" s="2"/>
      <c r="W1787" s="2"/>
      <c r="X1787" s="2"/>
      <c r="Y1787" s="2"/>
      <c r="Z1787" s="4"/>
      <c r="AA1787" s="2"/>
      <c r="AE1787" s="4">
        <v>0</v>
      </c>
      <c r="DW1787" s="2" t="s">
        <v>2999</v>
      </c>
      <c r="EV1787" s="2" t="s">
        <v>3097</v>
      </c>
      <c r="EW1787" s="4">
        <v>9.2233720368547758E+18</v>
      </c>
      <c r="FG1787" s="4">
        <v>0</v>
      </c>
      <c r="FI1787" s="4">
        <v>0</v>
      </c>
      <c r="FO1787" s="2" t="s">
        <v>402</v>
      </c>
      <c r="GL1787" s="2" t="s">
        <v>3098</v>
      </c>
      <c r="GM1787" s="2" t="s">
        <v>3099</v>
      </c>
    </row>
    <row r="1788" spans="1:223" ht="15.75" customHeight="1" x14ac:dyDescent="0.2">
      <c r="A1788" s="2" t="s">
        <v>3471</v>
      </c>
      <c r="B1788" s="2" t="s">
        <v>3470</v>
      </c>
      <c r="C1788" s="4">
        <v>12721310</v>
      </c>
      <c r="E1788" s="2" t="s">
        <v>389</v>
      </c>
      <c r="F1788" s="2" t="s">
        <v>5334</v>
      </c>
      <c r="G1788" s="2" t="s">
        <v>5335</v>
      </c>
      <c r="H1788" s="2" t="s">
        <v>356</v>
      </c>
      <c r="I1788" s="2" t="s">
        <v>357</v>
      </c>
      <c r="J1788" s="2" t="s">
        <v>13</v>
      </c>
      <c r="M1788" s="2" t="s">
        <v>358</v>
      </c>
      <c r="N1788" s="2" t="s">
        <v>359</v>
      </c>
      <c r="O1788" s="2" t="s">
        <v>5</v>
      </c>
      <c r="P1788" s="2" t="s">
        <v>5</v>
      </c>
      <c r="Q1788" s="2" t="s">
        <v>5</v>
      </c>
      <c r="R1788" s="2" t="s">
        <v>3472</v>
      </c>
      <c r="S1788" s="2" t="s">
        <v>1469</v>
      </c>
      <c r="T1788" s="2" t="s">
        <v>3473</v>
      </c>
      <c r="U1788" s="2"/>
      <c r="V1788" s="2"/>
      <c r="W1788" s="2"/>
      <c r="X1788" s="2"/>
      <c r="Y1788" s="2"/>
      <c r="Z1788" s="4"/>
      <c r="AA1788" s="2"/>
      <c r="AE1788" s="4">
        <v>0</v>
      </c>
      <c r="AH1788" s="2" t="s">
        <v>3474</v>
      </c>
      <c r="EV1788" s="2" t="s">
        <v>3475</v>
      </c>
      <c r="EW1788" s="4">
        <v>9.2233720368547758E+18</v>
      </c>
      <c r="FG1788" s="4">
        <v>0</v>
      </c>
      <c r="FI1788" s="4">
        <v>0</v>
      </c>
      <c r="FO1788" s="2" t="s">
        <v>402</v>
      </c>
      <c r="GL1788" s="2" t="s">
        <v>3476</v>
      </c>
      <c r="GM1788" s="2" t="s">
        <v>3477</v>
      </c>
    </row>
    <row r="1789" spans="1:223" ht="15.75" customHeight="1" x14ac:dyDescent="0.2">
      <c r="A1789" s="2" t="s">
        <v>3010</v>
      </c>
      <c r="B1789" s="2" t="s">
        <v>3009</v>
      </c>
      <c r="C1789" s="4">
        <v>12717975</v>
      </c>
      <c r="E1789" s="2" t="s">
        <v>389</v>
      </c>
      <c r="F1789" s="2" t="s">
        <v>5334</v>
      </c>
      <c r="G1789" s="2" t="s">
        <v>5335</v>
      </c>
      <c r="H1789" s="2" t="s">
        <v>356</v>
      </c>
      <c r="I1789" s="2" t="s">
        <v>357</v>
      </c>
      <c r="J1789" s="2" t="s">
        <v>13</v>
      </c>
      <c r="M1789" s="2" t="s">
        <v>358</v>
      </c>
      <c r="N1789" s="2" t="s">
        <v>359</v>
      </c>
      <c r="O1789" s="2" t="s">
        <v>13</v>
      </c>
      <c r="P1789" s="2" t="s">
        <v>13</v>
      </c>
      <c r="Q1789" s="2" t="s">
        <v>13</v>
      </c>
      <c r="R1789" s="2" t="s">
        <v>3011</v>
      </c>
      <c r="S1789" s="2" t="s">
        <v>1469</v>
      </c>
      <c r="T1789" s="2" t="s">
        <v>3012</v>
      </c>
      <c r="U1789" s="2"/>
      <c r="V1789" s="2"/>
      <c r="W1789" s="2"/>
      <c r="X1789" s="2"/>
      <c r="Y1789" s="2"/>
      <c r="Z1789" s="4"/>
      <c r="AA1789" s="2"/>
      <c r="AE1789" s="4">
        <v>0</v>
      </c>
      <c r="AH1789" s="2" t="s">
        <v>3013</v>
      </c>
      <c r="AK1789" s="4">
        <v>28800</v>
      </c>
      <c r="AL1789" s="4">
        <v>28800</v>
      </c>
      <c r="AN1789" s="4">
        <v>0</v>
      </c>
      <c r="AO1789" s="4">
        <v>28800</v>
      </c>
      <c r="AP1789" s="4">
        <v>28800</v>
      </c>
      <c r="EV1789" s="2" t="s">
        <v>3014</v>
      </c>
      <c r="EW1789" s="4">
        <v>9.2233720368547758E+18</v>
      </c>
      <c r="FG1789" s="4">
        <v>0</v>
      </c>
      <c r="FI1789" s="4">
        <v>0</v>
      </c>
      <c r="FO1789" s="2" t="s">
        <v>402</v>
      </c>
      <c r="GL1789" s="2" t="s">
        <v>3015</v>
      </c>
    </row>
    <row r="1790" spans="1:223" ht="15.75" customHeight="1" x14ac:dyDescent="0.2">
      <c r="A1790" s="2" t="s">
        <v>4197</v>
      </c>
      <c r="B1790" s="2" t="s">
        <v>4196</v>
      </c>
      <c r="C1790" s="4">
        <v>12662872</v>
      </c>
      <c r="E1790" s="2" t="s">
        <v>389</v>
      </c>
      <c r="F1790" s="2" t="s">
        <v>5334</v>
      </c>
      <c r="G1790" s="2" t="s">
        <v>5335</v>
      </c>
      <c r="H1790" s="2" t="s">
        <v>356</v>
      </c>
      <c r="I1790" s="2" t="s">
        <v>357</v>
      </c>
      <c r="J1790" s="2" t="s">
        <v>13</v>
      </c>
      <c r="M1790" s="2" t="s">
        <v>358</v>
      </c>
      <c r="N1790" s="2" t="s">
        <v>372</v>
      </c>
      <c r="O1790" s="2" t="s">
        <v>9</v>
      </c>
      <c r="P1790" s="2" t="s">
        <v>9</v>
      </c>
      <c r="Q1790" s="2" t="s">
        <v>9</v>
      </c>
      <c r="R1790" s="2" t="s">
        <v>4198</v>
      </c>
      <c r="S1790" s="2" t="s">
        <v>1469</v>
      </c>
      <c r="T1790" s="2" t="s">
        <v>4199</v>
      </c>
      <c r="U1790" s="2"/>
      <c r="V1790" s="2"/>
      <c r="W1790" s="2"/>
      <c r="X1790" s="2"/>
      <c r="Y1790" s="2"/>
      <c r="Z1790" s="4"/>
      <c r="AA1790" s="2"/>
      <c r="AE1790" s="4">
        <v>0</v>
      </c>
      <c r="EV1790" s="2" t="s">
        <v>4200</v>
      </c>
      <c r="EW1790" s="4">
        <v>9.2233720368547758E+18</v>
      </c>
      <c r="FG1790" s="4">
        <v>0</v>
      </c>
      <c r="FI1790" s="4">
        <v>0</v>
      </c>
      <c r="GL1790" s="2" t="s">
        <v>4201</v>
      </c>
    </row>
    <row r="1791" spans="1:223" ht="15.75" customHeight="1" x14ac:dyDescent="0.2">
      <c r="A1791" s="2" t="s">
        <v>13351</v>
      </c>
      <c r="B1791" s="2" t="s">
        <v>13352</v>
      </c>
      <c r="C1791" s="4">
        <v>12707099</v>
      </c>
      <c r="E1791" s="2" t="s">
        <v>389</v>
      </c>
      <c r="F1791" s="2" t="s">
        <v>5334</v>
      </c>
      <c r="G1791" s="2" t="s">
        <v>5335</v>
      </c>
      <c r="H1791" s="2" t="s">
        <v>356</v>
      </c>
      <c r="I1791" s="2" t="s">
        <v>357</v>
      </c>
      <c r="J1791" s="2" t="s">
        <v>13</v>
      </c>
      <c r="M1791" s="2" t="s">
        <v>358</v>
      </c>
      <c r="N1791" s="2" t="s">
        <v>359</v>
      </c>
      <c r="P1791" s="2" t="s">
        <v>11</v>
      </c>
      <c r="Q1791" s="2" t="s">
        <v>11</v>
      </c>
      <c r="R1791" s="2" t="s">
        <v>1467</v>
      </c>
      <c r="S1791" s="2" t="s">
        <v>1469</v>
      </c>
      <c r="T1791" s="2" t="s">
        <v>13259</v>
      </c>
      <c r="U1791" s="2"/>
      <c r="V1791" s="2"/>
      <c r="W1791" s="2"/>
      <c r="X1791" s="2"/>
      <c r="Y1791" s="2"/>
      <c r="Z1791" s="4"/>
      <c r="AA1791" s="2"/>
      <c r="AE1791" s="4">
        <v>0</v>
      </c>
      <c r="AH1791" s="2" t="s">
        <v>13353</v>
      </c>
      <c r="EV1791" s="2" t="s">
        <v>13354</v>
      </c>
      <c r="EW1791" s="4">
        <v>9.2233720368547758E+18</v>
      </c>
      <c r="FG1791" s="4">
        <v>0</v>
      </c>
      <c r="FI1791" s="4">
        <v>0</v>
      </c>
    </row>
    <row r="1792" spans="1:223" ht="15.75" customHeight="1" x14ac:dyDescent="0.2">
      <c r="A1792" s="2" t="s">
        <v>1466</v>
      </c>
      <c r="B1792" s="2" t="s">
        <v>1465</v>
      </c>
      <c r="C1792" s="4">
        <v>12707096</v>
      </c>
      <c r="E1792" s="2" t="s">
        <v>389</v>
      </c>
      <c r="F1792" s="2" t="s">
        <v>5334</v>
      </c>
      <c r="G1792" s="2" t="s">
        <v>5335</v>
      </c>
      <c r="H1792" s="2" t="s">
        <v>356</v>
      </c>
      <c r="I1792" s="2" t="s">
        <v>357</v>
      </c>
      <c r="J1792" s="2" t="s">
        <v>13</v>
      </c>
      <c r="M1792" s="2" t="s">
        <v>358</v>
      </c>
      <c r="N1792" s="2" t="s">
        <v>359</v>
      </c>
      <c r="O1792" s="2" t="s">
        <v>11</v>
      </c>
      <c r="P1792" s="2" t="s">
        <v>11</v>
      </c>
      <c r="Q1792" s="2" t="s">
        <v>11</v>
      </c>
      <c r="R1792" s="2" t="s">
        <v>1467</v>
      </c>
      <c r="S1792" s="2" t="s">
        <v>1469</v>
      </c>
      <c r="T1792" s="2" t="s">
        <v>1468</v>
      </c>
      <c r="U1792" s="2"/>
      <c r="V1792" s="2"/>
      <c r="W1792" s="2"/>
      <c r="X1792" s="2"/>
      <c r="Y1792" s="2"/>
      <c r="Z1792" s="4"/>
      <c r="AA1792" s="2"/>
      <c r="AE1792" s="4">
        <v>0</v>
      </c>
      <c r="AH1792" s="2" t="s">
        <v>1470</v>
      </c>
      <c r="DW1792" s="2" t="s">
        <v>1231</v>
      </c>
      <c r="EV1792" s="2" t="s">
        <v>1471</v>
      </c>
      <c r="EW1792" s="4">
        <v>9.2233720368547758E+18</v>
      </c>
      <c r="FG1792" s="4">
        <v>0</v>
      </c>
      <c r="FI1792" s="4">
        <v>0</v>
      </c>
      <c r="FO1792" s="2" t="s">
        <v>670</v>
      </c>
      <c r="GL1792" s="2" t="s">
        <v>1472</v>
      </c>
      <c r="GM1792" s="2" t="s">
        <v>1473</v>
      </c>
      <c r="GN1792" s="2" t="s">
        <v>1474</v>
      </c>
    </row>
    <row r="1793" spans="1:197" ht="15.75" customHeight="1" x14ac:dyDescent="0.2">
      <c r="A1793" s="2" t="s">
        <v>2739</v>
      </c>
      <c r="B1793" s="2" t="s">
        <v>2738</v>
      </c>
      <c r="C1793" s="4">
        <v>12715411</v>
      </c>
      <c r="E1793" s="2" t="s">
        <v>389</v>
      </c>
      <c r="F1793" s="2" t="s">
        <v>5334</v>
      </c>
      <c r="G1793" s="2" t="s">
        <v>5335</v>
      </c>
      <c r="H1793" s="2" t="s">
        <v>356</v>
      </c>
      <c r="I1793" s="2" t="s">
        <v>357</v>
      </c>
      <c r="J1793" s="2" t="s">
        <v>13</v>
      </c>
      <c r="M1793" s="2" t="s">
        <v>358</v>
      </c>
      <c r="N1793" s="2" t="s">
        <v>359</v>
      </c>
      <c r="O1793" s="2" t="s">
        <v>15</v>
      </c>
      <c r="P1793" s="2" t="s">
        <v>15</v>
      </c>
      <c r="Q1793" s="2" t="s">
        <v>15</v>
      </c>
      <c r="R1793" s="2" t="s">
        <v>2740</v>
      </c>
      <c r="S1793" s="2" t="s">
        <v>1469</v>
      </c>
      <c r="T1793" s="2" t="s">
        <v>2741</v>
      </c>
      <c r="U1793" s="2"/>
      <c r="V1793" s="2"/>
      <c r="W1793" s="2"/>
      <c r="X1793" s="2"/>
      <c r="Y1793" s="2"/>
      <c r="Z1793" s="4"/>
      <c r="AA1793" s="2"/>
      <c r="AE1793" s="4">
        <v>0</v>
      </c>
      <c r="AH1793" s="2" t="s">
        <v>2742</v>
      </c>
      <c r="DW1793" s="2" t="s">
        <v>2099</v>
      </c>
      <c r="EV1793" s="2" t="s">
        <v>2743</v>
      </c>
      <c r="EW1793" s="4">
        <v>9.2233720368547758E+18</v>
      </c>
      <c r="FG1793" s="4">
        <v>0</v>
      </c>
      <c r="FI1793" s="4">
        <v>0</v>
      </c>
      <c r="FO1793" s="2" t="s">
        <v>923</v>
      </c>
      <c r="GL1793" s="2" t="s">
        <v>2744</v>
      </c>
      <c r="GM1793" s="2" t="s">
        <v>2745</v>
      </c>
    </row>
    <row r="1794" spans="1:197" ht="15.75" customHeight="1" x14ac:dyDescent="0.2">
      <c r="A1794" s="2" t="s">
        <v>3417</v>
      </c>
      <c r="B1794" s="2" t="s">
        <v>3416</v>
      </c>
      <c r="C1794" s="4">
        <v>12720872</v>
      </c>
      <c r="E1794" s="2" t="s">
        <v>389</v>
      </c>
      <c r="F1794" s="2" t="s">
        <v>5334</v>
      </c>
      <c r="G1794" s="2" t="s">
        <v>5335</v>
      </c>
      <c r="H1794" s="2" t="s">
        <v>356</v>
      </c>
      <c r="I1794" s="2" t="s">
        <v>357</v>
      </c>
      <c r="J1794" s="2" t="s">
        <v>13</v>
      </c>
      <c r="M1794" s="2" t="s">
        <v>358</v>
      </c>
      <c r="N1794" s="2" t="s">
        <v>359</v>
      </c>
      <c r="O1794" s="2" t="s">
        <v>5</v>
      </c>
      <c r="P1794" s="2" t="s">
        <v>5</v>
      </c>
      <c r="Q1794" s="2" t="s">
        <v>5</v>
      </c>
      <c r="R1794" s="2" t="s">
        <v>3418</v>
      </c>
      <c r="S1794" s="2" t="s">
        <v>1469</v>
      </c>
      <c r="T1794" s="2" t="s">
        <v>3419</v>
      </c>
      <c r="U1794" s="2"/>
      <c r="V1794" s="2"/>
      <c r="W1794" s="2"/>
      <c r="X1794" s="2"/>
      <c r="Y1794" s="2"/>
      <c r="Z1794" s="4"/>
      <c r="AA1794" s="2"/>
      <c r="AE1794" s="4">
        <v>0</v>
      </c>
      <c r="AH1794" s="2" t="s">
        <v>3420</v>
      </c>
      <c r="EV1794" s="2" t="s">
        <v>3421</v>
      </c>
      <c r="EW1794" s="4">
        <v>9.2233720368547758E+18</v>
      </c>
      <c r="FG1794" s="4">
        <v>0</v>
      </c>
      <c r="FI1794" s="4">
        <v>0</v>
      </c>
      <c r="FO1794" s="2" t="s">
        <v>402</v>
      </c>
      <c r="GL1794" s="2" t="s">
        <v>3422</v>
      </c>
      <c r="GM1794" s="2" t="s">
        <v>3423</v>
      </c>
    </row>
    <row r="1795" spans="1:197" ht="15.75" customHeight="1" x14ac:dyDescent="0.2">
      <c r="A1795" s="2" t="s">
        <v>2995</v>
      </c>
      <c r="B1795" s="2" t="s">
        <v>2994</v>
      </c>
      <c r="C1795" s="4">
        <v>12717970</v>
      </c>
      <c r="E1795" s="2" t="s">
        <v>389</v>
      </c>
      <c r="F1795" s="2" t="s">
        <v>5334</v>
      </c>
      <c r="G1795" s="2" t="s">
        <v>5335</v>
      </c>
      <c r="H1795" s="2" t="s">
        <v>356</v>
      </c>
      <c r="I1795" s="2" t="s">
        <v>357</v>
      </c>
      <c r="J1795" s="2" t="s">
        <v>13</v>
      </c>
      <c r="M1795" s="2" t="s">
        <v>358</v>
      </c>
      <c r="N1795" s="2" t="s">
        <v>359</v>
      </c>
      <c r="O1795" s="2" t="s">
        <v>5</v>
      </c>
      <c r="P1795" s="2" t="s">
        <v>5</v>
      </c>
      <c r="Q1795" s="2" t="s">
        <v>5</v>
      </c>
      <c r="R1795" s="2" t="s">
        <v>2996</v>
      </c>
      <c r="S1795" s="2" t="s">
        <v>1469</v>
      </c>
      <c r="T1795" s="2" t="s">
        <v>2997</v>
      </c>
      <c r="U1795" s="2"/>
      <c r="V1795" s="2"/>
      <c r="W1795" s="2"/>
      <c r="X1795" s="2"/>
      <c r="Y1795" s="2"/>
      <c r="Z1795" s="4"/>
      <c r="AA1795" s="2"/>
      <c r="AE1795" s="4">
        <v>0</v>
      </c>
      <c r="AH1795" s="2" t="s">
        <v>2998</v>
      </c>
      <c r="DW1795" s="2" t="s">
        <v>2999</v>
      </c>
      <c r="EV1795" s="2" t="s">
        <v>3000</v>
      </c>
      <c r="EW1795" s="4">
        <v>9.2233720368547758E+18</v>
      </c>
      <c r="FG1795" s="4">
        <v>0</v>
      </c>
      <c r="FI1795" s="4">
        <v>0</v>
      </c>
      <c r="FO1795" s="2" t="s">
        <v>923</v>
      </c>
      <c r="GL1795" s="2" t="s">
        <v>3001</v>
      </c>
      <c r="GM1795" s="2" t="s">
        <v>3002</v>
      </c>
      <c r="GN1795" s="2" t="s">
        <v>3003</v>
      </c>
    </row>
    <row r="1796" spans="1:197" ht="15.75" customHeight="1" x14ac:dyDescent="0.2">
      <c r="A1796" s="2" t="s">
        <v>13355</v>
      </c>
      <c r="B1796" s="2" t="s">
        <v>13356</v>
      </c>
      <c r="C1796" s="4">
        <v>12706526</v>
      </c>
      <c r="E1796" s="2" t="s">
        <v>389</v>
      </c>
      <c r="F1796" s="2" t="s">
        <v>5334</v>
      </c>
      <c r="G1796" s="2" t="s">
        <v>5335</v>
      </c>
      <c r="H1796" s="2" t="s">
        <v>356</v>
      </c>
      <c r="I1796" s="2" t="s">
        <v>357</v>
      </c>
      <c r="J1796" s="2" t="s">
        <v>13</v>
      </c>
      <c r="M1796" s="2" t="s">
        <v>358</v>
      </c>
      <c r="N1796" s="2" t="s">
        <v>359</v>
      </c>
      <c r="P1796" s="2" t="s">
        <v>13</v>
      </c>
      <c r="Q1796" s="2" t="s">
        <v>13</v>
      </c>
      <c r="R1796" s="2" t="s">
        <v>13357</v>
      </c>
      <c r="S1796" s="2" t="s">
        <v>1469</v>
      </c>
      <c r="T1796" s="2" t="s">
        <v>4679</v>
      </c>
      <c r="U1796" s="2"/>
      <c r="V1796" s="2"/>
      <c r="W1796" s="2"/>
      <c r="X1796" s="2"/>
      <c r="Y1796" s="2"/>
      <c r="Z1796" s="4"/>
      <c r="AA1796" s="2"/>
      <c r="AE1796" s="4">
        <v>0</v>
      </c>
      <c r="AH1796" s="2" t="s">
        <v>13358</v>
      </c>
      <c r="EV1796" s="2" t="s">
        <v>13359</v>
      </c>
      <c r="EW1796" s="4">
        <v>9.2233720368547758E+18</v>
      </c>
      <c r="FG1796" s="4">
        <v>0</v>
      </c>
      <c r="FI1796" s="4">
        <v>0</v>
      </c>
    </row>
    <row r="1797" spans="1:197" ht="15.75" customHeight="1" x14ac:dyDescent="0.2">
      <c r="A1797" s="2" t="s">
        <v>1371</v>
      </c>
      <c r="B1797" s="2" t="s">
        <v>1370</v>
      </c>
      <c r="C1797" s="4">
        <v>12706681</v>
      </c>
      <c r="E1797" s="2" t="s">
        <v>389</v>
      </c>
      <c r="F1797" s="2" t="s">
        <v>5334</v>
      </c>
      <c r="G1797" s="2" t="s">
        <v>5335</v>
      </c>
      <c r="H1797" s="2" t="s">
        <v>356</v>
      </c>
      <c r="I1797" s="2" t="s">
        <v>357</v>
      </c>
      <c r="J1797" s="2" t="s">
        <v>13</v>
      </c>
      <c r="M1797" s="2" t="s">
        <v>358</v>
      </c>
      <c r="N1797" s="2" t="s">
        <v>359</v>
      </c>
      <c r="O1797" s="2" t="s">
        <v>11</v>
      </c>
      <c r="P1797" s="2" t="s">
        <v>13</v>
      </c>
      <c r="Q1797" s="2" t="s">
        <v>13</v>
      </c>
      <c r="R1797" s="2" t="s">
        <v>1372</v>
      </c>
      <c r="S1797" s="2" t="s">
        <v>1374</v>
      </c>
      <c r="T1797" s="2" t="s">
        <v>1373</v>
      </c>
      <c r="U1797" s="2"/>
      <c r="V1797" s="2"/>
      <c r="W1797" s="2"/>
      <c r="X1797" s="2"/>
      <c r="Y1797" s="2"/>
      <c r="Z1797" s="4"/>
      <c r="AA1797" s="2"/>
      <c r="AE1797" s="4">
        <v>0</v>
      </c>
      <c r="AH1797" s="2" t="s">
        <v>1375</v>
      </c>
      <c r="EV1797" s="2" t="s">
        <v>1376</v>
      </c>
      <c r="EW1797" s="4">
        <v>9.2233720368547758E+18</v>
      </c>
      <c r="FG1797" s="4">
        <v>0</v>
      </c>
      <c r="FI1797" s="4">
        <v>0</v>
      </c>
      <c r="FO1797" s="2" t="s">
        <v>669</v>
      </c>
      <c r="GL1797" s="2" t="s">
        <v>1377</v>
      </c>
    </row>
    <row r="1798" spans="1:197" ht="15.75" customHeight="1" x14ac:dyDescent="0.2">
      <c r="A1798" s="2" t="s">
        <v>2096</v>
      </c>
      <c r="B1798" s="2" t="s">
        <v>2095</v>
      </c>
      <c r="C1798" s="4">
        <v>12714002</v>
      </c>
      <c r="E1798" s="2" t="s">
        <v>389</v>
      </c>
      <c r="F1798" s="2" t="s">
        <v>5334</v>
      </c>
      <c r="G1798" s="2" t="s">
        <v>5335</v>
      </c>
      <c r="H1798" s="2" t="s">
        <v>356</v>
      </c>
      <c r="I1798" s="2" t="s">
        <v>357</v>
      </c>
      <c r="J1798" s="2" t="s">
        <v>13</v>
      </c>
      <c r="M1798" s="2" t="s">
        <v>358</v>
      </c>
      <c r="N1798" s="2" t="s">
        <v>359</v>
      </c>
      <c r="O1798" s="2" t="s">
        <v>11</v>
      </c>
      <c r="P1798" s="2" t="s">
        <v>13</v>
      </c>
      <c r="Q1798" s="2" t="s">
        <v>13</v>
      </c>
      <c r="R1798" s="2" t="s">
        <v>2097</v>
      </c>
      <c r="S1798" s="2" t="s">
        <v>1374</v>
      </c>
      <c r="T1798" s="2" t="s">
        <v>2098</v>
      </c>
      <c r="U1798" s="2"/>
      <c r="V1798" s="2"/>
      <c r="W1798" s="2"/>
      <c r="X1798" s="2"/>
      <c r="Y1798" s="2"/>
      <c r="Z1798" s="4"/>
      <c r="AA1798" s="2"/>
      <c r="AE1798" s="4">
        <v>0</v>
      </c>
      <c r="DW1798" s="2" t="s">
        <v>2099</v>
      </c>
      <c r="EV1798" s="2" t="s">
        <v>2100</v>
      </c>
      <c r="EW1798" s="4">
        <v>9.2233720368547758E+18</v>
      </c>
      <c r="FG1798" s="4">
        <v>0</v>
      </c>
      <c r="FI1798" s="4">
        <v>0</v>
      </c>
      <c r="FO1798" s="2" t="s">
        <v>923</v>
      </c>
      <c r="FR1798" s="4">
        <v>2</v>
      </c>
      <c r="GL1798" s="2" t="s">
        <v>2101</v>
      </c>
      <c r="GM1798" s="2" t="s">
        <v>2102</v>
      </c>
    </row>
    <row r="1799" spans="1:197" ht="15.75" customHeight="1" x14ac:dyDescent="0.2">
      <c r="A1799" s="2" t="s">
        <v>13360</v>
      </c>
      <c r="B1799" s="2" t="s">
        <v>13361</v>
      </c>
      <c r="C1799" s="4">
        <v>12705086</v>
      </c>
      <c r="E1799" s="2" t="s">
        <v>389</v>
      </c>
      <c r="F1799" s="2" t="s">
        <v>5334</v>
      </c>
      <c r="G1799" s="2" t="s">
        <v>5335</v>
      </c>
      <c r="H1799" s="2" t="s">
        <v>356</v>
      </c>
      <c r="I1799" s="2" t="s">
        <v>357</v>
      </c>
      <c r="J1799" s="2" t="s">
        <v>13</v>
      </c>
      <c r="M1799" s="2" t="s">
        <v>358</v>
      </c>
      <c r="N1799" s="2" t="s">
        <v>723</v>
      </c>
      <c r="P1799" s="2" t="s">
        <v>13</v>
      </c>
      <c r="Q1799" s="2" t="s">
        <v>13</v>
      </c>
      <c r="R1799" s="2" t="s">
        <v>397</v>
      </c>
      <c r="S1799" s="2" t="s">
        <v>1374</v>
      </c>
      <c r="T1799" s="2" t="s">
        <v>13362</v>
      </c>
      <c r="U1799" s="2"/>
      <c r="V1799" s="2"/>
      <c r="W1799" s="2"/>
      <c r="X1799" s="2"/>
      <c r="Y1799" s="2"/>
      <c r="Z1799" s="4"/>
      <c r="AA1799" s="2"/>
      <c r="AB1799" s="2" t="s">
        <v>378</v>
      </c>
      <c r="AE1799" s="4">
        <v>0</v>
      </c>
      <c r="EV1799" s="2" t="s">
        <v>13363</v>
      </c>
      <c r="EW1799" s="4">
        <v>9.2233720368547758E+18</v>
      </c>
      <c r="FG1799" s="4">
        <v>0</v>
      </c>
      <c r="FI1799" s="4">
        <v>0</v>
      </c>
      <c r="GL1799" s="2" t="s">
        <v>13364</v>
      </c>
    </row>
    <row r="1800" spans="1:197" ht="15.75" customHeight="1" x14ac:dyDescent="0.2">
      <c r="A1800" s="2" t="s">
        <v>2333</v>
      </c>
      <c r="B1800" s="2" t="s">
        <v>2332</v>
      </c>
      <c r="C1800" s="4">
        <v>12714057</v>
      </c>
      <c r="E1800" s="2" t="s">
        <v>389</v>
      </c>
      <c r="F1800" s="2" t="s">
        <v>5334</v>
      </c>
      <c r="G1800" s="2" t="s">
        <v>5335</v>
      </c>
      <c r="H1800" s="2" t="s">
        <v>356</v>
      </c>
      <c r="I1800" s="2" t="s">
        <v>357</v>
      </c>
      <c r="J1800" s="2" t="s">
        <v>13</v>
      </c>
      <c r="M1800" s="2" t="s">
        <v>358</v>
      </c>
      <c r="N1800" s="2" t="s">
        <v>359</v>
      </c>
      <c r="O1800" s="2" t="s">
        <v>9</v>
      </c>
      <c r="P1800" s="2" t="s">
        <v>13</v>
      </c>
      <c r="Q1800" s="2" t="s">
        <v>13</v>
      </c>
      <c r="R1800" s="2" t="s">
        <v>2217</v>
      </c>
      <c r="S1800" s="2" t="s">
        <v>1374</v>
      </c>
      <c r="T1800" s="2" t="s">
        <v>2334</v>
      </c>
      <c r="U1800" s="2"/>
      <c r="V1800" s="2"/>
      <c r="W1800" s="2"/>
      <c r="X1800" s="2"/>
      <c r="Y1800" s="2"/>
      <c r="Z1800" s="4"/>
      <c r="AA1800" s="2"/>
      <c r="AE1800" s="4">
        <v>0</v>
      </c>
      <c r="AH1800" s="2" t="s">
        <v>2335</v>
      </c>
      <c r="DW1800" s="2" t="s">
        <v>2099</v>
      </c>
      <c r="EV1800" s="2" t="s">
        <v>2336</v>
      </c>
      <c r="EW1800" s="4">
        <v>9.2233720368547758E+18</v>
      </c>
      <c r="FG1800" s="4">
        <v>0</v>
      </c>
      <c r="FI1800" s="4">
        <v>0</v>
      </c>
      <c r="FO1800" s="2" t="s">
        <v>923</v>
      </c>
      <c r="FR1800" s="4">
        <v>2</v>
      </c>
      <c r="GL1800" s="2" t="s">
        <v>2337</v>
      </c>
      <c r="GM1800" s="2" t="s">
        <v>2338</v>
      </c>
      <c r="GN1800" s="2" t="s">
        <v>2339</v>
      </c>
      <c r="GO1800" s="2" t="s">
        <v>2340</v>
      </c>
    </row>
    <row r="1801" spans="1:197" ht="15.75" customHeight="1" x14ac:dyDescent="0.2">
      <c r="A1801" s="2" t="s">
        <v>3409</v>
      </c>
      <c r="B1801" s="2" t="s">
        <v>3408</v>
      </c>
      <c r="C1801" s="4">
        <v>12720417</v>
      </c>
      <c r="E1801" s="2" t="s">
        <v>389</v>
      </c>
      <c r="F1801" s="2" t="s">
        <v>5334</v>
      </c>
      <c r="G1801" s="2" t="s">
        <v>5335</v>
      </c>
      <c r="H1801" s="2" t="s">
        <v>356</v>
      </c>
      <c r="I1801" s="2" t="s">
        <v>357</v>
      </c>
      <c r="J1801" s="2" t="s">
        <v>13</v>
      </c>
      <c r="M1801" s="2" t="s">
        <v>358</v>
      </c>
      <c r="N1801" s="2" t="s">
        <v>359</v>
      </c>
      <c r="O1801" s="2" t="s">
        <v>11</v>
      </c>
      <c r="P1801" s="2" t="s">
        <v>11</v>
      </c>
      <c r="Q1801" s="2" t="s">
        <v>11</v>
      </c>
      <c r="R1801" s="2" t="s">
        <v>3410</v>
      </c>
      <c r="S1801" s="2" t="s">
        <v>1374</v>
      </c>
      <c r="T1801" s="2" t="s">
        <v>3411</v>
      </c>
      <c r="U1801" s="2"/>
      <c r="V1801" s="2"/>
      <c r="W1801" s="2"/>
      <c r="X1801" s="2"/>
      <c r="Y1801" s="2"/>
      <c r="Z1801" s="4"/>
      <c r="AA1801" s="2"/>
      <c r="AE1801" s="4">
        <v>0</v>
      </c>
      <c r="AH1801" s="2" t="s">
        <v>3412</v>
      </c>
      <c r="EV1801" s="2" t="s">
        <v>3413</v>
      </c>
      <c r="EW1801" s="4">
        <v>9.2233720368547758E+18</v>
      </c>
      <c r="FG1801" s="4">
        <v>0</v>
      </c>
      <c r="FI1801" s="4">
        <v>0</v>
      </c>
      <c r="FO1801" s="2" t="s">
        <v>402</v>
      </c>
      <c r="GL1801" s="2" t="s">
        <v>3414</v>
      </c>
      <c r="GM1801" s="2" t="s">
        <v>3415</v>
      </c>
    </row>
    <row r="1802" spans="1:197" ht="15.75" customHeight="1" x14ac:dyDescent="0.2">
      <c r="A1802" s="2" t="s">
        <v>1872</v>
      </c>
      <c r="B1802" s="2" t="s">
        <v>1871</v>
      </c>
      <c r="C1802" s="4">
        <v>12711058</v>
      </c>
      <c r="E1802" s="2" t="s">
        <v>389</v>
      </c>
      <c r="F1802" s="2" t="s">
        <v>5334</v>
      </c>
      <c r="G1802" s="2" t="s">
        <v>5335</v>
      </c>
      <c r="H1802" s="2" t="s">
        <v>356</v>
      </c>
      <c r="I1802" s="2" t="s">
        <v>357</v>
      </c>
      <c r="J1802" s="2" t="s">
        <v>13</v>
      </c>
      <c r="M1802" s="2" t="s">
        <v>358</v>
      </c>
      <c r="N1802" s="2" t="s">
        <v>359</v>
      </c>
      <c r="O1802" s="2" t="s">
        <v>11</v>
      </c>
      <c r="P1802" s="2" t="s">
        <v>11</v>
      </c>
      <c r="Q1802" s="2" t="s">
        <v>11</v>
      </c>
      <c r="R1802" s="2" t="s">
        <v>1813</v>
      </c>
      <c r="S1802" s="2" t="s">
        <v>1374</v>
      </c>
      <c r="T1802" s="2" t="s">
        <v>1873</v>
      </c>
      <c r="U1802" s="2"/>
      <c r="V1802" s="2"/>
      <c r="W1802" s="2"/>
      <c r="X1802" s="2"/>
      <c r="Y1802" s="2"/>
      <c r="Z1802" s="4"/>
      <c r="AA1802" s="2"/>
      <c r="AE1802" s="4">
        <v>0</v>
      </c>
      <c r="AH1802" s="2" t="s">
        <v>1874</v>
      </c>
      <c r="EV1802" s="2" t="s">
        <v>1875</v>
      </c>
      <c r="EW1802" s="4">
        <v>9.2233720368547758E+18</v>
      </c>
      <c r="FG1802" s="4">
        <v>0</v>
      </c>
      <c r="FI1802" s="4">
        <v>0</v>
      </c>
      <c r="FO1802" s="2" t="s">
        <v>670</v>
      </c>
      <c r="GL1802" s="2" t="s">
        <v>1876</v>
      </c>
    </row>
    <row r="1803" spans="1:197" ht="15.75" customHeight="1" x14ac:dyDescent="0.2">
      <c r="A1803" s="2" t="s">
        <v>13365</v>
      </c>
      <c r="B1803" s="2" t="s">
        <v>13366</v>
      </c>
      <c r="C1803" s="4">
        <v>12706869</v>
      </c>
      <c r="E1803" s="2" t="s">
        <v>389</v>
      </c>
      <c r="F1803" s="2" t="s">
        <v>5334</v>
      </c>
      <c r="G1803" s="2" t="s">
        <v>5335</v>
      </c>
      <c r="H1803" s="2" t="s">
        <v>356</v>
      </c>
      <c r="I1803" s="2" t="s">
        <v>357</v>
      </c>
      <c r="J1803" s="2" t="s">
        <v>13</v>
      </c>
      <c r="M1803" s="2" t="s">
        <v>358</v>
      </c>
      <c r="N1803" s="2" t="s">
        <v>359</v>
      </c>
      <c r="O1803" s="2" t="s">
        <v>13367</v>
      </c>
      <c r="P1803" s="2" t="s">
        <v>13367</v>
      </c>
      <c r="Q1803" s="2" t="s">
        <v>13367</v>
      </c>
      <c r="R1803" s="2" t="s">
        <v>13368</v>
      </c>
      <c r="S1803" s="2" t="s">
        <v>1374</v>
      </c>
      <c r="T1803" s="2" t="s">
        <v>13369</v>
      </c>
      <c r="U1803" s="2"/>
      <c r="V1803" s="2"/>
      <c r="W1803" s="2"/>
      <c r="X1803" s="2"/>
      <c r="Y1803" s="2"/>
      <c r="Z1803" s="4"/>
      <c r="AA1803" s="2"/>
      <c r="AE1803" s="4">
        <v>0</v>
      </c>
      <c r="AH1803" s="2" t="s">
        <v>13370</v>
      </c>
      <c r="EV1803" s="2" t="s">
        <v>13371</v>
      </c>
      <c r="EW1803" s="4">
        <v>9.2233720368547758E+18</v>
      </c>
      <c r="FG1803" s="4">
        <v>0</v>
      </c>
      <c r="FI1803" s="4">
        <v>0</v>
      </c>
      <c r="FO1803" s="2" t="s">
        <v>669</v>
      </c>
      <c r="FP1803" s="2" t="s">
        <v>670</v>
      </c>
      <c r="GL1803" s="2" t="s">
        <v>13372</v>
      </c>
    </row>
    <row r="1804" spans="1:197" ht="15.75" customHeight="1" x14ac:dyDescent="0.2">
      <c r="A1804" s="2" t="s">
        <v>13373</v>
      </c>
      <c r="B1804" s="2" t="s">
        <v>13374</v>
      </c>
      <c r="C1804" s="4">
        <v>12705799</v>
      </c>
      <c r="E1804" s="2" t="s">
        <v>389</v>
      </c>
      <c r="F1804" s="2" t="s">
        <v>5334</v>
      </c>
      <c r="G1804" s="2" t="s">
        <v>5335</v>
      </c>
      <c r="H1804" s="2" t="s">
        <v>356</v>
      </c>
      <c r="I1804" s="2" t="s">
        <v>357</v>
      </c>
      <c r="J1804" s="2" t="s">
        <v>13</v>
      </c>
      <c r="M1804" s="2" t="s">
        <v>358</v>
      </c>
      <c r="N1804" s="2" t="s">
        <v>359</v>
      </c>
      <c r="P1804" s="2" t="s">
        <v>13</v>
      </c>
      <c r="Q1804" s="2" t="s">
        <v>13</v>
      </c>
      <c r="R1804" s="2" t="s">
        <v>13375</v>
      </c>
      <c r="S1804" s="2" t="s">
        <v>1374</v>
      </c>
      <c r="T1804" s="2" t="s">
        <v>13348</v>
      </c>
      <c r="U1804" s="2"/>
      <c r="V1804" s="2"/>
      <c r="W1804" s="2"/>
      <c r="X1804" s="2"/>
      <c r="Y1804" s="2"/>
      <c r="Z1804" s="4"/>
      <c r="AA1804" s="2"/>
      <c r="AE1804" s="4">
        <v>0</v>
      </c>
      <c r="EV1804" s="2" t="s">
        <v>13376</v>
      </c>
      <c r="EW1804" s="4">
        <v>9.2233720368547758E+18</v>
      </c>
      <c r="FG1804" s="4">
        <v>0</v>
      </c>
      <c r="FI1804" s="4">
        <v>0</v>
      </c>
      <c r="FR1804" s="4">
        <v>1</v>
      </c>
    </row>
    <row r="1805" spans="1:197" ht="15.75" customHeight="1" x14ac:dyDescent="0.2">
      <c r="A1805" s="2" t="s">
        <v>2369</v>
      </c>
      <c r="B1805" s="2" t="s">
        <v>2368</v>
      </c>
      <c r="C1805" s="4">
        <v>12714059</v>
      </c>
      <c r="E1805" s="2" t="s">
        <v>389</v>
      </c>
      <c r="F1805" s="2" t="s">
        <v>5334</v>
      </c>
      <c r="G1805" s="2" t="s">
        <v>5335</v>
      </c>
      <c r="H1805" s="2" t="s">
        <v>356</v>
      </c>
      <c r="I1805" s="2" t="s">
        <v>357</v>
      </c>
      <c r="J1805" s="2" t="s">
        <v>13</v>
      </c>
      <c r="M1805" s="2" t="s">
        <v>358</v>
      </c>
      <c r="N1805" s="2" t="s">
        <v>359</v>
      </c>
      <c r="O1805" s="2" t="s">
        <v>15</v>
      </c>
      <c r="P1805" s="2" t="s">
        <v>13</v>
      </c>
      <c r="Q1805" s="2" t="s">
        <v>13</v>
      </c>
      <c r="R1805" s="2" t="s">
        <v>2370</v>
      </c>
      <c r="S1805" s="2" t="s">
        <v>1374</v>
      </c>
      <c r="T1805" s="2" t="s">
        <v>2371</v>
      </c>
      <c r="U1805" s="2"/>
      <c r="V1805" s="2"/>
      <c r="W1805" s="2"/>
      <c r="X1805" s="2"/>
      <c r="Y1805" s="2"/>
      <c r="Z1805" s="4"/>
      <c r="AA1805" s="2"/>
      <c r="AE1805" s="4">
        <v>0</v>
      </c>
      <c r="AH1805" s="2" t="s">
        <v>2372</v>
      </c>
      <c r="DW1805" s="2" t="s">
        <v>2099</v>
      </c>
      <c r="EV1805" s="2" t="s">
        <v>2373</v>
      </c>
      <c r="EW1805" s="4">
        <v>9.2233720368547758E+18</v>
      </c>
      <c r="FG1805" s="4">
        <v>0</v>
      </c>
      <c r="FI1805" s="4">
        <v>0</v>
      </c>
      <c r="FO1805" s="2" t="s">
        <v>923</v>
      </c>
      <c r="FR1805" s="4">
        <v>3</v>
      </c>
      <c r="GL1805" s="2" t="s">
        <v>2374</v>
      </c>
      <c r="GM1805" s="2" t="s">
        <v>2375</v>
      </c>
      <c r="GN1805" s="2" t="s">
        <v>2376</v>
      </c>
    </row>
    <row r="1806" spans="1:197" ht="15.75" customHeight="1" x14ac:dyDescent="0.2">
      <c r="A1806" s="2" t="s">
        <v>13377</v>
      </c>
      <c r="B1806" s="2" t="s">
        <v>13378</v>
      </c>
      <c r="C1806" s="4">
        <v>12705078</v>
      </c>
      <c r="E1806" s="2" t="s">
        <v>389</v>
      </c>
      <c r="F1806" s="2" t="s">
        <v>5334</v>
      </c>
      <c r="G1806" s="2" t="s">
        <v>5335</v>
      </c>
      <c r="H1806" s="2" t="s">
        <v>356</v>
      </c>
      <c r="I1806" s="2" t="s">
        <v>357</v>
      </c>
      <c r="J1806" s="2" t="s">
        <v>13</v>
      </c>
      <c r="M1806" s="2" t="s">
        <v>358</v>
      </c>
      <c r="N1806" s="2" t="s">
        <v>359</v>
      </c>
      <c r="P1806" s="2" t="s">
        <v>13</v>
      </c>
      <c r="Q1806" s="2" t="s">
        <v>13</v>
      </c>
      <c r="R1806" s="2" t="s">
        <v>397</v>
      </c>
      <c r="S1806" s="2" t="s">
        <v>1374</v>
      </c>
      <c r="T1806" s="2" t="s">
        <v>4669</v>
      </c>
      <c r="U1806" s="2"/>
      <c r="V1806" s="2"/>
      <c r="W1806" s="2"/>
      <c r="X1806" s="2"/>
      <c r="Y1806" s="2"/>
      <c r="Z1806" s="4"/>
      <c r="AA1806" s="2"/>
      <c r="AE1806" s="4">
        <v>0</v>
      </c>
      <c r="DW1806" s="2" t="s">
        <v>400</v>
      </c>
      <c r="EV1806" s="2" t="s">
        <v>13379</v>
      </c>
      <c r="EW1806" s="4">
        <v>9.2233720368547758E+18</v>
      </c>
      <c r="FG1806" s="4">
        <v>0</v>
      </c>
      <c r="FI1806" s="4">
        <v>0</v>
      </c>
      <c r="FO1806" s="2" t="s">
        <v>580</v>
      </c>
    </row>
    <row r="1807" spans="1:197" ht="15.75" customHeight="1" x14ac:dyDescent="0.2">
      <c r="A1807" s="2" t="s">
        <v>13380</v>
      </c>
      <c r="B1807" s="2" t="s">
        <v>13381</v>
      </c>
      <c r="C1807" s="4">
        <v>12706280</v>
      </c>
      <c r="E1807" s="2" t="s">
        <v>389</v>
      </c>
      <c r="F1807" s="2" t="s">
        <v>5334</v>
      </c>
      <c r="G1807" s="2" t="s">
        <v>5335</v>
      </c>
      <c r="H1807" s="2" t="s">
        <v>356</v>
      </c>
      <c r="I1807" s="2" t="s">
        <v>357</v>
      </c>
      <c r="J1807" s="2" t="s">
        <v>13</v>
      </c>
      <c r="M1807" s="2" t="s">
        <v>358</v>
      </c>
      <c r="N1807" s="2" t="s">
        <v>359</v>
      </c>
      <c r="P1807" s="2" t="s">
        <v>15</v>
      </c>
      <c r="Q1807" s="2" t="s">
        <v>15</v>
      </c>
      <c r="R1807" s="2" t="s">
        <v>13382</v>
      </c>
      <c r="S1807" s="2" t="s">
        <v>667</v>
      </c>
      <c r="T1807" s="2" t="s">
        <v>13383</v>
      </c>
      <c r="U1807" s="2"/>
      <c r="V1807" s="2"/>
      <c r="W1807" s="2"/>
      <c r="X1807" s="2"/>
      <c r="Y1807" s="2"/>
      <c r="Z1807" s="4"/>
      <c r="AA1807" s="2"/>
      <c r="AB1807" s="2" t="s">
        <v>1291</v>
      </c>
      <c r="AE1807" s="4">
        <v>0</v>
      </c>
      <c r="EV1807" s="2" t="s">
        <v>13384</v>
      </c>
      <c r="EW1807" s="4">
        <v>9.2233720368547758E+18</v>
      </c>
      <c r="FG1807" s="4">
        <v>0</v>
      </c>
      <c r="FI1807" s="4">
        <v>0</v>
      </c>
    </row>
    <row r="1808" spans="1:197" ht="15.75" customHeight="1" x14ac:dyDescent="0.2">
      <c r="A1808" s="2" t="s">
        <v>4174</v>
      </c>
      <c r="B1808" s="2" t="s">
        <v>4173</v>
      </c>
      <c r="C1808" s="4">
        <v>12705033</v>
      </c>
      <c r="E1808" s="2" t="s">
        <v>389</v>
      </c>
      <c r="F1808" s="2" t="s">
        <v>5334</v>
      </c>
      <c r="G1808" s="2" t="s">
        <v>5335</v>
      </c>
      <c r="H1808" s="2" t="s">
        <v>356</v>
      </c>
      <c r="I1808" s="2" t="s">
        <v>357</v>
      </c>
      <c r="J1808" s="2" t="s">
        <v>13</v>
      </c>
      <c r="M1808" s="2" t="s">
        <v>358</v>
      </c>
      <c r="N1808" s="2" t="s">
        <v>359</v>
      </c>
      <c r="O1808" s="2" t="s">
        <v>11</v>
      </c>
      <c r="P1808" s="2" t="s">
        <v>13</v>
      </c>
      <c r="Q1808" s="2" t="s">
        <v>13</v>
      </c>
      <c r="R1808" s="2" t="s">
        <v>4175</v>
      </c>
      <c r="S1808" s="2" t="s">
        <v>667</v>
      </c>
      <c r="T1808" s="2" t="s">
        <v>4176</v>
      </c>
      <c r="U1808" s="2"/>
      <c r="V1808" s="2"/>
      <c r="W1808" s="2"/>
      <c r="X1808" s="2"/>
      <c r="Y1808" s="2"/>
      <c r="Z1808" s="4"/>
      <c r="AA1808" s="2"/>
      <c r="AB1808" s="2" t="s">
        <v>4177</v>
      </c>
      <c r="AE1808" s="4">
        <v>0</v>
      </c>
      <c r="DW1808" s="2" t="s">
        <v>4178</v>
      </c>
      <c r="EV1808" s="2" t="s">
        <v>4179</v>
      </c>
      <c r="EW1808" s="4">
        <v>9.2233720368547758E+18</v>
      </c>
      <c r="FG1808" s="4">
        <v>0</v>
      </c>
      <c r="FI1808" s="4">
        <v>0</v>
      </c>
      <c r="FO1808" s="2" t="s">
        <v>4180</v>
      </c>
      <c r="FR1808" s="4">
        <v>3</v>
      </c>
    </row>
    <row r="1809" spans="1:197" ht="15.75" customHeight="1" x14ac:dyDescent="0.2">
      <c r="A1809" s="2" t="s">
        <v>13385</v>
      </c>
      <c r="B1809" s="2" t="s">
        <v>13386</v>
      </c>
      <c r="C1809" s="4">
        <v>12718574</v>
      </c>
      <c r="E1809" s="2" t="s">
        <v>389</v>
      </c>
      <c r="F1809" s="2" t="s">
        <v>5334</v>
      </c>
      <c r="G1809" s="2" t="s">
        <v>5335</v>
      </c>
      <c r="H1809" s="2" t="s">
        <v>356</v>
      </c>
      <c r="I1809" s="2" t="s">
        <v>357</v>
      </c>
      <c r="J1809" s="2" t="s">
        <v>13</v>
      </c>
      <c r="M1809" s="2" t="s">
        <v>358</v>
      </c>
      <c r="N1809" s="2" t="s">
        <v>359</v>
      </c>
      <c r="P1809" s="2" t="s">
        <v>15</v>
      </c>
      <c r="Q1809" s="2" t="s">
        <v>15</v>
      </c>
      <c r="R1809" s="2" t="s">
        <v>13387</v>
      </c>
      <c r="S1809" s="2" t="s">
        <v>667</v>
      </c>
      <c r="T1809" s="2" t="s">
        <v>13388</v>
      </c>
      <c r="U1809" s="2"/>
      <c r="V1809" s="2"/>
      <c r="W1809" s="2"/>
      <c r="X1809" s="2"/>
      <c r="Y1809" s="2"/>
      <c r="Z1809" s="4"/>
      <c r="AA1809" s="2"/>
      <c r="AE1809" s="4">
        <v>0</v>
      </c>
      <c r="AH1809" s="2" t="s">
        <v>13389</v>
      </c>
      <c r="EV1809" s="2" t="s">
        <v>13390</v>
      </c>
      <c r="EW1809" s="4">
        <v>9.2233720368547758E+18</v>
      </c>
      <c r="FG1809" s="4">
        <v>0</v>
      </c>
      <c r="FI1809" s="4">
        <v>0</v>
      </c>
    </row>
    <row r="1810" spans="1:197" ht="15.75" customHeight="1" x14ac:dyDescent="0.2">
      <c r="A1810" s="2" t="s">
        <v>13391</v>
      </c>
      <c r="B1810" s="2" t="s">
        <v>13392</v>
      </c>
      <c r="C1810" s="4">
        <v>12706527</v>
      </c>
      <c r="E1810" s="2" t="s">
        <v>389</v>
      </c>
      <c r="F1810" s="2" t="s">
        <v>5334</v>
      </c>
      <c r="G1810" s="2" t="s">
        <v>5335</v>
      </c>
      <c r="H1810" s="2" t="s">
        <v>356</v>
      </c>
      <c r="I1810" s="2" t="s">
        <v>357</v>
      </c>
      <c r="J1810" s="2" t="s">
        <v>13</v>
      </c>
      <c r="M1810" s="2" t="s">
        <v>358</v>
      </c>
      <c r="N1810" s="2" t="s">
        <v>359</v>
      </c>
      <c r="P1810" s="2" t="s">
        <v>13</v>
      </c>
      <c r="Q1810" s="2" t="s">
        <v>13</v>
      </c>
      <c r="R1810" s="2" t="s">
        <v>13393</v>
      </c>
      <c r="S1810" s="2" t="s">
        <v>667</v>
      </c>
      <c r="T1810" s="2" t="s">
        <v>4279</v>
      </c>
      <c r="U1810" s="2"/>
      <c r="V1810" s="2"/>
      <c r="W1810" s="2"/>
      <c r="X1810" s="2"/>
      <c r="Y1810" s="2"/>
      <c r="Z1810" s="4"/>
      <c r="AA1810" s="2"/>
      <c r="AE1810" s="4">
        <v>0</v>
      </c>
      <c r="AH1810" s="2" t="s">
        <v>13394</v>
      </c>
      <c r="EV1810" s="2" t="s">
        <v>13395</v>
      </c>
      <c r="EW1810" s="4">
        <v>9.2233720368547758E+18</v>
      </c>
      <c r="FG1810" s="4">
        <v>0</v>
      </c>
      <c r="FI1810" s="4">
        <v>0</v>
      </c>
      <c r="FO1810" s="2" t="s">
        <v>669</v>
      </c>
    </row>
    <row r="1811" spans="1:197" ht="15.75" customHeight="1" x14ac:dyDescent="0.2">
      <c r="A1811" s="2" t="s">
        <v>13396</v>
      </c>
      <c r="B1811" s="2" t="s">
        <v>13397</v>
      </c>
      <c r="C1811" s="4">
        <v>12705588</v>
      </c>
      <c r="E1811" s="2" t="s">
        <v>371</v>
      </c>
      <c r="F1811" s="2" t="s">
        <v>5334</v>
      </c>
      <c r="G1811" s="2" t="s">
        <v>5335</v>
      </c>
      <c r="H1811" s="2" t="s">
        <v>356</v>
      </c>
      <c r="I1811" s="2" t="s">
        <v>357</v>
      </c>
      <c r="J1811" s="2" t="s">
        <v>13</v>
      </c>
      <c r="M1811" s="2" t="s">
        <v>358</v>
      </c>
      <c r="N1811" s="2" t="s">
        <v>359</v>
      </c>
      <c r="P1811" s="2" t="s">
        <v>13</v>
      </c>
      <c r="Q1811" s="2" t="s">
        <v>13</v>
      </c>
      <c r="R1811" s="2" t="s">
        <v>13398</v>
      </c>
      <c r="S1811" s="2" t="s">
        <v>667</v>
      </c>
      <c r="T1811" s="2" t="s">
        <v>13399</v>
      </c>
      <c r="U1811" s="2"/>
      <c r="V1811" s="2"/>
      <c r="W1811" s="2"/>
      <c r="X1811" s="2"/>
      <c r="Y1811" s="2"/>
      <c r="Z1811" s="4"/>
      <c r="AA1811" s="2"/>
      <c r="AB1811" s="2" t="s">
        <v>4177</v>
      </c>
      <c r="AC1811" s="2" t="s">
        <v>4191</v>
      </c>
      <c r="AE1811" s="4">
        <v>0</v>
      </c>
      <c r="AH1811" s="2" t="s">
        <v>13400</v>
      </c>
      <c r="DW1811" s="2" t="s">
        <v>1231</v>
      </c>
      <c r="EV1811" s="2" t="s">
        <v>13401</v>
      </c>
      <c r="EW1811" s="4">
        <v>9.2233720368547758E+18</v>
      </c>
      <c r="FG1811" s="4">
        <v>0</v>
      </c>
      <c r="FI1811" s="4">
        <v>0</v>
      </c>
    </row>
    <row r="1812" spans="1:197" ht="15.75" customHeight="1" x14ac:dyDescent="0.2">
      <c r="A1812" s="2" t="s">
        <v>665</v>
      </c>
      <c r="B1812" s="2" t="s">
        <v>664</v>
      </c>
      <c r="C1812" s="4">
        <v>12705099</v>
      </c>
      <c r="E1812" s="2" t="s">
        <v>389</v>
      </c>
      <c r="F1812" s="2" t="s">
        <v>5334</v>
      </c>
      <c r="G1812" s="2" t="s">
        <v>5335</v>
      </c>
      <c r="H1812" s="2" t="s">
        <v>356</v>
      </c>
      <c r="I1812" s="2" t="s">
        <v>357</v>
      </c>
      <c r="J1812" s="2" t="s">
        <v>13</v>
      </c>
      <c r="M1812" s="2" t="s">
        <v>358</v>
      </c>
      <c r="N1812" s="2" t="s">
        <v>359</v>
      </c>
      <c r="O1812" s="2" t="s">
        <v>15</v>
      </c>
      <c r="P1812" s="2" t="s">
        <v>13</v>
      </c>
      <c r="Q1812" s="2" t="s">
        <v>13</v>
      </c>
      <c r="R1812" s="2" t="s">
        <v>397</v>
      </c>
      <c r="S1812" s="2" t="s">
        <v>667</v>
      </c>
      <c r="T1812" s="2" t="s">
        <v>666</v>
      </c>
      <c r="U1812" s="2"/>
      <c r="V1812" s="2"/>
      <c r="W1812" s="2"/>
      <c r="X1812" s="2"/>
      <c r="Y1812" s="2"/>
      <c r="Z1812" s="4"/>
      <c r="AA1812" s="2"/>
      <c r="AE1812" s="4">
        <v>0</v>
      </c>
      <c r="EV1812" s="2" t="s">
        <v>668</v>
      </c>
      <c r="EW1812" s="4">
        <v>9.2233720368547758E+18</v>
      </c>
      <c r="FG1812" s="4">
        <v>0</v>
      </c>
      <c r="FI1812" s="4">
        <v>0</v>
      </c>
      <c r="FO1812" s="2" t="s">
        <v>669</v>
      </c>
      <c r="FP1812" s="2" t="s">
        <v>670</v>
      </c>
      <c r="FR1812" s="4">
        <v>1</v>
      </c>
      <c r="GL1812" s="2" t="s">
        <v>671</v>
      </c>
    </row>
    <row r="1813" spans="1:197" ht="15.75" customHeight="1" x14ac:dyDescent="0.2">
      <c r="A1813" s="2" t="s">
        <v>13402</v>
      </c>
      <c r="B1813" s="2" t="s">
        <v>13403</v>
      </c>
      <c r="C1813" s="4">
        <v>12719757</v>
      </c>
      <c r="E1813" s="2" t="s">
        <v>389</v>
      </c>
      <c r="F1813" s="2" t="s">
        <v>5334</v>
      </c>
      <c r="G1813" s="2" t="s">
        <v>5335</v>
      </c>
      <c r="H1813" s="2" t="s">
        <v>356</v>
      </c>
      <c r="I1813" s="2" t="s">
        <v>357</v>
      </c>
      <c r="J1813" s="2" t="s">
        <v>13</v>
      </c>
      <c r="M1813" s="2" t="s">
        <v>358</v>
      </c>
      <c r="N1813" s="2" t="s">
        <v>406</v>
      </c>
      <c r="P1813" s="2" t="s">
        <v>11</v>
      </c>
      <c r="Q1813" s="2" t="s">
        <v>13</v>
      </c>
      <c r="R1813" s="2" t="s">
        <v>3269</v>
      </c>
      <c r="S1813" s="2" t="s">
        <v>667</v>
      </c>
      <c r="T1813" s="2" t="s">
        <v>13404</v>
      </c>
      <c r="U1813" s="2"/>
      <c r="V1813" s="2"/>
      <c r="W1813" s="2"/>
      <c r="X1813" s="2"/>
      <c r="Y1813" s="2"/>
      <c r="Z1813" s="4"/>
      <c r="AA1813" s="2"/>
      <c r="AE1813" s="4">
        <v>0</v>
      </c>
      <c r="AH1813" s="2" t="s">
        <v>13405</v>
      </c>
      <c r="EV1813" s="2" t="s">
        <v>13406</v>
      </c>
      <c r="EW1813" s="4">
        <v>9.2233720368547758E+18</v>
      </c>
      <c r="FG1813" s="4">
        <v>0</v>
      </c>
      <c r="FI1813" s="4">
        <v>0</v>
      </c>
    </row>
    <row r="1814" spans="1:197" ht="15.75" customHeight="1" x14ac:dyDescent="0.2">
      <c r="A1814" s="2" t="s">
        <v>13407</v>
      </c>
      <c r="B1814" s="2" t="s">
        <v>13408</v>
      </c>
      <c r="C1814" s="4">
        <v>12662844</v>
      </c>
      <c r="E1814" s="2" t="s">
        <v>389</v>
      </c>
      <c r="F1814" s="2" t="s">
        <v>5334</v>
      </c>
      <c r="G1814" s="2" t="s">
        <v>5335</v>
      </c>
      <c r="H1814" s="2" t="s">
        <v>356</v>
      </c>
      <c r="I1814" s="2" t="s">
        <v>357</v>
      </c>
      <c r="J1814" s="2" t="s">
        <v>13</v>
      </c>
      <c r="M1814" s="2" t="s">
        <v>358</v>
      </c>
      <c r="N1814" s="2" t="s">
        <v>359</v>
      </c>
      <c r="P1814" s="2" t="s">
        <v>9</v>
      </c>
      <c r="Q1814" s="2" t="s">
        <v>9</v>
      </c>
      <c r="R1814" s="2" t="s">
        <v>13409</v>
      </c>
      <c r="S1814" s="2" t="s">
        <v>667</v>
      </c>
      <c r="T1814" s="2" t="s">
        <v>11454</v>
      </c>
      <c r="U1814" s="2"/>
      <c r="V1814" s="2"/>
      <c r="W1814" s="2"/>
      <c r="X1814" s="2"/>
      <c r="Y1814" s="2"/>
      <c r="Z1814" s="4"/>
      <c r="AA1814" s="2"/>
      <c r="AE1814" s="4">
        <v>0</v>
      </c>
      <c r="EV1814" s="2" t="s">
        <v>13410</v>
      </c>
      <c r="EW1814" s="4">
        <v>9.2233720368547758E+18</v>
      </c>
      <c r="FG1814" s="4">
        <v>0</v>
      </c>
      <c r="FI1814" s="4">
        <v>0</v>
      </c>
    </row>
    <row r="1815" spans="1:197" ht="15.75" customHeight="1" x14ac:dyDescent="0.2">
      <c r="A1815" s="2" t="s">
        <v>13411</v>
      </c>
      <c r="B1815" s="2" t="s">
        <v>13412</v>
      </c>
      <c r="C1815" s="4">
        <v>12705102</v>
      </c>
      <c r="E1815" s="2" t="s">
        <v>389</v>
      </c>
      <c r="F1815" s="2" t="s">
        <v>5334</v>
      </c>
      <c r="G1815" s="2" t="s">
        <v>5335</v>
      </c>
      <c r="H1815" s="2" t="s">
        <v>356</v>
      </c>
      <c r="I1815" s="2" t="s">
        <v>357</v>
      </c>
      <c r="J1815" s="2" t="s">
        <v>13</v>
      </c>
      <c r="M1815" s="2" t="s">
        <v>358</v>
      </c>
      <c r="N1815" s="2" t="s">
        <v>359</v>
      </c>
      <c r="P1815" s="2" t="s">
        <v>13</v>
      </c>
      <c r="Q1815" s="2" t="s">
        <v>13</v>
      </c>
      <c r="R1815" s="2" t="s">
        <v>397</v>
      </c>
      <c r="S1815" s="2" t="s">
        <v>667</v>
      </c>
      <c r="T1815" s="2" t="s">
        <v>13302</v>
      </c>
      <c r="U1815" s="2"/>
      <c r="V1815" s="2"/>
      <c r="W1815" s="2"/>
      <c r="X1815" s="2"/>
      <c r="Y1815" s="2"/>
      <c r="Z1815" s="4"/>
      <c r="AA1815" s="2"/>
      <c r="AE1815" s="4">
        <v>0</v>
      </c>
      <c r="EV1815" s="2" t="s">
        <v>13413</v>
      </c>
      <c r="EW1815" s="4">
        <v>9.2233720368547758E+18</v>
      </c>
      <c r="FG1815" s="4">
        <v>0</v>
      </c>
      <c r="FI1815" s="4">
        <v>0</v>
      </c>
      <c r="GL1815" s="2" t="s">
        <v>13414</v>
      </c>
    </row>
    <row r="1816" spans="1:197" ht="15.75" customHeight="1" x14ac:dyDescent="0.2">
      <c r="A1816" s="2" t="s">
        <v>13415</v>
      </c>
      <c r="B1816" s="2" t="s">
        <v>13416</v>
      </c>
      <c r="C1816" s="4">
        <v>12718819</v>
      </c>
      <c r="E1816" s="2" t="s">
        <v>389</v>
      </c>
      <c r="F1816" s="2" t="s">
        <v>5334</v>
      </c>
      <c r="G1816" s="2" t="s">
        <v>5335</v>
      </c>
      <c r="H1816" s="2" t="s">
        <v>356</v>
      </c>
      <c r="I1816" s="2" t="s">
        <v>357</v>
      </c>
      <c r="J1816" s="2" t="s">
        <v>13</v>
      </c>
      <c r="M1816" s="2" t="s">
        <v>358</v>
      </c>
      <c r="N1816" s="2" t="s">
        <v>723</v>
      </c>
      <c r="P1816" s="2" t="s">
        <v>15</v>
      </c>
      <c r="Q1816" s="2" t="s">
        <v>15</v>
      </c>
      <c r="R1816" s="2" t="s">
        <v>13417</v>
      </c>
      <c r="S1816" s="2" t="s">
        <v>667</v>
      </c>
      <c r="T1816" s="2" t="s">
        <v>13418</v>
      </c>
      <c r="U1816" s="2"/>
      <c r="V1816" s="2"/>
      <c r="W1816" s="2"/>
      <c r="X1816" s="2"/>
      <c r="Y1816" s="2"/>
      <c r="Z1816" s="4"/>
      <c r="AA1816" s="2"/>
      <c r="AE1816" s="4">
        <v>0</v>
      </c>
      <c r="AH1816" s="2" t="s">
        <v>13419</v>
      </c>
      <c r="EV1816" s="2" t="s">
        <v>13420</v>
      </c>
      <c r="EW1816" s="4">
        <v>9.2233720368547758E+18</v>
      </c>
      <c r="FG1816" s="4">
        <v>0</v>
      </c>
      <c r="FI1816" s="4">
        <v>0</v>
      </c>
    </row>
    <row r="1817" spans="1:197" ht="15.75" customHeight="1" x14ac:dyDescent="0.2">
      <c r="A1817" s="2" t="s">
        <v>13421</v>
      </c>
      <c r="B1817" s="2" t="s">
        <v>13422</v>
      </c>
      <c r="C1817" s="4">
        <v>12711056</v>
      </c>
      <c r="E1817" s="2" t="s">
        <v>389</v>
      </c>
      <c r="F1817" s="2" t="s">
        <v>5334</v>
      </c>
      <c r="G1817" s="2" t="s">
        <v>5335</v>
      </c>
      <c r="H1817" s="2" t="s">
        <v>356</v>
      </c>
      <c r="I1817" s="2" t="s">
        <v>357</v>
      </c>
      <c r="J1817" s="2" t="s">
        <v>13</v>
      </c>
      <c r="M1817" s="2" t="s">
        <v>358</v>
      </c>
      <c r="N1817" s="2" t="s">
        <v>406</v>
      </c>
      <c r="P1817" s="2" t="s">
        <v>11</v>
      </c>
      <c r="Q1817" s="2" t="s">
        <v>11</v>
      </c>
      <c r="R1817" s="2" t="s">
        <v>1813</v>
      </c>
      <c r="S1817" s="2" t="s">
        <v>3554</v>
      </c>
      <c r="T1817" s="2" t="s">
        <v>1799</v>
      </c>
      <c r="U1817" s="2"/>
      <c r="V1817" s="2"/>
      <c r="W1817" s="2"/>
      <c r="X1817" s="2"/>
      <c r="Y1817" s="2"/>
      <c r="Z1817" s="4"/>
      <c r="AA1817" s="2"/>
      <c r="AE1817" s="4">
        <v>0</v>
      </c>
      <c r="AH1817" s="2" t="s">
        <v>13423</v>
      </c>
      <c r="EV1817" s="2" t="s">
        <v>13424</v>
      </c>
      <c r="EW1817" s="4">
        <v>9.2233720368547758E+18</v>
      </c>
      <c r="FG1817" s="4">
        <v>0</v>
      </c>
      <c r="FI1817" s="4">
        <v>0</v>
      </c>
      <c r="FO1817" s="2" t="s">
        <v>670</v>
      </c>
      <c r="GL1817" s="2" t="s">
        <v>13425</v>
      </c>
    </row>
    <row r="1818" spans="1:197" ht="15.75" customHeight="1" x14ac:dyDescent="0.2">
      <c r="A1818" s="2" t="s">
        <v>13426</v>
      </c>
      <c r="B1818" s="2" t="s">
        <v>13427</v>
      </c>
      <c r="C1818" s="4">
        <v>12719759</v>
      </c>
      <c r="E1818" s="2" t="s">
        <v>389</v>
      </c>
      <c r="F1818" s="2" t="s">
        <v>5334</v>
      </c>
      <c r="G1818" s="2" t="s">
        <v>5335</v>
      </c>
      <c r="H1818" s="2" t="s">
        <v>356</v>
      </c>
      <c r="I1818" s="2" t="s">
        <v>357</v>
      </c>
      <c r="J1818" s="2" t="s">
        <v>13</v>
      </c>
      <c r="M1818" s="2" t="s">
        <v>358</v>
      </c>
      <c r="N1818" s="2" t="s">
        <v>723</v>
      </c>
      <c r="P1818" s="2" t="s">
        <v>11</v>
      </c>
      <c r="Q1818" s="2" t="s">
        <v>13</v>
      </c>
      <c r="R1818" s="2" t="s">
        <v>3269</v>
      </c>
      <c r="S1818" s="2" t="s">
        <v>3554</v>
      </c>
      <c r="T1818" s="2" t="s">
        <v>3481</v>
      </c>
      <c r="U1818" s="2"/>
      <c r="V1818" s="2"/>
      <c r="W1818" s="2"/>
      <c r="X1818" s="2"/>
      <c r="Y1818" s="2"/>
      <c r="Z1818" s="4"/>
      <c r="AA1818" s="2"/>
      <c r="AB1818" s="2" t="s">
        <v>378</v>
      </c>
      <c r="AE1818" s="4">
        <v>0</v>
      </c>
      <c r="AH1818" s="2" t="s">
        <v>13428</v>
      </c>
      <c r="EV1818" s="2" t="s">
        <v>13429</v>
      </c>
      <c r="EW1818" s="4">
        <v>9.2233720368547758E+18</v>
      </c>
      <c r="FG1818" s="4">
        <v>0</v>
      </c>
      <c r="FI1818" s="4">
        <v>0</v>
      </c>
      <c r="FO1818" s="2" t="s">
        <v>402</v>
      </c>
      <c r="GL1818" s="2" t="s">
        <v>13430</v>
      </c>
      <c r="GM1818" s="2" t="s">
        <v>13431</v>
      </c>
      <c r="GN1818" s="2" t="s">
        <v>13432</v>
      </c>
      <c r="GO1818" s="2" t="s">
        <v>3485</v>
      </c>
    </row>
    <row r="1819" spans="1:197" ht="15.75" customHeight="1" x14ac:dyDescent="0.2">
      <c r="A1819" s="2" t="s">
        <v>13433</v>
      </c>
      <c r="B1819" s="2" t="s">
        <v>13434</v>
      </c>
      <c r="C1819" s="4">
        <v>12705055</v>
      </c>
      <c r="E1819" s="2" t="s">
        <v>389</v>
      </c>
      <c r="F1819" s="2" t="s">
        <v>5334</v>
      </c>
      <c r="G1819" s="2" t="s">
        <v>5335</v>
      </c>
      <c r="H1819" s="2" t="s">
        <v>356</v>
      </c>
      <c r="I1819" s="2" t="s">
        <v>357</v>
      </c>
      <c r="J1819" s="2" t="s">
        <v>13</v>
      </c>
      <c r="M1819" s="2" t="s">
        <v>358</v>
      </c>
      <c r="N1819" s="2" t="s">
        <v>359</v>
      </c>
      <c r="P1819" s="2" t="s">
        <v>13</v>
      </c>
      <c r="Q1819" s="2" t="s">
        <v>13</v>
      </c>
      <c r="R1819" s="2" t="s">
        <v>4175</v>
      </c>
      <c r="S1819" s="2" t="s">
        <v>3554</v>
      </c>
      <c r="T1819" s="2" t="s">
        <v>13247</v>
      </c>
      <c r="U1819" s="2"/>
      <c r="V1819" s="2"/>
      <c r="W1819" s="2"/>
      <c r="X1819" s="2"/>
      <c r="Y1819" s="2"/>
      <c r="Z1819" s="4"/>
      <c r="AA1819" s="2"/>
      <c r="AE1819" s="4">
        <v>0</v>
      </c>
      <c r="DW1819" s="2" t="s">
        <v>13227</v>
      </c>
      <c r="EV1819" s="2" t="s">
        <v>13435</v>
      </c>
      <c r="EW1819" s="4">
        <v>9.2233720368547758E+18</v>
      </c>
      <c r="FG1819" s="4">
        <v>0</v>
      </c>
      <c r="FI1819" s="4">
        <v>0</v>
      </c>
    </row>
    <row r="1820" spans="1:197" ht="15.75" customHeight="1" x14ac:dyDescent="0.2">
      <c r="A1820" s="2" t="s">
        <v>13436</v>
      </c>
      <c r="B1820" s="2" t="s">
        <v>13437</v>
      </c>
      <c r="C1820" s="4">
        <v>12705049</v>
      </c>
      <c r="E1820" s="2" t="s">
        <v>389</v>
      </c>
      <c r="F1820" s="2" t="s">
        <v>5334</v>
      </c>
      <c r="G1820" s="2" t="s">
        <v>5335</v>
      </c>
      <c r="H1820" s="2" t="s">
        <v>356</v>
      </c>
      <c r="I1820" s="2" t="s">
        <v>357</v>
      </c>
      <c r="J1820" s="2" t="s">
        <v>13</v>
      </c>
      <c r="M1820" s="2" t="s">
        <v>358</v>
      </c>
      <c r="N1820" s="2" t="s">
        <v>359</v>
      </c>
      <c r="P1820" s="2" t="s">
        <v>13</v>
      </c>
      <c r="Q1820" s="2" t="s">
        <v>13</v>
      </c>
      <c r="R1820" s="2" t="s">
        <v>4175</v>
      </c>
      <c r="S1820" s="2" t="s">
        <v>3554</v>
      </c>
      <c r="T1820" s="2" t="s">
        <v>13438</v>
      </c>
      <c r="U1820" s="2"/>
      <c r="V1820" s="2"/>
      <c r="W1820" s="2"/>
      <c r="X1820" s="2"/>
      <c r="Y1820" s="2"/>
      <c r="Z1820" s="4"/>
      <c r="AA1820" s="2"/>
      <c r="AE1820" s="4">
        <v>0</v>
      </c>
      <c r="DW1820" s="2" t="s">
        <v>2099</v>
      </c>
      <c r="EV1820" s="2" t="s">
        <v>13439</v>
      </c>
      <c r="EW1820" s="4">
        <v>9.2233720368547758E+18</v>
      </c>
      <c r="FG1820" s="4">
        <v>0</v>
      </c>
      <c r="FI1820" s="4">
        <v>0</v>
      </c>
    </row>
    <row r="1821" spans="1:197" ht="15.75" customHeight="1" x14ac:dyDescent="0.2">
      <c r="A1821" s="2" t="s">
        <v>354</v>
      </c>
      <c r="B1821" s="2" t="s">
        <v>353</v>
      </c>
      <c r="C1821" s="4">
        <v>12663922</v>
      </c>
      <c r="E1821" s="2" t="s">
        <v>355</v>
      </c>
      <c r="F1821" s="2" t="s">
        <v>5334</v>
      </c>
      <c r="G1821" s="2" t="s">
        <v>5335</v>
      </c>
      <c r="H1821" s="2" t="s">
        <v>356</v>
      </c>
      <c r="I1821" s="2" t="s">
        <v>357</v>
      </c>
      <c r="J1821" s="2" t="s">
        <v>13</v>
      </c>
      <c r="M1821" s="2" t="s">
        <v>358</v>
      </c>
      <c r="N1821" s="2" t="s">
        <v>359</v>
      </c>
      <c r="O1821" s="2" t="s">
        <v>11</v>
      </c>
      <c r="P1821" s="2" t="s">
        <v>11</v>
      </c>
      <c r="Q1821" s="2" t="s">
        <v>11</v>
      </c>
      <c r="R1821" s="2" t="s">
        <v>360</v>
      </c>
      <c r="S1821" s="2" t="s">
        <v>362</v>
      </c>
      <c r="T1821" s="2" t="s">
        <v>361</v>
      </c>
      <c r="U1821" s="2"/>
      <c r="V1821" s="2"/>
      <c r="W1821" s="2"/>
      <c r="X1821" s="2"/>
      <c r="Y1821" s="2"/>
      <c r="Z1821" s="4"/>
      <c r="AA1821" s="2"/>
      <c r="AE1821" s="4">
        <v>0</v>
      </c>
      <c r="AF1821" s="2" t="s">
        <v>363</v>
      </c>
      <c r="AH1821" s="2" t="s">
        <v>364</v>
      </c>
      <c r="DH1821" s="2" t="s">
        <v>365</v>
      </c>
      <c r="DX1821" s="2" t="s">
        <v>366</v>
      </c>
      <c r="EJ1821" s="4">
        <v>0</v>
      </c>
      <c r="EV1821" s="2" t="s">
        <v>367</v>
      </c>
      <c r="EW1821" s="4">
        <v>9.2233720368547758E+18</v>
      </c>
      <c r="FG1821" s="4">
        <v>0</v>
      </c>
      <c r="FI1821" s="4">
        <v>0</v>
      </c>
      <c r="GL1821" s="2" t="s">
        <v>368</v>
      </c>
    </row>
    <row r="1822" spans="1:197" ht="15.75" customHeight="1" x14ac:dyDescent="0.2">
      <c r="A1822" s="2" t="s">
        <v>4182</v>
      </c>
      <c r="B1822" s="2" t="s">
        <v>4181</v>
      </c>
      <c r="C1822" s="4">
        <v>12705034</v>
      </c>
      <c r="E1822" s="2" t="s">
        <v>389</v>
      </c>
      <c r="F1822" s="2" t="s">
        <v>5334</v>
      </c>
      <c r="G1822" s="2" t="s">
        <v>5335</v>
      </c>
      <c r="H1822" s="2" t="s">
        <v>356</v>
      </c>
      <c r="I1822" s="2" t="s">
        <v>357</v>
      </c>
      <c r="J1822" s="2" t="s">
        <v>13</v>
      </c>
      <c r="M1822" s="2" t="s">
        <v>358</v>
      </c>
      <c r="N1822" s="2" t="s">
        <v>359</v>
      </c>
      <c r="O1822" s="2" t="s">
        <v>9</v>
      </c>
      <c r="P1822" s="2" t="s">
        <v>13</v>
      </c>
      <c r="Q1822" s="2" t="s">
        <v>13</v>
      </c>
      <c r="R1822" s="2" t="s">
        <v>4175</v>
      </c>
      <c r="S1822" s="2" t="s">
        <v>362</v>
      </c>
      <c r="T1822" s="2" t="s">
        <v>4183</v>
      </c>
      <c r="U1822" s="2"/>
      <c r="V1822" s="2"/>
      <c r="W1822" s="2"/>
      <c r="X1822" s="2"/>
      <c r="Y1822" s="2"/>
      <c r="Z1822" s="4"/>
      <c r="AA1822" s="2"/>
      <c r="AB1822" s="2" t="s">
        <v>2932</v>
      </c>
      <c r="AE1822" s="4">
        <v>0</v>
      </c>
      <c r="DW1822" s="2" t="s">
        <v>4178</v>
      </c>
      <c r="EV1822" s="2" t="s">
        <v>4184</v>
      </c>
      <c r="EW1822" s="4">
        <v>9.2233720368547758E+18</v>
      </c>
      <c r="FG1822" s="4">
        <v>0</v>
      </c>
      <c r="FI1822" s="4">
        <v>0</v>
      </c>
      <c r="FO1822" s="2" t="s">
        <v>4180</v>
      </c>
      <c r="FR1822" s="4">
        <v>3</v>
      </c>
    </row>
    <row r="1823" spans="1:197" ht="15.75" customHeight="1" x14ac:dyDescent="0.2">
      <c r="A1823" s="2" t="s">
        <v>13440</v>
      </c>
      <c r="B1823" s="2" t="s">
        <v>13441</v>
      </c>
      <c r="C1823" s="4">
        <v>12712413</v>
      </c>
      <c r="E1823" s="2" t="s">
        <v>389</v>
      </c>
      <c r="F1823" s="2" t="s">
        <v>5334</v>
      </c>
      <c r="G1823" s="2" t="s">
        <v>5335</v>
      </c>
      <c r="H1823" s="2" t="s">
        <v>356</v>
      </c>
      <c r="I1823" s="2" t="s">
        <v>357</v>
      </c>
      <c r="J1823" s="2" t="s">
        <v>13</v>
      </c>
      <c r="M1823" s="2" t="s">
        <v>358</v>
      </c>
      <c r="N1823" s="2" t="s">
        <v>359</v>
      </c>
      <c r="P1823" s="2" t="s">
        <v>15</v>
      </c>
      <c r="Q1823" s="2" t="s">
        <v>15</v>
      </c>
      <c r="R1823" s="2" t="s">
        <v>13442</v>
      </c>
      <c r="S1823" s="2" t="s">
        <v>362</v>
      </c>
      <c r="T1823" s="2" t="s">
        <v>13443</v>
      </c>
      <c r="U1823" s="2"/>
      <c r="V1823" s="2"/>
      <c r="W1823" s="2"/>
      <c r="X1823" s="2"/>
      <c r="Y1823" s="2"/>
      <c r="Z1823" s="4"/>
      <c r="AA1823" s="2"/>
      <c r="AE1823" s="4">
        <v>0</v>
      </c>
      <c r="AH1823" s="2" t="s">
        <v>13444</v>
      </c>
      <c r="EV1823" s="2" t="s">
        <v>13445</v>
      </c>
      <c r="EW1823" s="4">
        <v>9.2233720368547758E+18</v>
      </c>
      <c r="FG1823" s="4">
        <v>0</v>
      </c>
      <c r="FI1823" s="4">
        <v>0</v>
      </c>
      <c r="GL1823" s="2" t="s">
        <v>13446</v>
      </c>
    </row>
    <row r="1824" spans="1:197" ht="15.75" customHeight="1" x14ac:dyDescent="0.2">
      <c r="A1824" s="2" t="s">
        <v>13447</v>
      </c>
      <c r="B1824" s="2" t="s">
        <v>13448</v>
      </c>
      <c r="C1824" s="4">
        <v>12716499</v>
      </c>
      <c r="E1824" s="2" t="s">
        <v>389</v>
      </c>
      <c r="F1824" s="2" t="s">
        <v>5334</v>
      </c>
      <c r="G1824" s="2" t="s">
        <v>5335</v>
      </c>
      <c r="H1824" s="2" t="s">
        <v>356</v>
      </c>
      <c r="I1824" s="2" t="s">
        <v>357</v>
      </c>
      <c r="J1824" s="2" t="s">
        <v>13</v>
      </c>
      <c r="M1824" s="2" t="s">
        <v>358</v>
      </c>
      <c r="N1824" s="2" t="s">
        <v>359</v>
      </c>
      <c r="P1824" s="2" t="s">
        <v>15</v>
      </c>
      <c r="Q1824" s="2" t="s">
        <v>15</v>
      </c>
      <c r="R1824" s="2" t="s">
        <v>13449</v>
      </c>
      <c r="S1824" s="2" t="s">
        <v>362</v>
      </c>
      <c r="T1824" s="2" t="s">
        <v>13450</v>
      </c>
      <c r="U1824" s="2"/>
      <c r="V1824" s="2"/>
      <c r="W1824" s="2"/>
      <c r="X1824" s="2"/>
      <c r="Y1824" s="2"/>
      <c r="Z1824" s="4"/>
      <c r="AA1824" s="2"/>
      <c r="AE1824" s="4">
        <v>0</v>
      </c>
      <c r="AH1824" s="2" t="s">
        <v>13451</v>
      </c>
      <c r="EV1824" s="2" t="s">
        <v>13452</v>
      </c>
      <c r="EW1824" s="4">
        <v>9.2233720368547758E+18</v>
      </c>
      <c r="FG1824" s="4">
        <v>0</v>
      </c>
      <c r="FI1824" s="4">
        <v>0</v>
      </c>
      <c r="GL1824" s="2" t="s">
        <v>13453</v>
      </c>
    </row>
    <row r="1825" spans="1:196" ht="15.75" customHeight="1" x14ac:dyDescent="0.2">
      <c r="A1825" s="2" t="s">
        <v>13454</v>
      </c>
      <c r="B1825" s="2" t="s">
        <v>13455</v>
      </c>
      <c r="C1825" s="4">
        <v>12711490</v>
      </c>
      <c r="E1825" s="2" t="s">
        <v>389</v>
      </c>
      <c r="F1825" s="2" t="s">
        <v>5334</v>
      </c>
      <c r="G1825" s="2" t="s">
        <v>5335</v>
      </c>
      <c r="H1825" s="2" t="s">
        <v>356</v>
      </c>
      <c r="I1825" s="2" t="s">
        <v>357</v>
      </c>
      <c r="J1825" s="2" t="s">
        <v>13</v>
      </c>
      <c r="M1825" s="2" t="s">
        <v>358</v>
      </c>
      <c r="N1825" s="2" t="s">
        <v>359</v>
      </c>
      <c r="P1825" s="2" t="s">
        <v>15</v>
      </c>
      <c r="Q1825" s="2" t="s">
        <v>15</v>
      </c>
      <c r="R1825" s="2" t="s">
        <v>13456</v>
      </c>
      <c r="S1825" s="2" t="s">
        <v>362</v>
      </c>
      <c r="T1825" s="2" t="s">
        <v>13457</v>
      </c>
      <c r="U1825" s="2"/>
      <c r="V1825" s="2"/>
      <c r="W1825" s="2"/>
      <c r="X1825" s="2"/>
      <c r="Y1825" s="2"/>
      <c r="Z1825" s="4"/>
      <c r="AA1825" s="2"/>
      <c r="AE1825" s="4">
        <v>0</v>
      </c>
      <c r="AH1825" s="2" t="s">
        <v>13458</v>
      </c>
      <c r="EV1825" s="2" t="s">
        <v>13459</v>
      </c>
      <c r="EW1825" s="4">
        <v>9.2233720368547758E+18</v>
      </c>
      <c r="FG1825" s="4">
        <v>0</v>
      </c>
      <c r="FI1825" s="4">
        <v>0</v>
      </c>
    </row>
    <row r="1826" spans="1:196" ht="15.75" customHeight="1" x14ac:dyDescent="0.2">
      <c r="A1826" s="2" t="s">
        <v>13460</v>
      </c>
      <c r="B1826" s="2" t="s">
        <v>1231</v>
      </c>
      <c r="C1826" s="4">
        <v>12705828</v>
      </c>
      <c r="E1826" s="2" t="s">
        <v>355</v>
      </c>
      <c r="F1826" s="2" t="s">
        <v>5334</v>
      </c>
      <c r="G1826" s="2" t="s">
        <v>5335</v>
      </c>
      <c r="H1826" s="2" t="s">
        <v>356</v>
      </c>
      <c r="I1826" s="2" t="s">
        <v>357</v>
      </c>
      <c r="J1826" s="2" t="s">
        <v>13</v>
      </c>
      <c r="M1826" s="2" t="s">
        <v>358</v>
      </c>
      <c r="N1826" s="2" t="s">
        <v>359</v>
      </c>
      <c r="P1826" s="2" t="s">
        <v>13</v>
      </c>
      <c r="Q1826" s="2" t="s">
        <v>13</v>
      </c>
      <c r="R1826" s="2" t="s">
        <v>13461</v>
      </c>
      <c r="S1826" s="2" t="s">
        <v>362</v>
      </c>
      <c r="T1826" s="2" t="s">
        <v>13462</v>
      </c>
      <c r="U1826" s="2"/>
      <c r="V1826" s="2"/>
      <c r="W1826" s="2"/>
      <c r="X1826" s="2"/>
      <c r="Y1826" s="2"/>
      <c r="Z1826" s="4"/>
      <c r="AA1826" s="2"/>
      <c r="AE1826" s="4">
        <v>0</v>
      </c>
      <c r="AF1826" s="2" t="s">
        <v>363</v>
      </c>
      <c r="DV1826" s="2" t="s">
        <v>1949</v>
      </c>
      <c r="DX1826" s="2" t="s">
        <v>13463</v>
      </c>
      <c r="DY1826" s="2" t="s">
        <v>1507</v>
      </c>
      <c r="EJ1826" s="4">
        <v>100</v>
      </c>
      <c r="EK1826" s="2" t="s">
        <v>1508</v>
      </c>
      <c r="EV1826" s="2" t="s">
        <v>13464</v>
      </c>
      <c r="EW1826" s="4">
        <v>9.2233720368547758E+18</v>
      </c>
      <c r="FG1826" s="4">
        <v>0</v>
      </c>
      <c r="FI1826" s="4">
        <v>0</v>
      </c>
    </row>
    <row r="1827" spans="1:196" ht="15.75" customHeight="1" x14ac:dyDescent="0.2">
      <c r="A1827" s="2" t="s">
        <v>3075</v>
      </c>
      <c r="B1827" s="2" t="s">
        <v>3074</v>
      </c>
      <c r="C1827" s="4">
        <v>12717996</v>
      </c>
      <c r="E1827" s="2" t="s">
        <v>389</v>
      </c>
      <c r="F1827" s="2" t="s">
        <v>5334</v>
      </c>
      <c r="G1827" s="2" t="s">
        <v>5335</v>
      </c>
      <c r="H1827" s="2" t="s">
        <v>356</v>
      </c>
      <c r="I1827" s="2" t="s">
        <v>357</v>
      </c>
      <c r="J1827" s="2" t="s">
        <v>13</v>
      </c>
      <c r="M1827" s="2" t="s">
        <v>358</v>
      </c>
      <c r="N1827" s="2" t="s">
        <v>359</v>
      </c>
      <c r="O1827" s="2" t="s">
        <v>5</v>
      </c>
      <c r="P1827" s="2" t="s">
        <v>5</v>
      </c>
      <c r="Q1827" s="2" t="s">
        <v>5</v>
      </c>
      <c r="R1827" s="2" t="s">
        <v>3076</v>
      </c>
      <c r="S1827" s="2" t="s">
        <v>362</v>
      </c>
      <c r="T1827" s="2" t="s">
        <v>3077</v>
      </c>
      <c r="U1827" s="2"/>
      <c r="V1827" s="2"/>
      <c r="W1827" s="2"/>
      <c r="X1827" s="2"/>
      <c r="Y1827" s="2"/>
      <c r="Z1827" s="4"/>
      <c r="AA1827" s="2"/>
      <c r="AE1827" s="4">
        <v>0</v>
      </c>
      <c r="DW1827" s="2" t="s">
        <v>2999</v>
      </c>
      <c r="EV1827" s="2" t="s">
        <v>3078</v>
      </c>
      <c r="EW1827" s="4">
        <v>9.2233720368547758E+18</v>
      </c>
      <c r="FG1827" s="4">
        <v>0</v>
      </c>
      <c r="FI1827" s="4">
        <v>0</v>
      </c>
      <c r="FO1827" s="2" t="s">
        <v>923</v>
      </c>
      <c r="GL1827" s="2" t="s">
        <v>3079</v>
      </c>
      <c r="GM1827" s="2" t="s">
        <v>3002</v>
      </c>
      <c r="GN1827" s="2" t="s">
        <v>3080</v>
      </c>
    </row>
    <row r="1828" spans="1:196" ht="15.75" customHeight="1" x14ac:dyDescent="0.2">
      <c r="A1828" s="2" t="s">
        <v>13465</v>
      </c>
      <c r="B1828" s="2" t="s">
        <v>13466</v>
      </c>
      <c r="C1828" s="4">
        <v>12705039</v>
      </c>
      <c r="E1828" s="2" t="s">
        <v>389</v>
      </c>
      <c r="F1828" s="2" t="s">
        <v>5334</v>
      </c>
      <c r="G1828" s="2" t="s">
        <v>5335</v>
      </c>
      <c r="H1828" s="2" t="s">
        <v>356</v>
      </c>
      <c r="I1828" s="2" t="s">
        <v>357</v>
      </c>
      <c r="J1828" s="2" t="s">
        <v>13</v>
      </c>
      <c r="M1828" s="2" t="s">
        <v>358</v>
      </c>
      <c r="N1828" s="2" t="s">
        <v>359</v>
      </c>
      <c r="P1828" s="2" t="s">
        <v>13</v>
      </c>
      <c r="Q1828" s="2" t="s">
        <v>13</v>
      </c>
      <c r="R1828" s="2" t="s">
        <v>4175</v>
      </c>
      <c r="S1828" s="2" t="s">
        <v>362</v>
      </c>
      <c r="T1828" s="2" t="s">
        <v>4183</v>
      </c>
      <c r="U1828" s="2"/>
      <c r="V1828" s="2"/>
      <c r="W1828" s="2"/>
      <c r="X1828" s="2"/>
      <c r="Y1828" s="2"/>
      <c r="Z1828" s="4"/>
      <c r="AA1828" s="2"/>
      <c r="AE1828" s="4">
        <v>0</v>
      </c>
      <c r="DW1828" s="2" t="s">
        <v>4178</v>
      </c>
      <c r="EV1828" s="2" t="s">
        <v>13467</v>
      </c>
      <c r="EW1828" s="4">
        <v>9.2233720368547758E+18</v>
      </c>
      <c r="FG1828" s="4">
        <v>0</v>
      </c>
      <c r="FI1828" s="4">
        <v>0</v>
      </c>
      <c r="FO1828" s="2" t="s">
        <v>4180</v>
      </c>
      <c r="FR1828" s="4">
        <v>4</v>
      </c>
    </row>
    <row r="1829" spans="1:196" ht="15.75" customHeight="1" x14ac:dyDescent="0.2">
      <c r="A1829" s="2" t="s">
        <v>2462</v>
      </c>
      <c r="B1829" s="2" t="s">
        <v>2461</v>
      </c>
      <c r="C1829" s="4">
        <v>12714081</v>
      </c>
      <c r="E1829" s="2" t="s">
        <v>389</v>
      </c>
      <c r="F1829" s="2" t="s">
        <v>5334</v>
      </c>
      <c r="G1829" s="2" t="s">
        <v>5335</v>
      </c>
      <c r="H1829" s="2" t="s">
        <v>356</v>
      </c>
      <c r="I1829" s="2" t="s">
        <v>357</v>
      </c>
      <c r="J1829" s="2" t="s">
        <v>13</v>
      </c>
      <c r="M1829" s="2" t="s">
        <v>358</v>
      </c>
      <c r="N1829" s="2" t="s">
        <v>359</v>
      </c>
      <c r="O1829" s="2" t="s">
        <v>15</v>
      </c>
      <c r="P1829" s="2" t="s">
        <v>13</v>
      </c>
      <c r="Q1829" s="2" t="s">
        <v>13</v>
      </c>
      <c r="R1829" s="2" t="s">
        <v>2463</v>
      </c>
      <c r="S1829" s="2" t="s">
        <v>1047</v>
      </c>
      <c r="T1829" s="2" t="s">
        <v>2464</v>
      </c>
      <c r="U1829" s="2"/>
      <c r="V1829" s="2"/>
      <c r="W1829" s="2"/>
      <c r="X1829" s="2"/>
      <c r="Y1829" s="2"/>
      <c r="Z1829" s="4"/>
      <c r="AA1829" s="2"/>
      <c r="AE1829" s="4">
        <v>0</v>
      </c>
      <c r="DW1829" s="2" t="s">
        <v>2099</v>
      </c>
      <c r="EV1829" s="2" t="s">
        <v>2465</v>
      </c>
      <c r="EW1829" s="4">
        <v>9.2233720368547758E+18</v>
      </c>
      <c r="FG1829" s="4">
        <v>0</v>
      </c>
      <c r="FI1829" s="4">
        <v>0</v>
      </c>
      <c r="FO1829" s="2" t="s">
        <v>402</v>
      </c>
      <c r="FR1829" s="4">
        <v>2</v>
      </c>
      <c r="GL1829" s="2" t="s">
        <v>2466</v>
      </c>
      <c r="GM1829" s="2" t="s">
        <v>2467</v>
      </c>
    </row>
    <row r="1830" spans="1:196" ht="15.75" customHeight="1" x14ac:dyDescent="0.2">
      <c r="A1830" s="2" t="s">
        <v>2768</v>
      </c>
      <c r="B1830" s="2" t="s">
        <v>2767</v>
      </c>
      <c r="C1830" s="4">
        <v>12715419</v>
      </c>
      <c r="E1830" s="2" t="s">
        <v>389</v>
      </c>
      <c r="F1830" s="2" t="s">
        <v>5334</v>
      </c>
      <c r="G1830" s="2" t="s">
        <v>5335</v>
      </c>
      <c r="H1830" s="2" t="s">
        <v>356</v>
      </c>
      <c r="I1830" s="2" t="s">
        <v>357</v>
      </c>
      <c r="J1830" s="2" t="s">
        <v>13</v>
      </c>
      <c r="M1830" s="2" t="s">
        <v>358</v>
      </c>
      <c r="N1830" s="2" t="s">
        <v>359</v>
      </c>
      <c r="O1830" s="2" t="s">
        <v>15</v>
      </c>
      <c r="P1830" s="2" t="s">
        <v>15</v>
      </c>
      <c r="Q1830" s="2" t="s">
        <v>15</v>
      </c>
      <c r="R1830" s="2" t="s">
        <v>2769</v>
      </c>
      <c r="S1830" s="2" t="s">
        <v>1047</v>
      </c>
      <c r="T1830" s="2" t="s">
        <v>2614</v>
      </c>
      <c r="U1830" s="2"/>
      <c r="V1830" s="2"/>
      <c r="W1830" s="2"/>
      <c r="X1830" s="2"/>
      <c r="Y1830" s="2"/>
      <c r="Z1830" s="4"/>
      <c r="AA1830" s="2"/>
      <c r="AE1830" s="4">
        <v>0</v>
      </c>
      <c r="AH1830" s="2" t="s">
        <v>2770</v>
      </c>
      <c r="DW1830" s="2" t="s">
        <v>2099</v>
      </c>
      <c r="EV1830" s="2" t="s">
        <v>2771</v>
      </c>
      <c r="EW1830" s="4">
        <v>9.2233720368547758E+18</v>
      </c>
      <c r="FG1830" s="4">
        <v>0</v>
      </c>
      <c r="FI1830" s="4">
        <v>0</v>
      </c>
      <c r="FO1830" s="2" t="s">
        <v>923</v>
      </c>
      <c r="GL1830" s="2" t="s">
        <v>2772</v>
      </c>
    </row>
    <row r="1831" spans="1:196" ht="15.75" customHeight="1" x14ac:dyDescent="0.2">
      <c r="A1831" s="2" t="s">
        <v>2180</v>
      </c>
      <c r="B1831" s="2" t="s">
        <v>2179</v>
      </c>
      <c r="C1831" s="4">
        <v>12714010</v>
      </c>
      <c r="E1831" s="2" t="s">
        <v>389</v>
      </c>
      <c r="F1831" s="2" t="s">
        <v>5334</v>
      </c>
      <c r="G1831" s="2" t="s">
        <v>5335</v>
      </c>
      <c r="H1831" s="2" t="s">
        <v>356</v>
      </c>
      <c r="I1831" s="2" t="s">
        <v>357</v>
      </c>
      <c r="J1831" s="2" t="s">
        <v>13</v>
      </c>
      <c r="M1831" s="2" t="s">
        <v>358</v>
      </c>
      <c r="N1831" s="2" t="s">
        <v>359</v>
      </c>
      <c r="O1831" s="2" t="s">
        <v>11</v>
      </c>
      <c r="P1831" s="2" t="s">
        <v>13</v>
      </c>
      <c r="Q1831" s="2" t="s">
        <v>13</v>
      </c>
      <c r="R1831" s="2" t="s">
        <v>2181</v>
      </c>
      <c r="S1831" s="2" t="s">
        <v>1047</v>
      </c>
      <c r="T1831" s="2" t="s">
        <v>2182</v>
      </c>
      <c r="U1831" s="2"/>
      <c r="V1831" s="2"/>
      <c r="W1831" s="2"/>
      <c r="X1831" s="2"/>
      <c r="Y1831" s="2"/>
      <c r="Z1831" s="4"/>
      <c r="AA1831" s="2"/>
      <c r="AE1831" s="4">
        <v>0</v>
      </c>
      <c r="BF1831" s="2" t="s">
        <v>2183</v>
      </c>
      <c r="DW1831" s="2" t="s">
        <v>2099</v>
      </c>
      <c r="EV1831" s="2" t="s">
        <v>2184</v>
      </c>
      <c r="EW1831" s="4">
        <v>9.2233720368547758E+18</v>
      </c>
      <c r="FG1831" s="4">
        <v>0</v>
      </c>
      <c r="FI1831" s="4">
        <v>0</v>
      </c>
      <c r="FO1831" s="2" t="s">
        <v>923</v>
      </c>
      <c r="FR1831" s="4">
        <v>1</v>
      </c>
      <c r="GL1831" s="2" t="s">
        <v>2185</v>
      </c>
      <c r="GM1831" s="2" t="s">
        <v>2186</v>
      </c>
    </row>
    <row r="1832" spans="1:196" ht="15.75" customHeight="1" x14ac:dyDescent="0.2">
      <c r="A1832" s="2" t="s">
        <v>2673</v>
      </c>
      <c r="B1832" s="2" t="s">
        <v>2672</v>
      </c>
      <c r="C1832" s="4">
        <v>12715410</v>
      </c>
      <c r="E1832" s="2" t="s">
        <v>389</v>
      </c>
      <c r="F1832" s="2" t="s">
        <v>5334</v>
      </c>
      <c r="G1832" s="2" t="s">
        <v>5335</v>
      </c>
      <c r="H1832" s="2" t="s">
        <v>356</v>
      </c>
      <c r="I1832" s="2" t="s">
        <v>357</v>
      </c>
      <c r="J1832" s="2" t="s">
        <v>13</v>
      </c>
      <c r="M1832" s="2" t="s">
        <v>358</v>
      </c>
      <c r="N1832" s="2" t="s">
        <v>359</v>
      </c>
      <c r="O1832" s="2" t="s">
        <v>15</v>
      </c>
      <c r="P1832" s="2" t="s">
        <v>15</v>
      </c>
      <c r="Q1832" s="2" t="s">
        <v>15</v>
      </c>
      <c r="R1832" s="2" t="s">
        <v>2674</v>
      </c>
      <c r="S1832" s="2" t="s">
        <v>1047</v>
      </c>
      <c r="T1832" s="2" t="s">
        <v>2675</v>
      </c>
      <c r="U1832" s="2"/>
      <c r="V1832" s="2"/>
      <c r="W1832" s="2"/>
      <c r="X1832" s="2"/>
      <c r="Y1832" s="2"/>
      <c r="Z1832" s="4"/>
      <c r="AA1832" s="2"/>
      <c r="AE1832" s="4">
        <v>0</v>
      </c>
      <c r="AH1832" s="2" t="s">
        <v>2676</v>
      </c>
      <c r="DW1832" s="2" t="s">
        <v>2099</v>
      </c>
      <c r="EV1832" s="2" t="s">
        <v>2677</v>
      </c>
      <c r="EW1832" s="4">
        <v>9.2233720368547758E+18</v>
      </c>
      <c r="FG1832" s="4">
        <v>0</v>
      </c>
      <c r="FI1832" s="4">
        <v>0</v>
      </c>
      <c r="FO1832" s="2" t="s">
        <v>923</v>
      </c>
      <c r="GL1832" s="2" t="s">
        <v>2678</v>
      </c>
      <c r="GM1832" s="2" t="s">
        <v>2679</v>
      </c>
    </row>
    <row r="1833" spans="1:196" ht="15.75" customHeight="1" x14ac:dyDescent="0.2">
      <c r="A1833" s="2" t="s">
        <v>13468</v>
      </c>
      <c r="B1833" s="2" t="s">
        <v>13469</v>
      </c>
      <c r="C1833" s="4">
        <v>12705087</v>
      </c>
      <c r="E1833" s="2" t="s">
        <v>389</v>
      </c>
      <c r="F1833" s="2" t="s">
        <v>5334</v>
      </c>
      <c r="G1833" s="2" t="s">
        <v>5335</v>
      </c>
      <c r="H1833" s="2" t="s">
        <v>356</v>
      </c>
      <c r="I1833" s="2" t="s">
        <v>357</v>
      </c>
      <c r="J1833" s="2" t="s">
        <v>13</v>
      </c>
      <c r="M1833" s="2" t="s">
        <v>358</v>
      </c>
      <c r="N1833" s="2" t="s">
        <v>372</v>
      </c>
      <c r="P1833" s="2" t="s">
        <v>13</v>
      </c>
      <c r="Q1833" s="2" t="s">
        <v>13</v>
      </c>
      <c r="R1833" s="2" t="s">
        <v>397</v>
      </c>
      <c r="S1833" s="2" t="s">
        <v>1047</v>
      </c>
      <c r="T1833" s="2" t="s">
        <v>13362</v>
      </c>
      <c r="U1833" s="2"/>
      <c r="V1833" s="2"/>
      <c r="W1833" s="2"/>
      <c r="X1833" s="2"/>
      <c r="Y1833" s="2"/>
      <c r="Z1833" s="4"/>
      <c r="AA1833" s="2"/>
      <c r="AE1833" s="4">
        <v>0</v>
      </c>
      <c r="EV1833" s="2" t="s">
        <v>13470</v>
      </c>
      <c r="EW1833" s="4">
        <v>9.2233720368547758E+18</v>
      </c>
      <c r="FG1833" s="4">
        <v>0</v>
      </c>
      <c r="FI1833" s="4">
        <v>0</v>
      </c>
    </row>
    <row r="1834" spans="1:196" ht="15.75" customHeight="1" x14ac:dyDescent="0.2">
      <c r="A1834" s="2" t="s">
        <v>2551</v>
      </c>
      <c r="B1834" s="2" t="s">
        <v>2550</v>
      </c>
      <c r="C1834" s="4">
        <v>12714931</v>
      </c>
      <c r="E1834" s="2" t="s">
        <v>389</v>
      </c>
      <c r="F1834" s="2" t="s">
        <v>5334</v>
      </c>
      <c r="G1834" s="2" t="s">
        <v>5335</v>
      </c>
      <c r="H1834" s="2" t="s">
        <v>356</v>
      </c>
      <c r="I1834" s="2" t="s">
        <v>357</v>
      </c>
      <c r="J1834" s="2" t="s">
        <v>13</v>
      </c>
      <c r="M1834" s="2" t="s">
        <v>358</v>
      </c>
      <c r="N1834" s="2" t="s">
        <v>359</v>
      </c>
      <c r="O1834" s="2" t="s">
        <v>5</v>
      </c>
      <c r="P1834" s="2" t="s">
        <v>15</v>
      </c>
      <c r="Q1834" s="2" t="s">
        <v>15</v>
      </c>
      <c r="R1834" s="2" t="s">
        <v>2552</v>
      </c>
      <c r="S1834" s="2" t="s">
        <v>1047</v>
      </c>
      <c r="T1834" s="2" t="s">
        <v>2553</v>
      </c>
      <c r="U1834" s="2"/>
      <c r="V1834" s="2"/>
      <c r="W1834" s="2"/>
      <c r="X1834" s="2"/>
      <c r="Y1834" s="2"/>
      <c r="Z1834" s="4"/>
      <c r="AA1834" s="2"/>
      <c r="AE1834" s="4">
        <v>0</v>
      </c>
      <c r="AH1834" s="2" t="s">
        <v>2554</v>
      </c>
      <c r="EV1834" s="2" t="s">
        <v>2555</v>
      </c>
      <c r="EW1834" s="4">
        <v>9.2233720368547758E+18</v>
      </c>
      <c r="FG1834" s="4">
        <v>0</v>
      </c>
      <c r="FI1834" s="4">
        <v>0</v>
      </c>
      <c r="GL1834" s="2" t="s">
        <v>2556</v>
      </c>
    </row>
    <row r="1835" spans="1:196" ht="15.75" customHeight="1" x14ac:dyDescent="0.2">
      <c r="A1835" s="2" t="s">
        <v>13471</v>
      </c>
      <c r="B1835" s="2" t="s">
        <v>13472</v>
      </c>
      <c r="C1835" s="4">
        <v>12705059</v>
      </c>
      <c r="E1835" s="2" t="s">
        <v>389</v>
      </c>
      <c r="F1835" s="2" t="s">
        <v>5334</v>
      </c>
      <c r="G1835" s="2" t="s">
        <v>5335</v>
      </c>
      <c r="H1835" s="2" t="s">
        <v>356</v>
      </c>
      <c r="I1835" s="2" t="s">
        <v>357</v>
      </c>
      <c r="J1835" s="2" t="s">
        <v>13</v>
      </c>
      <c r="M1835" s="2" t="s">
        <v>358</v>
      </c>
      <c r="N1835" s="2" t="s">
        <v>359</v>
      </c>
      <c r="P1835" s="2" t="s">
        <v>13</v>
      </c>
      <c r="Q1835" s="2" t="s">
        <v>13</v>
      </c>
      <c r="R1835" s="2" t="s">
        <v>4175</v>
      </c>
      <c r="S1835" s="2" t="s">
        <v>1047</v>
      </c>
      <c r="T1835" s="2" t="s">
        <v>13344</v>
      </c>
      <c r="U1835" s="2"/>
      <c r="V1835" s="2"/>
      <c r="W1835" s="2"/>
      <c r="X1835" s="2"/>
      <c r="Y1835" s="2"/>
      <c r="Z1835" s="4"/>
      <c r="AA1835" s="2"/>
      <c r="AE1835" s="4">
        <v>0</v>
      </c>
      <c r="DW1835" s="2" t="s">
        <v>13227</v>
      </c>
      <c r="EV1835" s="2" t="s">
        <v>13473</v>
      </c>
      <c r="EW1835" s="4">
        <v>9.2233720368547758E+18</v>
      </c>
      <c r="FG1835" s="4">
        <v>0</v>
      </c>
      <c r="FI1835" s="4">
        <v>0</v>
      </c>
    </row>
    <row r="1836" spans="1:196" ht="15.75" customHeight="1" x14ac:dyDescent="0.2">
      <c r="A1836" s="2" t="s">
        <v>13474</v>
      </c>
      <c r="B1836" s="2" t="s">
        <v>13475</v>
      </c>
      <c r="C1836" s="4">
        <v>12711487</v>
      </c>
      <c r="E1836" s="2" t="s">
        <v>389</v>
      </c>
      <c r="F1836" s="2" t="s">
        <v>5334</v>
      </c>
      <c r="G1836" s="2" t="s">
        <v>5335</v>
      </c>
      <c r="H1836" s="2" t="s">
        <v>356</v>
      </c>
      <c r="I1836" s="2" t="s">
        <v>357</v>
      </c>
      <c r="J1836" s="2" t="s">
        <v>13</v>
      </c>
      <c r="M1836" s="2" t="s">
        <v>358</v>
      </c>
      <c r="N1836" s="2" t="s">
        <v>359</v>
      </c>
      <c r="P1836" s="2" t="s">
        <v>15</v>
      </c>
      <c r="Q1836" s="2" t="s">
        <v>15</v>
      </c>
      <c r="R1836" s="2" t="s">
        <v>13476</v>
      </c>
      <c r="S1836" s="2" t="s">
        <v>1047</v>
      </c>
      <c r="T1836" s="2" t="s">
        <v>13477</v>
      </c>
      <c r="U1836" s="2"/>
      <c r="V1836" s="2"/>
      <c r="W1836" s="2"/>
      <c r="X1836" s="2"/>
      <c r="Y1836" s="2"/>
      <c r="Z1836" s="4"/>
      <c r="AA1836" s="2"/>
      <c r="AB1836" s="2" t="s">
        <v>1291</v>
      </c>
      <c r="AE1836" s="4">
        <v>0</v>
      </c>
      <c r="AH1836" s="2" t="s">
        <v>13478</v>
      </c>
      <c r="EV1836" s="2" t="s">
        <v>13479</v>
      </c>
      <c r="EW1836" s="4">
        <v>9.2233720368547758E+18</v>
      </c>
      <c r="FG1836" s="4">
        <v>0</v>
      </c>
      <c r="FI1836" s="4">
        <v>0</v>
      </c>
    </row>
    <row r="1837" spans="1:196" ht="15.75" customHeight="1" x14ac:dyDescent="0.2">
      <c r="A1837" s="2" t="s">
        <v>3305</v>
      </c>
      <c r="B1837" s="2" t="s">
        <v>3304</v>
      </c>
      <c r="C1837" s="4">
        <v>12719753</v>
      </c>
      <c r="E1837" s="2" t="s">
        <v>389</v>
      </c>
      <c r="F1837" s="2" t="s">
        <v>5334</v>
      </c>
      <c r="G1837" s="2" t="s">
        <v>5335</v>
      </c>
      <c r="H1837" s="2" t="s">
        <v>356</v>
      </c>
      <c r="I1837" s="2" t="s">
        <v>357</v>
      </c>
      <c r="J1837" s="2" t="s">
        <v>13</v>
      </c>
      <c r="M1837" s="2" t="s">
        <v>358</v>
      </c>
      <c r="N1837" s="2" t="s">
        <v>359</v>
      </c>
      <c r="O1837" s="2" t="s">
        <v>11</v>
      </c>
      <c r="P1837" s="2" t="s">
        <v>11</v>
      </c>
      <c r="Q1837" s="2" t="s">
        <v>13</v>
      </c>
      <c r="R1837" s="2" t="s">
        <v>3269</v>
      </c>
      <c r="S1837" s="2" t="s">
        <v>1047</v>
      </c>
      <c r="T1837" s="2" t="s">
        <v>3306</v>
      </c>
      <c r="U1837" s="2"/>
      <c r="V1837" s="2"/>
      <c r="W1837" s="2"/>
      <c r="X1837" s="2"/>
      <c r="Y1837" s="2"/>
      <c r="Z1837" s="4"/>
      <c r="AA1837" s="2"/>
      <c r="AE1837" s="4">
        <v>0</v>
      </c>
      <c r="AH1837" s="2" t="s">
        <v>3307</v>
      </c>
      <c r="EV1837" s="2" t="s">
        <v>3308</v>
      </c>
      <c r="EW1837" s="4">
        <v>9.2233720368547758E+18</v>
      </c>
      <c r="FG1837" s="4">
        <v>0</v>
      </c>
      <c r="FI1837" s="4">
        <v>0</v>
      </c>
      <c r="FO1837" s="2" t="s">
        <v>402</v>
      </c>
      <c r="GL1837" s="2" t="s">
        <v>3309</v>
      </c>
      <c r="GM1837" s="2" t="s">
        <v>3310</v>
      </c>
    </row>
    <row r="1838" spans="1:196" ht="15.75" customHeight="1" x14ac:dyDescent="0.2">
      <c r="A1838" s="2" t="s">
        <v>13480</v>
      </c>
      <c r="B1838" s="2" t="s">
        <v>13481</v>
      </c>
      <c r="C1838" s="4">
        <v>12719751</v>
      </c>
      <c r="E1838" s="2" t="s">
        <v>389</v>
      </c>
      <c r="F1838" s="2" t="s">
        <v>5334</v>
      </c>
      <c r="G1838" s="2" t="s">
        <v>5335</v>
      </c>
      <c r="H1838" s="2" t="s">
        <v>356</v>
      </c>
      <c r="I1838" s="2" t="s">
        <v>357</v>
      </c>
      <c r="J1838" s="2" t="s">
        <v>13</v>
      </c>
      <c r="M1838" s="2" t="s">
        <v>358</v>
      </c>
      <c r="N1838" s="2" t="s">
        <v>359</v>
      </c>
      <c r="P1838" s="2" t="s">
        <v>11</v>
      </c>
      <c r="Q1838" s="2" t="s">
        <v>13</v>
      </c>
      <c r="R1838" s="2" t="s">
        <v>3269</v>
      </c>
      <c r="S1838" s="2" t="s">
        <v>1047</v>
      </c>
      <c r="T1838" s="2" t="s">
        <v>13482</v>
      </c>
      <c r="U1838" s="2"/>
      <c r="V1838" s="2"/>
      <c r="W1838" s="2"/>
      <c r="X1838" s="2"/>
      <c r="Y1838" s="2"/>
      <c r="Z1838" s="4"/>
      <c r="AA1838" s="2"/>
      <c r="AE1838" s="4">
        <v>0</v>
      </c>
      <c r="AH1838" s="2" t="s">
        <v>13483</v>
      </c>
      <c r="EV1838" s="2" t="s">
        <v>13484</v>
      </c>
      <c r="EW1838" s="4">
        <v>9.2233720368547758E+18</v>
      </c>
      <c r="FG1838" s="4">
        <v>0</v>
      </c>
      <c r="FI1838" s="4">
        <v>0</v>
      </c>
    </row>
    <row r="1839" spans="1:196" ht="15.75" customHeight="1" x14ac:dyDescent="0.2">
      <c r="A1839" s="2" t="s">
        <v>3052</v>
      </c>
      <c r="B1839" s="2" t="s">
        <v>3051</v>
      </c>
      <c r="C1839" s="4">
        <v>12717995</v>
      </c>
      <c r="E1839" s="2" t="s">
        <v>389</v>
      </c>
      <c r="F1839" s="2" t="s">
        <v>5334</v>
      </c>
      <c r="G1839" s="2" t="s">
        <v>5335</v>
      </c>
      <c r="H1839" s="2" t="s">
        <v>356</v>
      </c>
      <c r="I1839" s="2" t="s">
        <v>357</v>
      </c>
      <c r="J1839" s="2" t="s">
        <v>13</v>
      </c>
      <c r="M1839" s="2" t="s">
        <v>358</v>
      </c>
      <c r="N1839" s="2" t="s">
        <v>359</v>
      </c>
      <c r="O1839" s="2" t="s">
        <v>5</v>
      </c>
      <c r="P1839" s="2" t="s">
        <v>5</v>
      </c>
      <c r="Q1839" s="2" t="s">
        <v>5</v>
      </c>
      <c r="R1839" s="2" t="s">
        <v>3053</v>
      </c>
      <c r="S1839" s="2" t="s">
        <v>1047</v>
      </c>
      <c r="T1839" s="2" t="s">
        <v>3054</v>
      </c>
      <c r="U1839" s="2"/>
      <c r="V1839" s="2"/>
      <c r="W1839" s="2"/>
      <c r="X1839" s="2"/>
      <c r="Y1839" s="2"/>
      <c r="Z1839" s="4"/>
      <c r="AA1839" s="2"/>
      <c r="AE1839" s="4">
        <v>0</v>
      </c>
      <c r="AH1839" s="2" t="s">
        <v>3055</v>
      </c>
      <c r="DW1839" s="2" t="s">
        <v>2999</v>
      </c>
      <c r="EV1839" s="2" t="s">
        <v>3056</v>
      </c>
      <c r="EW1839" s="4">
        <v>9.2233720368547758E+18</v>
      </c>
      <c r="FG1839" s="4">
        <v>0</v>
      </c>
      <c r="FI1839" s="4">
        <v>0</v>
      </c>
      <c r="FO1839" s="2" t="s">
        <v>923</v>
      </c>
      <c r="GL1839" s="2" t="s">
        <v>3001</v>
      </c>
      <c r="GM1839" s="2" t="s">
        <v>3002</v>
      </c>
      <c r="GN1839" s="2" t="s">
        <v>3057</v>
      </c>
    </row>
    <row r="1840" spans="1:196" ht="15.75" customHeight="1" x14ac:dyDescent="0.2">
      <c r="A1840" s="2" t="s">
        <v>1046</v>
      </c>
      <c r="B1840" s="2" t="s">
        <v>1045</v>
      </c>
      <c r="C1840" s="4">
        <v>12705688</v>
      </c>
      <c r="D1840" s="4">
        <v>12705043</v>
      </c>
      <c r="E1840" s="2" t="s">
        <v>824</v>
      </c>
      <c r="F1840" s="2" t="s">
        <v>5334</v>
      </c>
      <c r="G1840" s="2" t="s">
        <v>5335</v>
      </c>
      <c r="H1840" s="2" t="s">
        <v>356</v>
      </c>
      <c r="I1840" s="2" t="s">
        <v>357</v>
      </c>
      <c r="J1840" s="2" t="s">
        <v>13</v>
      </c>
      <c r="M1840" s="2" t="s">
        <v>358</v>
      </c>
      <c r="N1840" s="2" t="s">
        <v>359</v>
      </c>
      <c r="O1840" s="2" t="s">
        <v>9</v>
      </c>
      <c r="P1840" s="2" t="s">
        <v>9</v>
      </c>
      <c r="Q1840" s="2" t="s">
        <v>9</v>
      </c>
      <c r="R1840" s="2" t="s">
        <v>1021</v>
      </c>
      <c r="S1840" s="2" t="s">
        <v>1047</v>
      </c>
      <c r="T1840" s="2" t="s">
        <v>1022</v>
      </c>
      <c r="U1840" s="2"/>
      <c r="V1840" s="2"/>
      <c r="W1840" s="2"/>
      <c r="X1840" s="2"/>
      <c r="Y1840" s="2"/>
      <c r="Z1840" s="4"/>
      <c r="AA1840" s="2"/>
      <c r="AE1840" s="4">
        <v>0</v>
      </c>
      <c r="AH1840" s="2" t="s">
        <v>1048</v>
      </c>
      <c r="EV1840" s="2" t="s">
        <v>1049</v>
      </c>
      <c r="EW1840" s="4">
        <v>9.2233720368547758E+18</v>
      </c>
      <c r="FG1840" s="4">
        <v>0</v>
      </c>
      <c r="FI1840" s="4">
        <v>0</v>
      </c>
      <c r="FO1840" s="2" t="s">
        <v>669</v>
      </c>
      <c r="FR1840" s="4">
        <v>1</v>
      </c>
      <c r="GL1840" s="2" t="s">
        <v>1050</v>
      </c>
    </row>
    <row r="1841" spans="1:223" ht="15.75" customHeight="1" x14ac:dyDescent="0.2">
      <c r="A1841" s="2" t="s">
        <v>2612</v>
      </c>
      <c r="B1841" s="2" t="s">
        <v>2611</v>
      </c>
      <c r="C1841" s="4">
        <v>12715406</v>
      </c>
      <c r="E1841" s="2" t="s">
        <v>389</v>
      </c>
      <c r="F1841" s="2" t="s">
        <v>5334</v>
      </c>
      <c r="G1841" s="2" t="s">
        <v>5335</v>
      </c>
      <c r="H1841" s="2" t="s">
        <v>356</v>
      </c>
      <c r="I1841" s="2" t="s">
        <v>357</v>
      </c>
      <c r="J1841" s="2" t="s">
        <v>13</v>
      </c>
      <c r="M1841" s="2" t="s">
        <v>358</v>
      </c>
      <c r="N1841" s="2" t="s">
        <v>359</v>
      </c>
      <c r="O1841" s="2" t="s">
        <v>15</v>
      </c>
      <c r="P1841" s="2" t="s">
        <v>15</v>
      </c>
      <c r="Q1841" s="2" t="s">
        <v>15</v>
      </c>
      <c r="R1841" s="2" t="s">
        <v>2613</v>
      </c>
      <c r="S1841" s="2" t="s">
        <v>1047</v>
      </c>
      <c r="T1841" s="2" t="s">
        <v>2614</v>
      </c>
      <c r="U1841" s="2"/>
      <c r="V1841" s="2"/>
      <c r="W1841" s="2"/>
      <c r="X1841" s="2"/>
      <c r="Y1841" s="2"/>
      <c r="Z1841" s="4"/>
      <c r="AA1841" s="2"/>
      <c r="AE1841" s="4">
        <v>0</v>
      </c>
      <c r="AH1841" s="2" t="s">
        <v>2615</v>
      </c>
      <c r="DW1841" s="2" t="s">
        <v>2099</v>
      </c>
      <c r="EV1841" s="2" t="s">
        <v>2616</v>
      </c>
      <c r="EW1841" s="4">
        <v>9.2233720368547758E+18</v>
      </c>
      <c r="FG1841" s="4">
        <v>0</v>
      </c>
      <c r="FI1841" s="4">
        <v>0</v>
      </c>
      <c r="FO1841" s="2" t="s">
        <v>923</v>
      </c>
      <c r="GL1841" s="2" t="s">
        <v>2617</v>
      </c>
    </row>
    <row r="1842" spans="1:223" ht="15.75" customHeight="1" x14ac:dyDescent="0.2">
      <c r="A1842" s="2" t="s">
        <v>3344</v>
      </c>
      <c r="B1842" s="2" t="s">
        <v>3343</v>
      </c>
      <c r="C1842" s="4">
        <v>12719762</v>
      </c>
      <c r="E1842" s="2" t="s">
        <v>389</v>
      </c>
      <c r="F1842" s="2" t="s">
        <v>5334</v>
      </c>
      <c r="G1842" s="2" t="s">
        <v>5335</v>
      </c>
      <c r="H1842" s="2" t="s">
        <v>356</v>
      </c>
      <c r="I1842" s="2" t="s">
        <v>357</v>
      </c>
      <c r="J1842" s="2" t="s">
        <v>13</v>
      </c>
      <c r="M1842" s="2" t="s">
        <v>358</v>
      </c>
      <c r="N1842" s="2" t="s">
        <v>359</v>
      </c>
      <c r="O1842" s="2" t="s">
        <v>9</v>
      </c>
      <c r="P1842" s="2" t="s">
        <v>11</v>
      </c>
      <c r="Q1842" s="2" t="s">
        <v>13</v>
      </c>
      <c r="R1842" s="2" t="s">
        <v>3345</v>
      </c>
      <c r="S1842" s="2" t="s">
        <v>1047</v>
      </c>
      <c r="T1842" s="2" t="s">
        <v>3346</v>
      </c>
      <c r="U1842" s="2"/>
      <c r="V1842" s="2"/>
      <c r="W1842" s="2"/>
      <c r="X1842" s="2"/>
      <c r="Y1842" s="2"/>
      <c r="Z1842" s="4"/>
      <c r="AA1842" s="2"/>
      <c r="AE1842" s="4">
        <v>0</v>
      </c>
      <c r="AH1842" s="2" t="s">
        <v>3347</v>
      </c>
      <c r="EV1842" s="2" t="s">
        <v>3348</v>
      </c>
      <c r="EW1842" s="4">
        <v>9.2233720368547758E+18</v>
      </c>
      <c r="FG1842" s="4">
        <v>0</v>
      </c>
      <c r="FI1842" s="4">
        <v>0</v>
      </c>
      <c r="FO1842" s="2" t="s">
        <v>402</v>
      </c>
      <c r="GL1842" s="2" t="s">
        <v>3349</v>
      </c>
      <c r="GM1842" s="2" t="s">
        <v>3350</v>
      </c>
    </row>
    <row r="1843" spans="1:223" ht="15.75" customHeight="1" x14ac:dyDescent="0.2">
      <c r="A1843" s="2" t="s">
        <v>13485</v>
      </c>
      <c r="B1843" s="2" t="s">
        <v>13486</v>
      </c>
      <c r="C1843" s="4">
        <v>12674243</v>
      </c>
      <c r="D1843" s="4">
        <v>12679968</v>
      </c>
      <c r="E1843" s="2" t="s">
        <v>824</v>
      </c>
      <c r="F1843" s="2" t="s">
        <v>5334</v>
      </c>
      <c r="G1843" s="2" t="s">
        <v>5335</v>
      </c>
      <c r="H1843" s="2" t="s">
        <v>356</v>
      </c>
      <c r="I1843" s="2" t="s">
        <v>357</v>
      </c>
      <c r="J1843" s="2" t="s">
        <v>13</v>
      </c>
      <c r="M1843" s="2" t="s">
        <v>358</v>
      </c>
      <c r="N1843" s="2" t="s">
        <v>372</v>
      </c>
      <c r="P1843" s="2" t="s">
        <v>9</v>
      </c>
      <c r="Q1843" s="2" t="s">
        <v>9</v>
      </c>
      <c r="R1843" s="2" t="s">
        <v>825</v>
      </c>
      <c r="S1843" s="2" t="s">
        <v>1047</v>
      </c>
      <c r="T1843" s="2" t="s">
        <v>13487</v>
      </c>
      <c r="U1843" s="2"/>
      <c r="V1843" s="2"/>
      <c r="W1843" s="2"/>
      <c r="X1843" s="2"/>
      <c r="Y1843" s="2"/>
      <c r="Z1843" s="4"/>
      <c r="AA1843" s="2"/>
      <c r="AE1843" s="4">
        <v>0</v>
      </c>
      <c r="EV1843" s="2" t="s">
        <v>13488</v>
      </c>
      <c r="EW1843" s="4">
        <v>9.2233720368547758E+18</v>
      </c>
      <c r="FG1843" s="4">
        <v>0</v>
      </c>
      <c r="FI1843" s="4">
        <v>0</v>
      </c>
      <c r="HO1843" s="2" t="s">
        <v>830</v>
      </c>
    </row>
    <row r="1844" spans="1:223" ht="15.75" customHeight="1" x14ac:dyDescent="0.2">
      <c r="A1844" s="2" t="s">
        <v>13489</v>
      </c>
      <c r="B1844" s="2" t="s">
        <v>3466</v>
      </c>
      <c r="C1844" s="4">
        <v>12720743</v>
      </c>
      <c r="E1844" s="2" t="s">
        <v>355</v>
      </c>
      <c r="F1844" s="2" t="s">
        <v>5334</v>
      </c>
      <c r="G1844" s="2" t="s">
        <v>5335</v>
      </c>
      <c r="H1844" s="2" t="s">
        <v>356</v>
      </c>
      <c r="I1844" s="2" t="s">
        <v>357</v>
      </c>
      <c r="J1844" s="2" t="s">
        <v>13</v>
      </c>
      <c r="M1844" s="2" t="s">
        <v>358</v>
      </c>
      <c r="N1844" s="2" t="s">
        <v>359</v>
      </c>
      <c r="P1844" s="2" t="s">
        <v>11</v>
      </c>
      <c r="Q1844" s="2" t="s">
        <v>11</v>
      </c>
      <c r="R1844" s="2" t="s">
        <v>13490</v>
      </c>
      <c r="S1844" s="2" t="s">
        <v>1735</v>
      </c>
      <c r="T1844" s="2" t="s">
        <v>13491</v>
      </c>
      <c r="U1844" s="2"/>
      <c r="V1844" s="2"/>
      <c r="W1844" s="2"/>
      <c r="X1844" s="2"/>
      <c r="Y1844" s="2"/>
      <c r="Z1844" s="4"/>
      <c r="AA1844" s="2"/>
      <c r="AE1844" s="4">
        <v>0</v>
      </c>
      <c r="AF1844" s="2" t="s">
        <v>363</v>
      </c>
      <c r="DV1844" s="2" t="s">
        <v>6019</v>
      </c>
      <c r="DX1844" s="2" t="s">
        <v>13492</v>
      </c>
      <c r="DY1844" s="2" t="s">
        <v>1507</v>
      </c>
      <c r="EJ1844" s="4">
        <v>100</v>
      </c>
      <c r="EK1844" s="2" t="s">
        <v>1508</v>
      </c>
      <c r="EV1844" s="2" t="s">
        <v>13493</v>
      </c>
      <c r="EW1844" s="4">
        <v>9.2233720368547758E+18</v>
      </c>
      <c r="FG1844" s="4">
        <v>0</v>
      </c>
      <c r="FI1844" s="4">
        <v>0</v>
      </c>
    </row>
    <row r="1845" spans="1:223" ht="15.75" customHeight="1" x14ac:dyDescent="0.2">
      <c r="A1845" s="2" t="s">
        <v>2558</v>
      </c>
      <c r="B1845" s="2" t="s">
        <v>2557</v>
      </c>
      <c r="C1845" s="4">
        <v>12715111</v>
      </c>
      <c r="E1845" s="2" t="s">
        <v>389</v>
      </c>
      <c r="F1845" s="2" t="s">
        <v>5334</v>
      </c>
      <c r="G1845" s="2" t="s">
        <v>5335</v>
      </c>
      <c r="H1845" s="2" t="s">
        <v>356</v>
      </c>
      <c r="I1845" s="2" t="s">
        <v>357</v>
      </c>
      <c r="J1845" s="2" t="s">
        <v>13</v>
      </c>
      <c r="M1845" s="2" t="s">
        <v>358</v>
      </c>
      <c r="N1845" s="2" t="s">
        <v>359</v>
      </c>
      <c r="O1845" s="2" t="s">
        <v>11</v>
      </c>
      <c r="P1845" s="2" t="s">
        <v>9</v>
      </c>
      <c r="Q1845" s="2" t="s">
        <v>9</v>
      </c>
      <c r="R1845" s="2" t="s">
        <v>2559</v>
      </c>
      <c r="S1845" s="2" t="s">
        <v>1735</v>
      </c>
      <c r="T1845" s="2" t="s">
        <v>2560</v>
      </c>
      <c r="U1845" s="2"/>
      <c r="V1845" s="2"/>
      <c r="W1845" s="2"/>
      <c r="X1845" s="2"/>
      <c r="Y1845" s="2"/>
      <c r="Z1845" s="4"/>
      <c r="AA1845" s="2"/>
      <c r="AE1845" s="4">
        <v>0</v>
      </c>
      <c r="AH1845" s="2" t="s">
        <v>2561</v>
      </c>
      <c r="DW1845" s="2" t="s">
        <v>2099</v>
      </c>
      <c r="EV1845" s="2" t="s">
        <v>2562</v>
      </c>
      <c r="EW1845" s="4">
        <v>9.2233720368547758E+18</v>
      </c>
      <c r="FG1845" s="4">
        <v>0</v>
      </c>
      <c r="FI1845" s="4">
        <v>0</v>
      </c>
      <c r="FO1845" s="2" t="s">
        <v>923</v>
      </c>
      <c r="GL1845" s="2" t="s">
        <v>2563</v>
      </c>
    </row>
    <row r="1846" spans="1:223" ht="15.75" customHeight="1" x14ac:dyDescent="0.2">
      <c r="A1846" s="2" t="s">
        <v>4677</v>
      </c>
      <c r="B1846" s="2" t="s">
        <v>4676</v>
      </c>
      <c r="C1846" s="4">
        <v>12663808</v>
      </c>
      <c r="E1846" s="2" t="s">
        <v>371</v>
      </c>
      <c r="F1846" s="2" t="s">
        <v>5334</v>
      </c>
      <c r="G1846" s="2" t="s">
        <v>5335</v>
      </c>
      <c r="H1846" s="2" t="s">
        <v>356</v>
      </c>
      <c r="I1846" s="2" t="s">
        <v>357</v>
      </c>
      <c r="J1846" s="2" t="s">
        <v>13</v>
      </c>
      <c r="M1846" s="2" t="s">
        <v>358</v>
      </c>
      <c r="N1846" s="2" t="s">
        <v>359</v>
      </c>
      <c r="O1846" s="2" t="s">
        <v>11</v>
      </c>
      <c r="P1846" s="2" t="s">
        <v>9</v>
      </c>
      <c r="Q1846" s="2" t="s">
        <v>9</v>
      </c>
      <c r="R1846" s="2" t="s">
        <v>4678</v>
      </c>
      <c r="S1846" s="2" t="s">
        <v>1735</v>
      </c>
      <c r="T1846" s="2" t="s">
        <v>4679</v>
      </c>
      <c r="U1846" s="2"/>
      <c r="V1846" s="2"/>
      <c r="W1846" s="2"/>
      <c r="X1846" s="2"/>
      <c r="Y1846" s="2"/>
      <c r="Z1846" s="4"/>
      <c r="AA1846" s="2"/>
      <c r="AE1846" s="4">
        <v>0</v>
      </c>
      <c r="EV1846" s="2" t="s">
        <v>4680</v>
      </c>
      <c r="EW1846" s="4">
        <v>9.2233720368547758E+18</v>
      </c>
      <c r="FG1846" s="4">
        <v>0</v>
      </c>
      <c r="FI1846" s="4">
        <v>0</v>
      </c>
    </row>
    <row r="1847" spans="1:223" ht="15.75" customHeight="1" x14ac:dyDescent="0.2">
      <c r="A1847" s="2" t="s">
        <v>2789</v>
      </c>
      <c r="B1847" s="2" t="s">
        <v>1654</v>
      </c>
      <c r="C1847" s="4">
        <v>12715420</v>
      </c>
      <c r="E1847" s="2" t="s">
        <v>389</v>
      </c>
      <c r="F1847" s="2" t="s">
        <v>5334</v>
      </c>
      <c r="G1847" s="2" t="s">
        <v>5335</v>
      </c>
      <c r="H1847" s="2" t="s">
        <v>356</v>
      </c>
      <c r="I1847" s="2" t="s">
        <v>357</v>
      </c>
      <c r="J1847" s="2" t="s">
        <v>13</v>
      </c>
      <c r="M1847" s="2" t="s">
        <v>358</v>
      </c>
      <c r="N1847" s="2" t="s">
        <v>359</v>
      </c>
      <c r="O1847" s="2" t="s">
        <v>5</v>
      </c>
      <c r="P1847" s="2" t="s">
        <v>15</v>
      </c>
      <c r="Q1847" s="2" t="s">
        <v>15</v>
      </c>
      <c r="R1847" s="2" t="s">
        <v>2790</v>
      </c>
      <c r="S1847" s="2" t="s">
        <v>1735</v>
      </c>
      <c r="T1847" s="2" t="s">
        <v>2791</v>
      </c>
      <c r="U1847" s="2"/>
      <c r="V1847" s="2"/>
      <c r="W1847" s="2"/>
      <c r="X1847" s="2"/>
      <c r="Y1847" s="2"/>
      <c r="Z1847" s="4"/>
      <c r="AA1847" s="2"/>
      <c r="AE1847" s="4">
        <v>0</v>
      </c>
      <c r="AH1847" s="2" t="s">
        <v>2792</v>
      </c>
      <c r="BC1847" s="2" t="s">
        <v>1648</v>
      </c>
      <c r="BF1847" s="2" t="s">
        <v>2793</v>
      </c>
      <c r="DW1847" s="2" t="s">
        <v>2099</v>
      </c>
      <c r="EV1847" s="2" t="s">
        <v>2794</v>
      </c>
      <c r="EW1847" s="4">
        <v>9.2233720368547758E+18</v>
      </c>
      <c r="FG1847" s="4">
        <v>0</v>
      </c>
      <c r="FI1847" s="4">
        <v>0</v>
      </c>
      <c r="FO1847" s="2" t="s">
        <v>402</v>
      </c>
      <c r="GL1847" s="2" t="s">
        <v>2795</v>
      </c>
      <c r="GM1847" s="2" t="s">
        <v>2796</v>
      </c>
      <c r="GN1847" s="2" t="s">
        <v>2797</v>
      </c>
    </row>
    <row r="1848" spans="1:223" ht="15.75" customHeight="1" x14ac:dyDescent="0.2">
      <c r="A1848" s="2" t="s">
        <v>13494</v>
      </c>
      <c r="B1848" s="2" t="s">
        <v>13495</v>
      </c>
      <c r="C1848" s="4">
        <v>12705063</v>
      </c>
      <c r="E1848" s="2" t="s">
        <v>389</v>
      </c>
      <c r="F1848" s="2" t="s">
        <v>5334</v>
      </c>
      <c r="G1848" s="2" t="s">
        <v>5335</v>
      </c>
      <c r="H1848" s="2" t="s">
        <v>356</v>
      </c>
      <c r="I1848" s="2" t="s">
        <v>357</v>
      </c>
      <c r="J1848" s="2" t="s">
        <v>13</v>
      </c>
      <c r="M1848" s="2" t="s">
        <v>358</v>
      </c>
      <c r="N1848" s="2" t="s">
        <v>372</v>
      </c>
      <c r="P1848" s="2" t="s">
        <v>13</v>
      </c>
      <c r="Q1848" s="2" t="s">
        <v>13</v>
      </c>
      <c r="R1848" s="2" t="s">
        <v>4175</v>
      </c>
      <c r="S1848" s="2" t="s">
        <v>1735</v>
      </c>
      <c r="T1848" s="2" t="s">
        <v>13496</v>
      </c>
      <c r="U1848" s="2"/>
      <c r="V1848" s="2"/>
      <c r="W1848" s="2"/>
      <c r="X1848" s="2"/>
      <c r="Y1848" s="2"/>
      <c r="Z1848" s="4"/>
      <c r="AA1848" s="2"/>
      <c r="AB1848" s="2" t="s">
        <v>378</v>
      </c>
      <c r="AE1848" s="4">
        <v>0</v>
      </c>
      <c r="EV1848" s="2" t="s">
        <v>13497</v>
      </c>
      <c r="EW1848" s="4">
        <v>9.2233720368547758E+18</v>
      </c>
      <c r="FG1848" s="4">
        <v>0</v>
      </c>
      <c r="FI1848" s="4">
        <v>0</v>
      </c>
      <c r="GL1848" s="2" t="s">
        <v>13498</v>
      </c>
    </row>
    <row r="1849" spans="1:223" ht="15.75" customHeight="1" x14ac:dyDescent="0.2">
      <c r="A1849" s="2" t="s">
        <v>1732</v>
      </c>
      <c r="B1849" s="2" t="s">
        <v>1731</v>
      </c>
      <c r="C1849" s="4">
        <v>12709910</v>
      </c>
      <c r="E1849" s="2" t="s">
        <v>389</v>
      </c>
      <c r="F1849" s="2" t="s">
        <v>5334</v>
      </c>
      <c r="G1849" s="2" t="s">
        <v>5335</v>
      </c>
      <c r="H1849" s="2" t="s">
        <v>356</v>
      </c>
      <c r="I1849" s="2" t="s">
        <v>357</v>
      </c>
      <c r="J1849" s="2" t="s">
        <v>13</v>
      </c>
      <c r="M1849" s="2" t="s">
        <v>358</v>
      </c>
      <c r="N1849" s="2" t="s">
        <v>359</v>
      </c>
      <c r="O1849" s="2" t="s">
        <v>11</v>
      </c>
      <c r="P1849" s="2" t="s">
        <v>13</v>
      </c>
      <c r="Q1849" s="2" t="s">
        <v>13</v>
      </c>
      <c r="R1849" s="2" t="s">
        <v>1733</v>
      </c>
      <c r="S1849" s="2" t="s">
        <v>1735</v>
      </c>
      <c r="T1849" s="2" t="s">
        <v>1734</v>
      </c>
      <c r="U1849" s="2"/>
      <c r="V1849" s="2"/>
      <c r="W1849" s="2"/>
      <c r="X1849" s="2"/>
      <c r="Y1849" s="2"/>
      <c r="Z1849" s="4"/>
      <c r="AA1849" s="2"/>
      <c r="AE1849" s="4">
        <v>0</v>
      </c>
      <c r="AH1849" s="2" t="s">
        <v>1736</v>
      </c>
      <c r="EV1849" s="2" t="s">
        <v>1737</v>
      </c>
      <c r="EW1849" s="4">
        <v>9.2233720368547758E+18</v>
      </c>
      <c r="FG1849" s="4">
        <v>0</v>
      </c>
      <c r="FI1849" s="4">
        <v>0</v>
      </c>
      <c r="FO1849" s="2" t="s">
        <v>670</v>
      </c>
      <c r="FR1849" s="4">
        <v>1</v>
      </c>
      <c r="GL1849" s="2" t="s">
        <v>1738</v>
      </c>
      <c r="GM1849" s="2" t="s">
        <v>1739</v>
      </c>
    </row>
    <row r="1850" spans="1:223" ht="15.75" customHeight="1" x14ac:dyDescent="0.2">
      <c r="A1850" s="2" t="s">
        <v>13499</v>
      </c>
      <c r="B1850" s="2" t="s">
        <v>13500</v>
      </c>
      <c r="C1850" s="4">
        <v>12720741</v>
      </c>
      <c r="E1850" s="2" t="s">
        <v>389</v>
      </c>
      <c r="F1850" s="2" t="s">
        <v>5334</v>
      </c>
      <c r="G1850" s="2" t="s">
        <v>5335</v>
      </c>
      <c r="H1850" s="2" t="s">
        <v>356</v>
      </c>
      <c r="I1850" s="2" t="s">
        <v>357</v>
      </c>
      <c r="J1850" s="2" t="s">
        <v>13</v>
      </c>
      <c r="M1850" s="2" t="s">
        <v>358</v>
      </c>
      <c r="N1850" s="2" t="s">
        <v>359</v>
      </c>
      <c r="P1850" s="2" t="s">
        <v>15</v>
      </c>
      <c r="Q1850" s="2" t="s">
        <v>15</v>
      </c>
      <c r="R1850" s="2" t="s">
        <v>13501</v>
      </c>
      <c r="S1850" s="2" t="s">
        <v>1735</v>
      </c>
      <c r="T1850" s="2" t="s">
        <v>13502</v>
      </c>
      <c r="U1850" s="2"/>
      <c r="V1850" s="2"/>
      <c r="W1850" s="2"/>
      <c r="X1850" s="2"/>
      <c r="Y1850" s="2"/>
      <c r="Z1850" s="4"/>
      <c r="AA1850" s="2"/>
      <c r="AE1850" s="4">
        <v>0</v>
      </c>
      <c r="AH1850" s="2" t="s">
        <v>13503</v>
      </c>
      <c r="EV1850" s="2" t="s">
        <v>13504</v>
      </c>
      <c r="EW1850" s="4">
        <v>9.2233720368547758E+18</v>
      </c>
      <c r="FG1850" s="4">
        <v>0</v>
      </c>
      <c r="FI1850" s="4">
        <v>0</v>
      </c>
    </row>
    <row r="1851" spans="1:223" ht="15.75" customHeight="1" x14ac:dyDescent="0.2">
      <c r="A1851" s="2" t="s">
        <v>13505</v>
      </c>
      <c r="B1851" s="2" t="s">
        <v>13506</v>
      </c>
      <c r="C1851" s="4">
        <v>12714000</v>
      </c>
      <c r="E1851" s="2" t="s">
        <v>389</v>
      </c>
      <c r="F1851" s="2" t="s">
        <v>5334</v>
      </c>
      <c r="G1851" s="2" t="s">
        <v>5335</v>
      </c>
      <c r="H1851" s="2" t="s">
        <v>356</v>
      </c>
      <c r="I1851" s="2" t="s">
        <v>357</v>
      </c>
      <c r="J1851" s="2" t="s">
        <v>13</v>
      </c>
      <c r="M1851" s="2" t="s">
        <v>358</v>
      </c>
      <c r="N1851" s="2" t="s">
        <v>723</v>
      </c>
      <c r="P1851" s="2" t="s">
        <v>11</v>
      </c>
      <c r="Q1851" s="2" t="s">
        <v>11</v>
      </c>
      <c r="R1851" s="2" t="s">
        <v>13507</v>
      </c>
      <c r="S1851" s="2" t="s">
        <v>1735</v>
      </c>
      <c r="T1851" s="2" t="s">
        <v>1664</v>
      </c>
      <c r="U1851" s="2"/>
      <c r="V1851" s="2"/>
      <c r="W1851" s="2"/>
      <c r="X1851" s="2"/>
      <c r="Y1851" s="2"/>
      <c r="Z1851" s="4"/>
      <c r="AA1851" s="2"/>
      <c r="AE1851" s="4">
        <v>0</v>
      </c>
      <c r="AH1851" s="2" t="s">
        <v>13508</v>
      </c>
      <c r="EV1851" s="2" t="s">
        <v>13509</v>
      </c>
      <c r="EW1851" s="4">
        <v>9.2233720368547758E+18</v>
      </c>
      <c r="FG1851" s="4">
        <v>0</v>
      </c>
      <c r="FI1851" s="4">
        <v>0</v>
      </c>
      <c r="GL1851" s="2" t="s">
        <v>13510</v>
      </c>
    </row>
    <row r="1852" spans="1:223" ht="15.75" customHeight="1" x14ac:dyDescent="0.2">
      <c r="A1852" s="2" t="s">
        <v>13511</v>
      </c>
      <c r="B1852" s="2" t="s">
        <v>13512</v>
      </c>
      <c r="C1852" s="4">
        <v>12679979</v>
      </c>
      <c r="D1852" s="4">
        <v>12679968</v>
      </c>
      <c r="E1852" s="2" t="s">
        <v>824</v>
      </c>
      <c r="F1852" s="2" t="s">
        <v>5334</v>
      </c>
      <c r="G1852" s="2" t="s">
        <v>5335</v>
      </c>
      <c r="H1852" s="2" t="s">
        <v>356</v>
      </c>
      <c r="I1852" s="2" t="s">
        <v>357</v>
      </c>
      <c r="J1852" s="2" t="s">
        <v>13</v>
      </c>
      <c r="M1852" s="2" t="s">
        <v>358</v>
      </c>
      <c r="N1852" s="2" t="s">
        <v>372</v>
      </c>
      <c r="P1852" s="2" t="s">
        <v>9</v>
      </c>
      <c r="Q1852" s="2" t="s">
        <v>9</v>
      </c>
      <c r="R1852" s="2" t="s">
        <v>13513</v>
      </c>
      <c r="S1852" s="2" t="s">
        <v>1735</v>
      </c>
      <c r="T1852" s="2" t="s">
        <v>4171</v>
      </c>
      <c r="U1852" s="2"/>
      <c r="V1852" s="2"/>
      <c r="W1852" s="2"/>
      <c r="X1852" s="2"/>
      <c r="Y1852" s="2"/>
      <c r="Z1852" s="4"/>
      <c r="AA1852" s="2"/>
      <c r="AE1852" s="4">
        <v>0</v>
      </c>
      <c r="EV1852" s="2" t="s">
        <v>13514</v>
      </c>
      <c r="EW1852" s="4">
        <v>9.2233720368547758E+18</v>
      </c>
      <c r="FG1852" s="4">
        <v>0</v>
      </c>
      <c r="FI1852" s="4">
        <v>0</v>
      </c>
    </row>
    <row r="1853" spans="1:223" ht="15.75" customHeight="1" x14ac:dyDescent="0.2">
      <c r="A1853" s="2" t="s">
        <v>3385</v>
      </c>
      <c r="B1853" s="2" t="s">
        <v>3384</v>
      </c>
      <c r="C1853" s="4">
        <v>12720215</v>
      </c>
      <c r="E1853" s="2" t="s">
        <v>389</v>
      </c>
      <c r="F1853" s="2" t="s">
        <v>5334</v>
      </c>
      <c r="G1853" s="2" t="s">
        <v>5335</v>
      </c>
      <c r="H1853" s="2" t="s">
        <v>356</v>
      </c>
      <c r="I1853" s="2" t="s">
        <v>357</v>
      </c>
      <c r="J1853" s="2" t="s">
        <v>13</v>
      </c>
      <c r="M1853" s="2" t="s">
        <v>358</v>
      </c>
      <c r="N1853" s="2" t="s">
        <v>359</v>
      </c>
      <c r="O1853" s="2" t="s">
        <v>15</v>
      </c>
      <c r="P1853" s="2" t="s">
        <v>15</v>
      </c>
      <c r="Q1853" s="2" t="s">
        <v>15</v>
      </c>
      <c r="R1853" s="2" t="s">
        <v>3386</v>
      </c>
      <c r="S1853" s="2" t="s">
        <v>1735</v>
      </c>
      <c r="T1853" s="2" t="s">
        <v>3387</v>
      </c>
      <c r="U1853" s="2"/>
      <c r="V1853" s="2"/>
      <c r="W1853" s="2"/>
      <c r="X1853" s="2"/>
      <c r="Y1853" s="2"/>
      <c r="Z1853" s="4"/>
      <c r="AA1853" s="2"/>
      <c r="AE1853" s="4">
        <v>0</v>
      </c>
      <c r="AH1853" s="2" t="s">
        <v>3388</v>
      </c>
      <c r="EV1853" s="2" t="s">
        <v>3389</v>
      </c>
      <c r="EW1853" s="4">
        <v>9.2233720368547758E+18</v>
      </c>
      <c r="FG1853" s="4">
        <v>0</v>
      </c>
      <c r="FI1853" s="4">
        <v>0</v>
      </c>
      <c r="FO1853" s="2" t="s">
        <v>402</v>
      </c>
      <c r="GL1853" s="2" t="s">
        <v>3390</v>
      </c>
    </row>
    <row r="1854" spans="1:223" ht="15.75" customHeight="1" x14ac:dyDescent="0.2">
      <c r="A1854" s="2" t="s">
        <v>3312</v>
      </c>
      <c r="B1854" s="2" t="s">
        <v>3311</v>
      </c>
      <c r="C1854" s="4">
        <v>12719755</v>
      </c>
      <c r="E1854" s="2" t="s">
        <v>389</v>
      </c>
      <c r="F1854" s="2" t="s">
        <v>5334</v>
      </c>
      <c r="G1854" s="2" t="s">
        <v>5335</v>
      </c>
      <c r="H1854" s="2" t="s">
        <v>356</v>
      </c>
      <c r="I1854" s="2" t="s">
        <v>357</v>
      </c>
      <c r="J1854" s="2" t="s">
        <v>13</v>
      </c>
      <c r="M1854" s="2" t="s">
        <v>358</v>
      </c>
      <c r="N1854" s="2" t="s">
        <v>359</v>
      </c>
      <c r="O1854" s="2" t="s">
        <v>11</v>
      </c>
      <c r="P1854" s="2" t="s">
        <v>11</v>
      </c>
      <c r="Q1854" s="2" t="s">
        <v>13</v>
      </c>
      <c r="R1854" s="2" t="s">
        <v>3269</v>
      </c>
      <c r="S1854" s="2" t="s">
        <v>1735</v>
      </c>
      <c r="T1854" s="2" t="s">
        <v>3313</v>
      </c>
      <c r="U1854" s="2"/>
      <c r="V1854" s="2"/>
      <c r="W1854" s="2"/>
      <c r="X1854" s="2"/>
      <c r="Y1854" s="2"/>
      <c r="Z1854" s="4"/>
      <c r="AA1854" s="2"/>
      <c r="AE1854" s="4">
        <v>0</v>
      </c>
      <c r="AH1854" s="2" t="s">
        <v>3314</v>
      </c>
      <c r="EV1854" s="2" t="s">
        <v>3315</v>
      </c>
      <c r="EW1854" s="4">
        <v>9.2233720368547758E+18</v>
      </c>
      <c r="FG1854" s="4">
        <v>0</v>
      </c>
      <c r="FI1854" s="4">
        <v>0</v>
      </c>
      <c r="FO1854" s="2" t="s">
        <v>402</v>
      </c>
      <c r="GL1854" s="2" t="s">
        <v>3316</v>
      </c>
      <c r="GM1854" s="2" t="s">
        <v>3317</v>
      </c>
    </row>
    <row r="1855" spans="1:223" ht="15.75" customHeight="1" x14ac:dyDescent="0.2">
      <c r="A1855" s="2" t="s">
        <v>13515</v>
      </c>
      <c r="B1855" s="2" t="s">
        <v>13516</v>
      </c>
      <c r="C1855" s="4">
        <v>12705044</v>
      </c>
      <c r="E1855" s="2" t="s">
        <v>389</v>
      </c>
      <c r="F1855" s="2" t="s">
        <v>5334</v>
      </c>
      <c r="G1855" s="2" t="s">
        <v>5335</v>
      </c>
      <c r="H1855" s="2" t="s">
        <v>356</v>
      </c>
      <c r="I1855" s="2" t="s">
        <v>357</v>
      </c>
      <c r="J1855" s="2" t="s">
        <v>13</v>
      </c>
      <c r="M1855" s="2" t="s">
        <v>358</v>
      </c>
      <c r="N1855" s="2" t="s">
        <v>359</v>
      </c>
      <c r="P1855" s="2" t="s">
        <v>13</v>
      </c>
      <c r="Q1855" s="2" t="s">
        <v>13</v>
      </c>
      <c r="R1855" s="2" t="s">
        <v>4175</v>
      </c>
      <c r="S1855" s="2" t="s">
        <v>1603</v>
      </c>
      <c r="T1855" s="2" t="s">
        <v>4279</v>
      </c>
      <c r="U1855" s="2"/>
      <c r="V1855" s="2"/>
      <c r="W1855" s="2"/>
      <c r="X1855" s="2"/>
      <c r="Y1855" s="2"/>
      <c r="Z1855" s="4"/>
      <c r="AA1855" s="2"/>
      <c r="AE1855" s="4">
        <v>0</v>
      </c>
      <c r="DW1855" s="2" t="s">
        <v>921</v>
      </c>
      <c r="EV1855" s="2" t="s">
        <v>13517</v>
      </c>
      <c r="EW1855" s="4">
        <v>9.2233720368547758E+18</v>
      </c>
      <c r="FG1855" s="4">
        <v>0</v>
      </c>
      <c r="FI1855" s="4">
        <v>0</v>
      </c>
      <c r="FO1855" s="2" t="s">
        <v>669</v>
      </c>
      <c r="FR1855" s="4">
        <v>2</v>
      </c>
      <c r="GL1855" s="2" t="s">
        <v>13518</v>
      </c>
    </row>
    <row r="1856" spans="1:223" ht="15.75" customHeight="1" x14ac:dyDescent="0.2">
      <c r="A1856" s="2" t="s">
        <v>2132</v>
      </c>
      <c r="B1856" s="2" t="s">
        <v>2131</v>
      </c>
      <c r="C1856" s="4">
        <v>12714006</v>
      </c>
      <c r="E1856" s="2" t="s">
        <v>389</v>
      </c>
      <c r="F1856" s="2" t="s">
        <v>5334</v>
      </c>
      <c r="G1856" s="2" t="s">
        <v>5335</v>
      </c>
      <c r="H1856" s="2" t="s">
        <v>356</v>
      </c>
      <c r="I1856" s="2" t="s">
        <v>357</v>
      </c>
      <c r="J1856" s="2" t="s">
        <v>13</v>
      </c>
      <c r="M1856" s="2" t="s">
        <v>358</v>
      </c>
      <c r="N1856" s="2" t="s">
        <v>359</v>
      </c>
      <c r="O1856" s="2" t="s">
        <v>11</v>
      </c>
      <c r="P1856" s="2" t="s">
        <v>13</v>
      </c>
      <c r="Q1856" s="2" t="s">
        <v>13</v>
      </c>
      <c r="R1856" s="2" t="s">
        <v>2133</v>
      </c>
      <c r="S1856" s="2" t="s">
        <v>1603</v>
      </c>
      <c r="T1856" s="2" t="s">
        <v>2134</v>
      </c>
      <c r="U1856" s="2"/>
      <c r="V1856" s="2"/>
      <c r="W1856" s="2"/>
      <c r="X1856" s="2"/>
      <c r="Y1856" s="2"/>
      <c r="Z1856" s="4"/>
      <c r="AA1856" s="2"/>
      <c r="AE1856" s="4">
        <v>0</v>
      </c>
      <c r="DW1856" s="2" t="s">
        <v>2099</v>
      </c>
      <c r="EV1856" s="2" t="s">
        <v>2135</v>
      </c>
      <c r="EW1856" s="4">
        <v>9.2233720368547758E+18</v>
      </c>
      <c r="FG1856" s="4">
        <v>0</v>
      </c>
      <c r="FI1856" s="4">
        <v>0</v>
      </c>
      <c r="FO1856" s="2" t="s">
        <v>923</v>
      </c>
      <c r="FR1856" s="4">
        <v>1</v>
      </c>
      <c r="GL1856" s="2" t="s">
        <v>2136</v>
      </c>
      <c r="GM1856" s="2" t="s">
        <v>2137</v>
      </c>
    </row>
    <row r="1857" spans="1:196" ht="15.75" customHeight="1" x14ac:dyDescent="0.2">
      <c r="A1857" s="2" t="s">
        <v>3352</v>
      </c>
      <c r="B1857" s="2" t="s">
        <v>3351</v>
      </c>
      <c r="C1857" s="4">
        <v>12719768</v>
      </c>
      <c r="E1857" s="2" t="s">
        <v>389</v>
      </c>
      <c r="F1857" s="2" t="s">
        <v>5334</v>
      </c>
      <c r="G1857" s="2" t="s">
        <v>5335</v>
      </c>
      <c r="H1857" s="2" t="s">
        <v>356</v>
      </c>
      <c r="I1857" s="2" t="s">
        <v>357</v>
      </c>
      <c r="J1857" s="2" t="s">
        <v>13</v>
      </c>
      <c r="M1857" s="2" t="s">
        <v>358</v>
      </c>
      <c r="N1857" s="2" t="s">
        <v>359</v>
      </c>
      <c r="O1857" s="2" t="s">
        <v>15</v>
      </c>
      <c r="P1857" s="2" t="s">
        <v>13</v>
      </c>
      <c r="Q1857" s="2" t="s">
        <v>13</v>
      </c>
      <c r="R1857" s="2" t="s">
        <v>3353</v>
      </c>
      <c r="S1857" s="2" t="s">
        <v>1603</v>
      </c>
      <c r="T1857" s="2" t="s">
        <v>3354</v>
      </c>
      <c r="U1857" s="2"/>
      <c r="V1857" s="2"/>
      <c r="W1857" s="2"/>
      <c r="X1857" s="2"/>
      <c r="Y1857" s="2"/>
      <c r="Z1857" s="4"/>
      <c r="AA1857" s="2"/>
      <c r="AE1857" s="4">
        <v>0</v>
      </c>
      <c r="EV1857" s="2" t="s">
        <v>3355</v>
      </c>
      <c r="EW1857" s="4">
        <v>9.2233720368547758E+18</v>
      </c>
      <c r="FG1857" s="4">
        <v>0</v>
      </c>
      <c r="FI1857" s="4">
        <v>0</v>
      </c>
      <c r="FO1857" s="2" t="s">
        <v>402</v>
      </c>
      <c r="GL1857" s="2" t="s">
        <v>3356</v>
      </c>
      <c r="GM1857" s="2" t="s">
        <v>3357</v>
      </c>
      <c r="GN1857" s="2" t="s">
        <v>3358</v>
      </c>
    </row>
    <row r="1858" spans="1:196" ht="15.75" customHeight="1" x14ac:dyDescent="0.2">
      <c r="A1858" s="2" t="s">
        <v>3140</v>
      </c>
      <c r="B1858" s="2" t="s">
        <v>3139</v>
      </c>
      <c r="C1858" s="4">
        <v>12718428</v>
      </c>
      <c r="E1858" s="2" t="s">
        <v>389</v>
      </c>
      <c r="F1858" s="2" t="s">
        <v>5334</v>
      </c>
      <c r="G1858" s="2" t="s">
        <v>5335</v>
      </c>
      <c r="H1858" s="2" t="s">
        <v>356</v>
      </c>
      <c r="I1858" s="2" t="s">
        <v>357</v>
      </c>
      <c r="J1858" s="2" t="s">
        <v>13</v>
      </c>
      <c r="M1858" s="2" t="s">
        <v>358</v>
      </c>
      <c r="N1858" s="2" t="s">
        <v>359</v>
      </c>
      <c r="O1858" s="2" t="s">
        <v>11</v>
      </c>
      <c r="P1858" s="2" t="s">
        <v>11</v>
      </c>
      <c r="Q1858" s="2" t="s">
        <v>11</v>
      </c>
      <c r="R1858" s="2" t="s">
        <v>3141</v>
      </c>
      <c r="S1858" s="2" t="s">
        <v>1603</v>
      </c>
      <c r="T1858" s="2" t="s">
        <v>3142</v>
      </c>
      <c r="U1858" s="2"/>
      <c r="V1858" s="2"/>
      <c r="W1858" s="2"/>
      <c r="X1858" s="2"/>
      <c r="Y1858" s="2"/>
      <c r="Z1858" s="4"/>
      <c r="AA1858" s="2"/>
      <c r="AE1858" s="4">
        <v>0</v>
      </c>
      <c r="AH1858" s="2" t="s">
        <v>3143</v>
      </c>
      <c r="EV1858" s="2" t="s">
        <v>3144</v>
      </c>
      <c r="EW1858" s="4">
        <v>9.2233720368547758E+18</v>
      </c>
      <c r="FG1858" s="4">
        <v>0</v>
      </c>
      <c r="FI1858" s="4">
        <v>0</v>
      </c>
      <c r="FO1858" s="2" t="s">
        <v>402</v>
      </c>
      <c r="GL1858" s="2" t="s">
        <v>3145</v>
      </c>
      <c r="GM1858" s="2" t="s">
        <v>3146</v>
      </c>
    </row>
    <row r="1859" spans="1:196" ht="15.75" customHeight="1" x14ac:dyDescent="0.2">
      <c r="A1859" s="2" t="s">
        <v>13519</v>
      </c>
      <c r="B1859" s="2" t="s">
        <v>13520</v>
      </c>
      <c r="C1859" s="4">
        <v>12705073</v>
      </c>
      <c r="E1859" s="2" t="s">
        <v>389</v>
      </c>
      <c r="F1859" s="2" t="s">
        <v>5334</v>
      </c>
      <c r="G1859" s="2" t="s">
        <v>5335</v>
      </c>
      <c r="H1859" s="2" t="s">
        <v>356</v>
      </c>
      <c r="I1859" s="2" t="s">
        <v>357</v>
      </c>
      <c r="J1859" s="2" t="s">
        <v>13</v>
      </c>
      <c r="M1859" s="2" t="s">
        <v>358</v>
      </c>
      <c r="N1859" s="2" t="s">
        <v>372</v>
      </c>
      <c r="P1859" s="2" t="s">
        <v>13</v>
      </c>
      <c r="Q1859" s="2" t="s">
        <v>13</v>
      </c>
      <c r="R1859" s="2" t="s">
        <v>397</v>
      </c>
      <c r="S1859" s="2" t="s">
        <v>1603</v>
      </c>
      <c r="T1859" s="2" t="s">
        <v>13521</v>
      </c>
      <c r="U1859" s="2"/>
      <c r="V1859" s="2"/>
      <c r="W1859" s="2"/>
      <c r="X1859" s="2"/>
      <c r="Y1859" s="2"/>
      <c r="Z1859" s="4"/>
      <c r="AA1859" s="2"/>
      <c r="AE1859" s="4">
        <v>0</v>
      </c>
      <c r="EV1859" s="2" t="s">
        <v>13522</v>
      </c>
      <c r="EW1859" s="4">
        <v>9.2233720368547758E+18</v>
      </c>
      <c r="FG1859" s="4">
        <v>0</v>
      </c>
      <c r="FI1859" s="4">
        <v>0</v>
      </c>
    </row>
    <row r="1860" spans="1:196" ht="15.75" customHeight="1" x14ac:dyDescent="0.2">
      <c r="A1860" s="2" t="s">
        <v>2753</v>
      </c>
      <c r="B1860" s="2" t="s">
        <v>2752</v>
      </c>
      <c r="C1860" s="4">
        <v>12715415</v>
      </c>
      <c r="E1860" s="2" t="s">
        <v>389</v>
      </c>
      <c r="F1860" s="2" t="s">
        <v>5334</v>
      </c>
      <c r="G1860" s="2" t="s">
        <v>5335</v>
      </c>
      <c r="H1860" s="2" t="s">
        <v>356</v>
      </c>
      <c r="I1860" s="2" t="s">
        <v>357</v>
      </c>
      <c r="J1860" s="2" t="s">
        <v>13</v>
      </c>
      <c r="M1860" s="2" t="s">
        <v>358</v>
      </c>
      <c r="N1860" s="2" t="s">
        <v>359</v>
      </c>
      <c r="O1860" s="2" t="s">
        <v>5</v>
      </c>
      <c r="P1860" s="2" t="s">
        <v>15</v>
      </c>
      <c r="Q1860" s="2" t="s">
        <v>15</v>
      </c>
      <c r="R1860" s="2" t="s">
        <v>2754</v>
      </c>
      <c r="S1860" s="2" t="s">
        <v>1603</v>
      </c>
      <c r="T1860" s="2" t="s">
        <v>2755</v>
      </c>
      <c r="U1860" s="2"/>
      <c r="V1860" s="2"/>
      <c r="W1860" s="2"/>
      <c r="X1860" s="2"/>
      <c r="Y1860" s="2"/>
      <c r="Z1860" s="4"/>
      <c r="AA1860" s="2"/>
      <c r="AE1860" s="4">
        <v>0</v>
      </c>
      <c r="AH1860" s="2" t="s">
        <v>2756</v>
      </c>
      <c r="DW1860" s="2" t="s">
        <v>2099</v>
      </c>
      <c r="EV1860" s="2" t="s">
        <v>2757</v>
      </c>
      <c r="EW1860" s="4">
        <v>9.2233720368547758E+18</v>
      </c>
      <c r="FG1860" s="4">
        <v>0</v>
      </c>
      <c r="FI1860" s="4">
        <v>0</v>
      </c>
      <c r="FO1860" s="2" t="s">
        <v>402</v>
      </c>
      <c r="GL1860" s="2" t="s">
        <v>2758</v>
      </c>
      <c r="GM1860" s="2" t="s">
        <v>2759</v>
      </c>
      <c r="GN1860" s="2" t="s">
        <v>2760</v>
      </c>
    </row>
    <row r="1861" spans="1:196" ht="15.75" customHeight="1" x14ac:dyDescent="0.2">
      <c r="A1861" s="2" t="s">
        <v>3045</v>
      </c>
      <c r="B1861" s="2" t="s">
        <v>2999</v>
      </c>
      <c r="C1861" s="4">
        <v>12717993</v>
      </c>
      <c r="E1861" s="2" t="s">
        <v>355</v>
      </c>
      <c r="F1861" s="2" t="s">
        <v>5334</v>
      </c>
      <c r="G1861" s="2" t="s">
        <v>5335</v>
      </c>
      <c r="H1861" s="2" t="s">
        <v>356</v>
      </c>
      <c r="I1861" s="2" t="s">
        <v>357</v>
      </c>
      <c r="J1861" s="2" t="s">
        <v>13</v>
      </c>
      <c r="M1861" s="2" t="s">
        <v>358</v>
      </c>
      <c r="N1861" s="2" t="s">
        <v>359</v>
      </c>
      <c r="O1861" s="2" t="s">
        <v>5</v>
      </c>
      <c r="P1861" s="2" t="s">
        <v>5</v>
      </c>
      <c r="Q1861" s="2" t="s">
        <v>5</v>
      </c>
      <c r="R1861" s="2" t="s">
        <v>3046</v>
      </c>
      <c r="S1861" s="2" t="s">
        <v>1603</v>
      </c>
      <c r="T1861" s="2" t="s">
        <v>3047</v>
      </c>
      <c r="U1861" s="2"/>
      <c r="V1861" s="2"/>
      <c r="W1861" s="2"/>
      <c r="X1861" s="2"/>
      <c r="Y1861" s="2"/>
      <c r="Z1861" s="4"/>
      <c r="AA1861" s="2"/>
      <c r="AE1861" s="4">
        <v>0</v>
      </c>
      <c r="AF1861" s="2" t="s">
        <v>363</v>
      </c>
      <c r="DV1861" s="2" t="s">
        <v>1538</v>
      </c>
      <c r="DX1861" s="2" t="s">
        <v>3048</v>
      </c>
      <c r="DY1861" s="2" t="s">
        <v>1507</v>
      </c>
      <c r="EJ1861" s="4">
        <v>100</v>
      </c>
      <c r="EK1861" s="2" t="s">
        <v>1508</v>
      </c>
      <c r="EV1861" s="2" t="s">
        <v>3049</v>
      </c>
      <c r="EW1861" s="4">
        <v>9.2233720368547758E+18</v>
      </c>
      <c r="FG1861" s="4">
        <v>0</v>
      </c>
      <c r="FI1861" s="4">
        <v>0</v>
      </c>
      <c r="GL1861" s="2" t="s">
        <v>3050</v>
      </c>
    </row>
    <row r="1862" spans="1:196" ht="15.75" customHeight="1" x14ac:dyDescent="0.2">
      <c r="A1862" s="2" t="s">
        <v>13523</v>
      </c>
      <c r="B1862" s="2" t="s">
        <v>13524</v>
      </c>
      <c r="C1862" s="4">
        <v>12705098</v>
      </c>
      <c r="E1862" s="2" t="s">
        <v>389</v>
      </c>
      <c r="F1862" s="2" t="s">
        <v>5334</v>
      </c>
      <c r="G1862" s="2" t="s">
        <v>5335</v>
      </c>
      <c r="H1862" s="2" t="s">
        <v>356</v>
      </c>
      <c r="I1862" s="2" t="s">
        <v>357</v>
      </c>
      <c r="J1862" s="2" t="s">
        <v>13</v>
      </c>
      <c r="M1862" s="2" t="s">
        <v>358</v>
      </c>
      <c r="N1862" s="2" t="s">
        <v>359</v>
      </c>
      <c r="P1862" s="2" t="s">
        <v>13</v>
      </c>
      <c r="Q1862" s="2" t="s">
        <v>13</v>
      </c>
      <c r="R1862" s="2" t="s">
        <v>397</v>
      </c>
      <c r="S1862" s="2" t="s">
        <v>1603</v>
      </c>
      <c r="T1862" s="2" t="s">
        <v>4183</v>
      </c>
      <c r="U1862" s="2"/>
      <c r="V1862" s="2"/>
      <c r="W1862" s="2"/>
      <c r="X1862" s="2"/>
      <c r="Y1862" s="2"/>
      <c r="Z1862" s="4"/>
      <c r="AA1862" s="2"/>
      <c r="AE1862" s="4">
        <v>0</v>
      </c>
      <c r="EV1862" s="2" t="s">
        <v>13525</v>
      </c>
      <c r="EW1862" s="4">
        <v>9.2233720368547758E+18</v>
      </c>
      <c r="FG1862" s="4">
        <v>0</v>
      </c>
      <c r="FI1862" s="4">
        <v>0</v>
      </c>
      <c r="FO1862" s="2" t="s">
        <v>4180</v>
      </c>
      <c r="FR1862" s="4">
        <v>1</v>
      </c>
    </row>
    <row r="1863" spans="1:196" ht="15.75" customHeight="1" x14ac:dyDescent="0.2">
      <c r="A1863" s="2" t="s">
        <v>1600</v>
      </c>
      <c r="B1863" s="2" t="s">
        <v>1599</v>
      </c>
      <c r="C1863" s="4">
        <v>12708121</v>
      </c>
      <c r="E1863" s="2" t="s">
        <v>389</v>
      </c>
      <c r="F1863" s="2" t="s">
        <v>5334</v>
      </c>
      <c r="G1863" s="2" t="s">
        <v>5335</v>
      </c>
      <c r="H1863" s="2" t="s">
        <v>356</v>
      </c>
      <c r="I1863" s="2" t="s">
        <v>357</v>
      </c>
      <c r="J1863" s="2" t="s">
        <v>13</v>
      </c>
      <c r="M1863" s="2" t="s">
        <v>358</v>
      </c>
      <c r="N1863" s="2" t="s">
        <v>359</v>
      </c>
      <c r="O1863" s="2" t="s">
        <v>15</v>
      </c>
      <c r="P1863" s="2" t="s">
        <v>15</v>
      </c>
      <c r="Q1863" s="2" t="s">
        <v>15</v>
      </c>
      <c r="R1863" s="2" t="s">
        <v>1601</v>
      </c>
      <c r="S1863" s="2" t="s">
        <v>1603</v>
      </c>
      <c r="T1863" s="2" t="s">
        <v>1602</v>
      </c>
      <c r="U1863" s="2"/>
      <c r="V1863" s="2"/>
      <c r="W1863" s="2"/>
      <c r="X1863" s="2"/>
      <c r="Y1863" s="2"/>
      <c r="Z1863" s="4"/>
      <c r="AA1863" s="2"/>
      <c r="AE1863" s="4">
        <v>0</v>
      </c>
      <c r="AH1863" s="2" t="s">
        <v>1604</v>
      </c>
      <c r="EV1863" s="2" t="s">
        <v>1605</v>
      </c>
      <c r="EW1863" s="4">
        <v>9.2233720368547758E+18</v>
      </c>
      <c r="FG1863" s="4">
        <v>0</v>
      </c>
      <c r="FI1863" s="4">
        <v>0</v>
      </c>
      <c r="FO1863" s="2" t="s">
        <v>669</v>
      </c>
      <c r="FP1863" s="2" t="s">
        <v>923</v>
      </c>
      <c r="FR1863" s="4">
        <v>3</v>
      </c>
      <c r="GL1863" s="2" t="s">
        <v>1606</v>
      </c>
      <c r="GM1863" s="2" t="s">
        <v>1607</v>
      </c>
    </row>
    <row r="1864" spans="1:196" ht="15.75" customHeight="1" x14ac:dyDescent="0.2">
      <c r="A1864" s="2" t="s">
        <v>4194</v>
      </c>
      <c r="B1864" s="2" t="s">
        <v>4193</v>
      </c>
      <c r="C1864" s="4">
        <v>12705037</v>
      </c>
      <c r="E1864" s="2" t="s">
        <v>389</v>
      </c>
      <c r="F1864" s="2" t="s">
        <v>5334</v>
      </c>
      <c r="G1864" s="2" t="s">
        <v>5335</v>
      </c>
      <c r="H1864" s="2" t="s">
        <v>356</v>
      </c>
      <c r="I1864" s="2" t="s">
        <v>357</v>
      </c>
      <c r="J1864" s="2" t="s">
        <v>13</v>
      </c>
      <c r="M1864" s="2" t="s">
        <v>358</v>
      </c>
      <c r="N1864" s="2" t="s">
        <v>359</v>
      </c>
      <c r="O1864" s="2" t="s">
        <v>9</v>
      </c>
      <c r="P1864" s="2" t="s">
        <v>13</v>
      </c>
      <c r="Q1864" s="2" t="s">
        <v>13</v>
      </c>
      <c r="R1864" s="2" t="s">
        <v>4175</v>
      </c>
      <c r="S1864" s="2" t="s">
        <v>2349</v>
      </c>
      <c r="T1864" s="2" t="s">
        <v>4183</v>
      </c>
      <c r="U1864" s="2"/>
      <c r="V1864" s="2"/>
      <c r="W1864" s="2"/>
      <c r="X1864" s="2"/>
      <c r="Y1864" s="2"/>
      <c r="Z1864" s="4"/>
      <c r="AA1864" s="2"/>
      <c r="AB1864" s="2" t="s">
        <v>378</v>
      </c>
      <c r="AE1864" s="4">
        <v>0</v>
      </c>
      <c r="DW1864" s="2" t="s">
        <v>4178</v>
      </c>
      <c r="EV1864" s="2" t="s">
        <v>4195</v>
      </c>
      <c r="EW1864" s="4">
        <v>9.2233720368547758E+18</v>
      </c>
      <c r="FG1864" s="4">
        <v>0</v>
      </c>
      <c r="FI1864" s="4">
        <v>0</v>
      </c>
      <c r="FO1864" s="2" t="s">
        <v>4180</v>
      </c>
      <c r="FR1864" s="4">
        <v>3</v>
      </c>
    </row>
    <row r="1865" spans="1:196" ht="15.75" customHeight="1" x14ac:dyDescent="0.2">
      <c r="A1865" s="2" t="s">
        <v>4370</v>
      </c>
      <c r="B1865" s="2" t="s">
        <v>4369</v>
      </c>
      <c r="C1865" s="4">
        <v>12705045</v>
      </c>
      <c r="E1865" s="2" t="s">
        <v>389</v>
      </c>
      <c r="F1865" s="2" t="s">
        <v>5334</v>
      </c>
      <c r="G1865" s="2" t="s">
        <v>5335</v>
      </c>
      <c r="H1865" s="2" t="s">
        <v>356</v>
      </c>
      <c r="I1865" s="2" t="s">
        <v>357</v>
      </c>
      <c r="J1865" s="2" t="s">
        <v>13</v>
      </c>
      <c r="M1865" s="2" t="s">
        <v>358</v>
      </c>
      <c r="N1865" s="2" t="s">
        <v>359</v>
      </c>
      <c r="O1865" s="2" t="s">
        <v>11</v>
      </c>
      <c r="P1865" s="2" t="s">
        <v>13</v>
      </c>
      <c r="Q1865" s="2" t="s">
        <v>13</v>
      </c>
      <c r="R1865" s="2" t="s">
        <v>4175</v>
      </c>
      <c r="S1865" s="2" t="s">
        <v>2349</v>
      </c>
      <c r="T1865" s="2" t="s">
        <v>4371</v>
      </c>
      <c r="U1865" s="2"/>
      <c r="V1865" s="2"/>
      <c r="W1865" s="2"/>
      <c r="X1865" s="2"/>
      <c r="Y1865" s="2"/>
      <c r="Z1865" s="4"/>
      <c r="AA1865" s="2"/>
      <c r="AE1865" s="4">
        <v>0</v>
      </c>
      <c r="DW1865" s="2" t="s">
        <v>2099</v>
      </c>
      <c r="EV1865" s="2" t="s">
        <v>4372</v>
      </c>
      <c r="EW1865" s="4">
        <v>9.2233720368547758E+18</v>
      </c>
      <c r="FG1865" s="4">
        <v>0</v>
      </c>
      <c r="FI1865" s="4">
        <v>0</v>
      </c>
      <c r="FO1865" s="2" t="s">
        <v>923</v>
      </c>
      <c r="FR1865" s="4">
        <v>2</v>
      </c>
      <c r="GL1865" s="2" t="s">
        <v>4373</v>
      </c>
      <c r="GM1865" s="2" t="s">
        <v>4374</v>
      </c>
      <c r="GN1865" s="2" t="s">
        <v>4375</v>
      </c>
    </row>
    <row r="1866" spans="1:196" ht="15.75" customHeight="1" x14ac:dyDescent="0.2">
      <c r="A1866" s="2" t="s">
        <v>13526</v>
      </c>
      <c r="B1866" s="2" t="s">
        <v>13527</v>
      </c>
      <c r="C1866" s="4">
        <v>12720178</v>
      </c>
      <c r="E1866" s="2" t="s">
        <v>389</v>
      </c>
      <c r="F1866" s="2" t="s">
        <v>5334</v>
      </c>
      <c r="G1866" s="2" t="s">
        <v>5335</v>
      </c>
      <c r="H1866" s="2" t="s">
        <v>356</v>
      </c>
      <c r="I1866" s="2" t="s">
        <v>357</v>
      </c>
      <c r="J1866" s="2" t="s">
        <v>13</v>
      </c>
      <c r="M1866" s="2" t="s">
        <v>358</v>
      </c>
      <c r="N1866" s="2" t="s">
        <v>359</v>
      </c>
      <c r="P1866" s="2" t="s">
        <v>15</v>
      </c>
      <c r="Q1866" s="2" t="s">
        <v>15</v>
      </c>
      <c r="R1866" s="2" t="s">
        <v>13528</v>
      </c>
      <c r="S1866" s="2" t="s">
        <v>2349</v>
      </c>
      <c r="T1866" s="2" t="s">
        <v>13529</v>
      </c>
      <c r="U1866" s="2"/>
      <c r="V1866" s="2"/>
      <c r="W1866" s="2"/>
      <c r="X1866" s="2"/>
      <c r="Y1866" s="2"/>
      <c r="Z1866" s="4"/>
      <c r="AA1866" s="2"/>
      <c r="AE1866" s="4">
        <v>0</v>
      </c>
      <c r="AH1866" s="2" t="s">
        <v>13530</v>
      </c>
      <c r="EV1866" s="2" t="s">
        <v>13531</v>
      </c>
      <c r="EW1866" s="4">
        <v>9.2233720368547758E+18</v>
      </c>
      <c r="FG1866" s="4">
        <v>0</v>
      </c>
      <c r="FI1866" s="4">
        <v>0</v>
      </c>
      <c r="GL1866" s="2" t="s">
        <v>13532</v>
      </c>
    </row>
    <row r="1867" spans="1:196" ht="15.75" customHeight="1" x14ac:dyDescent="0.2">
      <c r="A1867" s="2" t="s">
        <v>3032</v>
      </c>
      <c r="B1867" s="2" t="s">
        <v>2793</v>
      </c>
      <c r="C1867" s="4">
        <v>12717984</v>
      </c>
      <c r="E1867" s="2" t="s">
        <v>389</v>
      </c>
      <c r="F1867" s="2" t="s">
        <v>5334</v>
      </c>
      <c r="G1867" s="2" t="s">
        <v>5335</v>
      </c>
      <c r="H1867" s="2" t="s">
        <v>356</v>
      </c>
      <c r="I1867" s="2" t="s">
        <v>357</v>
      </c>
      <c r="J1867" s="2" t="s">
        <v>13</v>
      </c>
      <c r="M1867" s="2" t="s">
        <v>358</v>
      </c>
      <c r="N1867" s="2" t="s">
        <v>359</v>
      </c>
      <c r="O1867" s="2" t="s">
        <v>9</v>
      </c>
      <c r="P1867" s="2" t="s">
        <v>9</v>
      </c>
      <c r="Q1867" s="2" t="s">
        <v>9</v>
      </c>
      <c r="R1867" s="2" t="s">
        <v>2614</v>
      </c>
      <c r="S1867" s="2" t="s">
        <v>2349</v>
      </c>
      <c r="T1867" s="2" t="s">
        <v>3033</v>
      </c>
      <c r="U1867" s="2"/>
      <c r="V1867" s="2"/>
      <c r="W1867" s="2"/>
      <c r="X1867" s="2"/>
      <c r="Y1867" s="2"/>
      <c r="Z1867" s="4"/>
      <c r="AA1867" s="2"/>
      <c r="AE1867" s="4">
        <v>0</v>
      </c>
      <c r="AH1867" s="2" t="s">
        <v>3034</v>
      </c>
      <c r="BH1867" s="2" t="s">
        <v>1654</v>
      </c>
      <c r="DW1867" s="2" t="s">
        <v>1231</v>
      </c>
      <c r="EV1867" s="2" t="s">
        <v>3035</v>
      </c>
      <c r="EW1867" s="4">
        <v>9.2233720368547758E+18</v>
      </c>
      <c r="FG1867" s="4">
        <v>0</v>
      </c>
      <c r="FI1867" s="4">
        <v>0</v>
      </c>
      <c r="FO1867" s="2" t="s">
        <v>923</v>
      </c>
      <c r="GL1867" s="2" t="s">
        <v>3036</v>
      </c>
      <c r="GM1867" s="2" t="s">
        <v>3037</v>
      </c>
      <c r="GN1867" s="2" t="s">
        <v>3038</v>
      </c>
    </row>
    <row r="1868" spans="1:196" ht="15.75" customHeight="1" x14ac:dyDescent="0.2">
      <c r="A1868" s="2" t="s">
        <v>3446</v>
      </c>
      <c r="B1868" s="2" t="s">
        <v>3445</v>
      </c>
      <c r="C1868" s="4">
        <v>12720955</v>
      </c>
      <c r="E1868" s="2" t="s">
        <v>389</v>
      </c>
      <c r="F1868" s="2" t="s">
        <v>5334</v>
      </c>
      <c r="G1868" s="2" t="s">
        <v>5335</v>
      </c>
      <c r="H1868" s="2" t="s">
        <v>356</v>
      </c>
      <c r="I1868" s="2" t="s">
        <v>357</v>
      </c>
      <c r="J1868" s="2" t="s">
        <v>13</v>
      </c>
      <c r="M1868" s="2" t="s">
        <v>358</v>
      </c>
      <c r="N1868" s="2" t="s">
        <v>359</v>
      </c>
      <c r="O1868" s="2" t="s">
        <v>5</v>
      </c>
      <c r="P1868" s="2" t="s">
        <v>15</v>
      </c>
      <c r="Q1868" s="2" t="s">
        <v>15</v>
      </c>
      <c r="R1868" s="2" t="s">
        <v>3447</v>
      </c>
      <c r="S1868" s="2" t="s">
        <v>2349</v>
      </c>
      <c r="T1868" s="2" t="s">
        <v>3448</v>
      </c>
      <c r="U1868" s="2"/>
      <c r="V1868" s="2"/>
      <c r="W1868" s="2"/>
      <c r="X1868" s="2"/>
      <c r="Y1868" s="2"/>
      <c r="Z1868" s="4"/>
      <c r="AA1868" s="2"/>
      <c r="AE1868" s="4">
        <v>0</v>
      </c>
      <c r="AH1868" s="2" t="s">
        <v>3449</v>
      </c>
      <c r="EV1868" s="2" t="s">
        <v>3450</v>
      </c>
      <c r="EW1868" s="4">
        <v>9.2233720368547758E+18</v>
      </c>
      <c r="FG1868" s="4">
        <v>0</v>
      </c>
      <c r="FI1868" s="4">
        <v>0</v>
      </c>
      <c r="FO1868" s="2" t="s">
        <v>402</v>
      </c>
      <c r="GL1868" s="2" t="s">
        <v>3451</v>
      </c>
      <c r="GM1868" s="2" t="s">
        <v>3452</v>
      </c>
    </row>
    <row r="1869" spans="1:196" ht="15.75" customHeight="1" x14ac:dyDescent="0.2">
      <c r="A1869" s="2" t="s">
        <v>2799</v>
      </c>
      <c r="B1869" s="2" t="s">
        <v>2798</v>
      </c>
      <c r="C1869" s="4">
        <v>12715436</v>
      </c>
      <c r="E1869" s="2" t="s">
        <v>389</v>
      </c>
      <c r="F1869" s="2" t="s">
        <v>5334</v>
      </c>
      <c r="G1869" s="2" t="s">
        <v>5335</v>
      </c>
      <c r="H1869" s="2" t="s">
        <v>356</v>
      </c>
      <c r="I1869" s="2" t="s">
        <v>357</v>
      </c>
      <c r="J1869" s="2" t="s">
        <v>13</v>
      </c>
      <c r="M1869" s="2" t="s">
        <v>358</v>
      </c>
      <c r="N1869" s="2" t="s">
        <v>359</v>
      </c>
      <c r="O1869" s="2" t="s">
        <v>13</v>
      </c>
      <c r="P1869" s="2" t="s">
        <v>11</v>
      </c>
      <c r="Q1869" s="2" t="s">
        <v>11</v>
      </c>
      <c r="R1869" s="2" t="s">
        <v>2800</v>
      </c>
      <c r="S1869" s="2" t="s">
        <v>2349</v>
      </c>
      <c r="T1869" s="2" t="s">
        <v>2801</v>
      </c>
      <c r="U1869" s="2"/>
      <c r="V1869" s="2"/>
      <c r="W1869" s="2"/>
      <c r="X1869" s="2"/>
      <c r="Y1869" s="2"/>
      <c r="Z1869" s="4"/>
      <c r="AA1869" s="2"/>
      <c r="AE1869" s="4">
        <v>0</v>
      </c>
      <c r="AH1869" s="2" t="s">
        <v>2802</v>
      </c>
      <c r="EV1869" s="2" t="s">
        <v>2803</v>
      </c>
      <c r="EW1869" s="4">
        <v>9.2233720368547758E+18</v>
      </c>
      <c r="FG1869" s="4">
        <v>0</v>
      </c>
      <c r="FI1869" s="4">
        <v>0</v>
      </c>
      <c r="FO1869" s="2" t="s">
        <v>923</v>
      </c>
      <c r="GL1869" s="2" t="s">
        <v>2804</v>
      </c>
      <c r="GM1869" s="2" t="s">
        <v>2805</v>
      </c>
    </row>
    <row r="1870" spans="1:196" ht="15.75" customHeight="1" x14ac:dyDescent="0.2">
      <c r="A1870" s="2" t="s">
        <v>13533</v>
      </c>
      <c r="B1870" s="2" t="s">
        <v>13534</v>
      </c>
      <c r="C1870" s="4">
        <v>12708225</v>
      </c>
      <c r="E1870" s="2" t="s">
        <v>389</v>
      </c>
      <c r="F1870" s="2" t="s">
        <v>5334</v>
      </c>
      <c r="G1870" s="2" t="s">
        <v>5335</v>
      </c>
      <c r="H1870" s="2" t="s">
        <v>356</v>
      </c>
      <c r="I1870" s="2" t="s">
        <v>357</v>
      </c>
      <c r="J1870" s="2" t="s">
        <v>13</v>
      </c>
      <c r="M1870" s="2" t="s">
        <v>358</v>
      </c>
      <c r="N1870" s="2" t="s">
        <v>359</v>
      </c>
      <c r="P1870" s="2" t="s">
        <v>11</v>
      </c>
      <c r="Q1870" s="2" t="s">
        <v>11</v>
      </c>
      <c r="R1870" s="2" t="s">
        <v>1644</v>
      </c>
      <c r="S1870" s="2" t="s">
        <v>2349</v>
      </c>
      <c r="T1870" s="2" t="s">
        <v>13535</v>
      </c>
      <c r="U1870" s="2"/>
      <c r="V1870" s="2"/>
      <c r="W1870" s="2"/>
      <c r="X1870" s="2"/>
      <c r="Y1870" s="2"/>
      <c r="Z1870" s="4"/>
      <c r="AA1870" s="2"/>
      <c r="AE1870" s="4">
        <v>0</v>
      </c>
      <c r="AH1870" s="2" t="s">
        <v>13536</v>
      </c>
      <c r="EV1870" s="2" t="s">
        <v>13537</v>
      </c>
      <c r="EW1870" s="4">
        <v>9.2233720368547758E+18</v>
      </c>
      <c r="FG1870" s="4">
        <v>0</v>
      </c>
      <c r="FI1870" s="4">
        <v>0</v>
      </c>
    </row>
    <row r="1871" spans="1:196" ht="15.75" customHeight="1" x14ac:dyDescent="0.2">
      <c r="A1871" s="2" t="s">
        <v>2348</v>
      </c>
      <c r="B1871" s="2" t="s">
        <v>2347</v>
      </c>
      <c r="C1871" s="4">
        <v>12714058</v>
      </c>
      <c r="E1871" s="2" t="s">
        <v>389</v>
      </c>
      <c r="F1871" s="2" t="s">
        <v>5334</v>
      </c>
      <c r="G1871" s="2" t="s">
        <v>5335</v>
      </c>
      <c r="H1871" s="2" t="s">
        <v>356</v>
      </c>
      <c r="I1871" s="2" t="s">
        <v>357</v>
      </c>
      <c r="J1871" s="2" t="s">
        <v>13</v>
      </c>
      <c r="M1871" s="2" t="s">
        <v>358</v>
      </c>
      <c r="N1871" s="2" t="s">
        <v>359</v>
      </c>
      <c r="O1871" s="2" t="s">
        <v>15</v>
      </c>
      <c r="P1871" s="2" t="s">
        <v>13</v>
      </c>
      <c r="Q1871" s="2" t="s">
        <v>13</v>
      </c>
      <c r="R1871" s="2" t="s">
        <v>2217</v>
      </c>
      <c r="S1871" s="2" t="s">
        <v>2349</v>
      </c>
      <c r="T1871" s="2" t="s">
        <v>2317</v>
      </c>
      <c r="U1871" s="2"/>
      <c r="V1871" s="2"/>
      <c r="W1871" s="2"/>
      <c r="X1871" s="2"/>
      <c r="Y1871" s="2"/>
      <c r="Z1871" s="4"/>
      <c r="AA1871" s="2"/>
      <c r="AE1871" s="4">
        <v>0</v>
      </c>
      <c r="AH1871" s="2" t="s">
        <v>2350</v>
      </c>
      <c r="DW1871" s="2" t="s">
        <v>2099</v>
      </c>
      <c r="EV1871" s="2" t="s">
        <v>2351</v>
      </c>
      <c r="EW1871" s="4">
        <v>9.2233720368547758E+18</v>
      </c>
      <c r="FG1871" s="4">
        <v>0</v>
      </c>
      <c r="FI1871" s="4">
        <v>0</v>
      </c>
      <c r="FO1871" s="2" t="s">
        <v>923</v>
      </c>
      <c r="FR1871" s="4">
        <v>1</v>
      </c>
      <c r="GL1871" s="2" t="s">
        <v>2352</v>
      </c>
    </row>
    <row r="1872" spans="1:196" ht="15.75" customHeight="1" x14ac:dyDescent="0.2">
      <c r="A1872" s="2" t="s">
        <v>13538</v>
      </c>
      <c r="B1872" s="2" t="s">
        <v>13539</v>
      </c>
      <c r="C1872" s="4">
        <v>12712419</v>
      </c>
      <c r="E1872" s="2" t="s">
        <v>389</v>
      </c>
      <c r="F1872" s="2" t="s">
        <v>5334</v>
      </c>
      <c r="G1872" s="2" t="s">
        <v>5335</v>
      </c>
      <c r="H1872" s="2" t="s">
        <v>356</v>
      </c>
      <c r="I1872" s="2" t="s">
        <v>357</v>
      </c>
      <c r="J1872" s="2" t="s">
        <v>13</v>
      </c>
      <c r="M1872" s="2" t="s">
        <v>358</v>
      </c>
      <c r="N1872" s="2" t="s">
        <v>406</v>
      </c>
      <c r="P1872" s="2" t="s">
        <v>15</v>
      </c>
      <c r="Q1872" s="2" t="s">
        <v>15</v>
      </c>
      <c r="R1872" s="2" t="s">
        <v>13540</v>
      </c>
      <c r="S1872" s="2" t="s">
        <v>2349</v>
      </c>
      <c r="T1872" s="2" t="s">
        <v>13541</v>
      </c>
      <c r="U1872" s="2"/>
      <c r="V1872" s="2"/>
      <c r="W1872" s="2"/>
      <c r="X1872" s="2"/>
      <c r="Y1872" s="2"/>
      <c r="Z1872" s="4"/>
      <c r="AA1872" s="2"/>
      <c r="AE1872" s="4">
        <v>0</v>
      </c>
      <c r="AH1872" s="2" t="s">
        <v>13542</v>
      </c>
      <c r="EV1872" s="2" t="s">
        <v>13543</v>
      </c>
      <c r="EW1872" s="4">
        <v>9.2233720368547758E+18</v>
      </c>
      <c r="FG1872" s="4">
        <v>0</v>
      </c>
      <c r="FI1872" s="4">
        <v>0</v>
      </c>
      <c r="GL1872" s="2" t="s">
        <v>13544</v>
      </c>
    </row>
    <row r="1873" spans="1:195" ht="15.75" customHeight="1" x14ac:dyDescent="0.2">
      <c r="A1873" s="2" t="s">
        <v>2404</v>
      </c>
      <c r="B1873" s="2" t="s">
        <v>2403</v>
      </c>
      <c r="C1873" s="4">
        <v>12714060</v>
      </c>
      <c r="E1873" s="2" t="s">
        <v>389</v>
      </c>
      <c r="F1873" s="2" t="s">
        <v>5334</v>
      </c>
      <c r="G1873" s="2" t="s">
        <v>5335</v>
      </c>
      <c r="H1873" s="2" t="s">
        <v>356</v>
      </c>
      <c r="I1873" s="2" t="s">
        <v>357</v>
      </c>
      <c r="J1873" s="2" t="s">
        <v>13</v>
      </c>
      <c r="M1873" s="2" t="s">
        <v>358</v>
      </c>
      <c r="N1873" s="2" t="s">
        <v>359</v>
      </c>
      <c r="O1873" s="2" t="s">
        <v>11</v>
      </c>
      <c r="P1873" s="2" t="s">
        <v>13</v>
      </c>
      <c r="Q1873" s="2" t="s">
        <v>13</v>
      </c>
      <c r="R1873" s="2" t="s">
        <v>2370</v>
      </c>
      <c r="S1873" s="2" t="s">
        <v>2406</v>
      </c>
      <c r="T1873" s="2" t="s">
        <v>2405</v>
      </c>
      <c r="U1873" s="2"/>
      <c r="V1873" s="2"/>
      <c r="W1873" s="2"/>
      <c r="X1873" s="2"/>
      <c r="Y1873" s="2"/>
      <c r="Z1873" s="4"/>
      <c r="AA1873" s="2"/>
      <c r="AE1873" s="4">
        <v>0</v>
      </c>
      <c r="AH1873" s="2" t="s">
        <v>2407</v>
      </c>
      <c r="DW1873" s="2" t="s">
        <v>2099</v>
      </c>
      <c r="EV1873" s="2" t="s">
        <v>2408</v>
      </c>
      <c r="EW1873" s="4">
        <v>9.2233720368547758E+18</v>
      </c>
      <c r="FG1873" s="4">
        <v>0</v>
      </c>
      <c r="FI1873" s="4">
        <v>0</v>
      </c>
      <c r="FO1873" s="2" t="s">
        <v>923</v>
      </c>
      <c r="FR1873" s="4">
        <v>2</v>
      </c>
      <c r="GL1873" s="2" t="s">
        <v>2409</v>
      </c>
    </row>
    <row r="1874" spans="1:195" ht="15.75" customHeight="1" x14ac:dyDescent="0.2">
      <c r="A1874" s="2" t="s">
        <v>13545</v>
      </c>
      <c r="B1874" s="2" t="s">
        <v>13546</v>
      </c>
      <c r="C1874" s="4">
        <v>12705061</v>
      </c>
      <c r="E1874" s="2" t="s">
        <v>389</v>
      </c>
      <c r="F1874" s="2" t="s">
        <v>5334</v>
      </c>
      <c r="G1874" s="2" t="s">
        <v>5335</v>
      </c>
      <c r="H1874" s="2" t="s">
        <v>356</v>
      </c>
      <c r="I1874" s="2" t="s">
        <v>357</v>
      </c>
      <c r="J1874" s="2" t="s">
        <v>13</v>
      </c>
      <c r="M1874" s="2" t="s">
        <v>358</v>
      </c>
      <c r="N1874" s="2" t="s">
        <v>359</v>
      </c>
      <c r="P1874" s="2" t="s">
        <v>13</v>
      </c>
      <c r="Q1874" s="2" t="s">
        <v>13</v>
      </c>
      <c r="R1874" s="2" t="s">
        <v>4175</v>
      </c>
      <c r="S1874" s="2" t="s">
        <v>2406</v>
      </c>
      <c r="T1874" s="2" t="s">
        <v>13284</v>
      </c>
      <c r="U1874" s="2"/>
      <c r="V1874" s="2"/>
      <c r="W1874" s="2"/>
      <c r="X1874" s="2"/>
      <c r="Y1874" s="2"/>
      <c r="Z1874" s="4"/>
      <c r="AA1874" s="2"/>
      <c r="AE1874" s="4">
        <v>0</v>
      </c>
      <c r="DW1874" s="2" t="s">
        <v>13227</v>
      </c>
      <c r="EV1874" s="2" t="s">
        <v>13547</v>
      </c>
      <c r="EW1874" s="4">
        <v>9.2233720368547758E+18</v>
      </c>
      <c r="FG1874" s="4">
        <v>0</v>
      </c>
      <c r="FI1874" s="4">
        <v>0</v>
      </c>
    </row>
    <row r="1875" spans="1:195" ht="15.75" customHeight="1" x14ac:dyDescent="0.2">
      <c r="A1875" s="2" t="s">
        <v>3233</v>
      </c>
      <c r="B1875" s="2" t="s">
        <v>3232</v>
      </c>
      <c r="C1875" s="4">
        <v>12719516</v>
      </c>
      <c r="E1875" s="2" t="s">
        <v>389</v>
      </c>
      <c r="F1875" s="2" t="s">
        <v>5334</v>
      </c>
      <c r="G1875" s="2" t="s">
        <v>5335</v>
      </c>
      <c r="H1875" s="2" t="s">
        <v>356</v>
      </c>
      <c r="I1875" s="2" t="s">
        <v>357</v>
      </c>
      <c r="J1875" s="2" t="s">
        <v>13</v>
      </c>
      <c r="M1875" s="2" t="s">
        <v>358</v>
      </c>
      <c r="N1875" s="2" t="s">
        <v>359</v>
      </c>
      <c r="O1875" s="2" t="s">
        <v>5</v>
      </c>
      <c r="P1875" s="2" t="s">
        <v>5</v>
      </c>
      <c r="Q1875" s="2" t="s">
        <v>5</v>
      </c>
      <c r="R1875" s="2" t="s">
        <v>3234</v>
      </c>
      <c r="S1875" s="2" t="s">
        <v>2406</v>
      </c>
      <c r="T1875" s="2" t="s">
        <v>3235</v>
      </c>
      <c r="U1875" s="2"/>
      <c r="V1875" s="2"/>
      <c r="W1875" s="2"/>
      <c r="X1875" s="2"/>
      <c r="Y1875" s="2"/>
      <c r="Z1875" s="4"/>
      <c r="AA1875" s="2"/>
      <c r="AE1875" s="4">
        <v>0</v>
      </c>
      <c r="AH1875" s="2" t="s">
        <v>3236</v>
      </c>
      <c r="EV1875" s="2" t="s">
        <v>3237</v>
      </c>
      <c r="EW1875" s="4">
        <v>9.2233720368547758E+18</v>
      </c>
      <c r="FG1875" s="4">
        <v>0</v>
      </c>
      <c r="FI1875" s="4">
        <v>0</v>
      </c>
      <c r="FO1875" s="2" t="s">
        <v>402</v>
      </c>
      <c r="GL1875" s="2" t="s">
        <v>3238</v>
      </c>
      <c r="GM1875" s="2" t="s">
        <v>3239</v>
      </c>
    </row>
    <row r="1876" spans="1:195" ht="15.75" customHeight="1" x14ac:dyDescent="0.2">
      <c r="A1876" s="2" t="s">
        <v>3088</v>
      </c>
      <c r="B1876" s="2" t="s">
        <v>3087</v>
      </c>
      <c r="C1876" s="4">
        <v>12717997</v>
      </c>
      <c r="E1876" s="2" t="s">
        <v>389</v>
      </c>
      <c r="F1876" s="2" t="s">
        <v>5334</v>
      </c>
      <c r="G1876" s="2" t="s">
        <v>5335</v>
      </c>
      <c r="H1876" s="2" t="s">
        <v>356</v>
      </c>
      <c r="I1876" s="2" t="s">
        <v>357</v>
      </c>
      <c r="J1876" s="2" t="s">
        <v>13</v>
      </c>
      <c r="M1876" s="2" t="s">
        <v>358</v>
      </c>
      <c r="N1876" s="2" t="s">
        <v>359</v>
      </c>
      <c r="O1876" s="2" t="s">
        <v>5</v>
      </c>
      <c r="P1876" s="2" t="s">
        <v>5</v>
      </c>
      <c r="Q1876" s="2" t="s">
        <v>5</v>
      </c>
      <c r="R1876" s="2" t="s">
        <v>3089</v>
      </c>
      <c r="S1876" s="2" t="s">
        <v>2406</v>
      </c>
      <c r="T1876" s="2" t="s">
        <v>3090</v>
      </c>
      <c r="U1876" s="2"/>
      <c r="V1876" s="2"/>
      <c r="W1876" s="2"/>
      <c r="X1876" s="2"/>
      <c r="Y1876" s="2"/>
      <c r="Z1876" s="4"/>
      <c r="AA1876" s="2"/>
      <c r="AE1876" s="4">
        <v>0</v>
      </c>
      <c r="DW1876" s="2" t="s">
        <v>2999</v>
      </c>
      <c r="EV1876" s="2" t="s">
        <v>3091</v>
      </c>
      <c r="EW1876" s="4">
        <v>9.2233720368547758E+18</v>
      </c>
      <c r="FG1876" s="4">
        <v>0</v>
      </c>
      <c r="FI1876" s="4">
        <v>0</v>
      </c>
      <c r="FO1876" s="2" t="s">
        <v>402</v>
      </c>
      <c r="GL1876" s="2" t="s">
        <v>3092</v>
      </c>
      <c r="GM1876" s="2" t="s">
        <v>3093</v>
      </c>
    </row>
    <row r="1877" spans="1:195" ht="15.75" customHeight="1" x14ac:dyDescent="0.2">
      <c r="A1877" s="2" t="s">
        <v>13548</v>
      </c>
      <c r="B1877" s="2" t="s">
        <v>13549</v>
      </c>
      <c r="C1877" s="4">
        <v>12714906</v>
      </c>
      <c r="E1877" s="2" t="s">
        <v>389</v>
      </c>
      <c r="F1877" s="2" t="s">
        <v>5334</v>
      </c>
      <c r="G1877" s="2" t="s">
        <v>5335</v>
      </c>
      <c r="H1877" s="2" t="s">
        <v>356</v>
      </c>
      <c r="I1877" s="2" t="s">
        <v>357</v>
      </c>
      <c r="J1877" s="2" t="s">
        <v>13</v>
      </c>
      <c r="M1877" s="2" t="s">
        <v>358</v>
      </c>
      <c r="N1877" s="2" t="s">
        <v>359</v>
      </c>
      <c r="P1877" s="2" t="s">
        <v>15</v>
      </c>
      <c r="Q1877" s="2" t="s">
        <v>15</v>
      </c>
      <c r="R1877" s="2" t="s">
        <v>13550</v>
      </c>
      <c r="S1877" s="2" t="s">
        <v>2406</v>
      </c>
      <c r="T1877" s="2" t="s">
        <v>13551</v>
      </c>
      <c r="U1877" s="2"/>
      <c r="V1877" s="2"/>
      <c r="W1877" s="2"/>
      <c r="X1877" s="2"/>
      <c r="Y1877" s="2"/>
      <c r="Z1877" s="4"/>
      <c r="AA1877" s="2"/>
      <c r="AE1877" s="4">
        <v>0</v>
      </c>
      <c r="AH1877" s="2" t="s">
        <v>13552</v>
      </c>
      <c r="EV1877" s="2" t="s">
        <v>13553</v>
      </c>
      <c r="EW1877" s="4">
        <v>9.2233720368547758E+18</v>
      </c>
      <c r="FG1877" s="4">
        <v>0</v>
      </c>
      <c r="FI1877" s="4">
        <v>0</v>
      </c>
      <c r="GL1877" s="2" t="s">
        <v>13554</v>
      </c>
    </row>
    <row r="1878" spans="1:195" ht="15.75" customHeight="1" x14ac:dyDescent="0.2">
      <c r="A1878" s="2" t="s">
        <v>2516</v>
      </c>
      <c r="B1878" s="2" t="s">
        <v>2515</v>
      </c>
      <c r="C1878" s="4">
        <v>12714551</v>
      </c>
      <c r="E1878" s="2" t="s">
        <v>389</v>
      </c>
      <c r="F1878" s="2" t="s">
        <v>5334</v>
      </c>
      <c r="G1878" s="2" t="s">
        <v>5335</v>
      </c>
      <c r="H1878" s="2" t="s">
        <v>356</v>
      </c>
      <c r="I1878" s="2" t="s">
        <v>357</v>
      </c>
      <c r="J1878" s="2" t="s">
        <v>13</v>
      </c>
      <c r="M1878" s="2" t="s">
        <v>358</v>
      </c>
      <c r="N1878" s="2" t="s">
        <v>359</v>
      </c>
      <c r="O1878" s="2" t="s">
        <v>15</v>
      </c>
      <c r="P1878" s="2" t="s">
        <v>15</v>
      </c>
      <c r="Q1878" s="2" t="s">
        <v>15</v>
      </c>
      <c r="R1878" s="2" t="s">
        <v>2517</v>
      </c>
      <c r="S1878" s="2" t="s">
        <v>2406</v>
      </c>
      <c r="T1878" s="2" t="s">
        <v>2518</v>
      </c>
      <c r="U1878" s="2"/>
      <c r="V1878" s="2"/>
      <c r="W1878" s="2"/>
      <c r="X1878" s="2"/>
      <c r="Y1878" s="2"/>
      <c r="Z1878" s="4"/>
      <c r="AA1878" s="2"/>
      <c r="AE1878" s="4">
        <v>0</v>
      </c>
      <c r="AH1878" s="2" t="s">
        <v>2519</v>
      </c>
      <c r="EV1878" s="2" t="s">
        <v>2520</v>
      </c>
      <c r="EW1878" s="4">
        <v>9.2233720368547758E+18</v>
      </c>
      <c r="FG1878" s="4">
        <v>0</v>
      </c>
      <c r="FI1878" s="4">
        <v>0</v>
      </c>
      <c r="GL1878" s="2" t="s">
        <v>2521</v>
      </c>
    </row>
    <row r="1879" spans="1:195" ht="15.75" customHeight="1" x14ac:dyDescent="0.2">
      <c r="A1879" s="2" t="s">
        <v>13555</v>
      </c>
      <c r="B1879" s="2" t="s">
        <v>13556</v>
      </c>
      <c r="C1879" s="4">
        <v>12705062</v>
      </c>
      <c r="E1879" s="2" t="s">
        <v>389</v>
      </c>
      <c r="F1879" s="2" t="s">
        <v>5334</v>
      </c>
      <c r="G1879" s="2" t="s">
        <v>5335</v>
      </c>
      <c r="H1879" s="2" t="s">
        <v>356</v>
      </c>
      <c r="I1879" s="2" t="s">
        <v>357</v>
      </c>
      <c r="J1879" s="2" t="s">
        <v>13</v>
      </c>
      <c r="M1879" s="2" t="s">
        <v>358</v>
      </c>
      <c r="N1879" s="2" t="s">
        <v>372</v>
      </c>
      <c r="P1879" s="2" t="s">
        <v>13</v>
      </c>
      <c r="Q1879" s="2" t="s">
        <v>13</v>
      </c>
      <c r="R1879" s="2" t="s">
        <v>4175</v>
      </c>
      <c r="S1879" s="2" t="s">
        <v>2406</v>
      </c>
      <c r="T1879" s="2" t="s">
        <v>13557</v>
      </c>
      <c r="U1879" s="2"/>
      <c r="V1879" s="2"/>
      <c r="W1879" s="2"/>
      <c r="X1879" s="2"/>
      <c r="Y1879" s="2"/>
      <c r="Z1879" s="4"/>
      <c r="AA1879" s="2"/>
      <c r="AE1879" s="4">
        <v>0</v>
      </c>
      <c r="EV1879" s="2" t="s">
        <v>13558</v>
      </c>
      <c r="EW1879" s="4">
        <v>9.2233720368547758E+18</v>
      </c>
      <c r="FG1879" s="4">
        <v>0</v>
      </c>
      <c r="FI1879" s="4">
        <v>0</v>
      </c>
      <c r="GL1879" s="2" t="s">
        <v>13559</v>
      </c>
    </row>
    <row r="1880" spans="1:195" ht="15.75" customHeight="1" x14ac:dyDescent="0.2">
      <c r="A1880" s="2" t="s">
        <v>13560</v>
      </c>
      <c r="B1880" s="2" t="s">
        <v>13561</v>
      </c>
      <c r="C1880" s="4">
        <v>12720877</v>
      </c>
      <c r="E1880" s="2" t="s">
        <v>389</v>
      </c>
      <c r="F1880" s="2" t="s">
        <v>5334</v>
      </c>
      <c r="G1880" s="2" t="s">
        <v>5335</v>
      </c>
      <c r="H1880" s="2" t="s">
        <v>356</v>
      </c>
      <c r="I1880" s="2" t="s">
        <v>357</v>
      </c>
      <c r="J1880" s="2" t="s">
        <v>13</v>
      </c>
      <c r="M1880" s="2" t="s">
        <v>358</v>
      </c>
      <c r="N1880" s="2" t="s">
        <v>359</v>
      </c>
      <c r="P1880" s="2" t="s">
        <v>5</v>
      </c>
      <c r="Q1880" s="2" t="s">
        <v>5</v>
      </c>
      <c r="R1880" s="2" t="s">
        <v>3433</v>
      </c>
      <c r="S1880" s="2" t="s">
        <v>2655</v>
      </c>
      <c r="T1880" s="2" t="s">
        <v>13562</v>
      </c>
      <c r="U1880" s="2"/>
      <c r="V1880" s="2"/>
      <c r="W1880" s="2"/>
      <c r="X1880" s="2"/>
      <c r="Y1880" s="2"/>
      <c r="Z1880" s="4"/>
      <c r="AA1880" s="2"/>
      <c r="AE1880" s="4">
        <v>0</v>
      </c>
      <c r="AH1880" s="2" t="s">
        <v>13563</v>
      </c>
      <c r="EV1880" s="2" t="s">
        <v>13564</v>
      </c>
      <c r="EW1880" s="4">
        <v>9.2233720368547758E+18</v>
      </c>
      <c r="FG1880" s="4">
        <v>0</v>
      </c>
      <c r="FI1880" s="4">
        <v>0</v>
      </c>
      <c r="GL1880" s="2" t="s">
        <v>13565</v>
      </c>
    </row>
    <row r="1881" spans="1:195" ht="15.75" customHeight="1" x14ac:dyDescent="0.2">
      <c r="A1881" s="2" t="s">
        <v>13566</v>
      </c>
      <c r="B1881" s="2" t="s">
        <v>13567</v>
      </c>
      <c r="C1881" s="4">
        <v>12679970</v>
      </c>
      <c r="E1881" s="2" t="s">
        <v>389</v>
      </c>
      <c r="F1881" s="2" t="s">
        <v>5334</v>
      </c>
      <c r="G1881" s="2" t="s">
        <v>5335</v>
      </c>
      <c r="H1881" s="2" t="s">
        <v>356</v>
      </c>
      <c r="I1881" s="2" t="s">
        <v>357</v>
      </c>
      <c r="J1881" s="2" t="s">
        <v>13</v>
      </c>
      <c r="M1881" s="2" t="s">
        <v>358</v>
      </c>
      <c r="N1881" s="2" t="s">
        <v>372</v>
      </c>
      <c r="P1881" s="2" t="s">
        <v>9</v>
      </c>
      <c r="Q1881" s="2" t="s">
        <v>9</v>
      </c>
      <c r="R1881" s="2" t="s">
        <v>13568</v>
      </c>
      <c r="S1881" s="2" t="s">
        <v>2655</v>
      </c>
      <c r="T1881" s="2" t="s">
        <v>13315</v>
      </c>
      <c r="U1881" s="2"/>
      <c r="V1881" s="2"/>
      <c r="W1881" s="2"/>
      <c r="X1881" s="2"/>
      <c r="Y1881" s="2"/>
      <c r="Z1881" s="4"/>
      <c r="AA1881" s="2"/>
      <c r="AE1881" s="4">
        <v>0</v>
      </c>
      <c r="AF1881" s="2" t="s">
        <v>13221</v>
      </c>
      <c r="AH1881" s="2" t="s">
        <v>13569</v>
      </c>
      <c r="EV1881" s="2" t="s">
        <v>13570</v>
      </c>
      <c r="EW1881" s="4">
        <v>9.2233720368547758E+18</v>
      </c>
      <c r="FG1881" s="4">
        <v>0</v>
      </c>
      <c r="FI1881" s="4">
        <v>0</v>
      </c>
    </row>
    <row r="1882" spans="1:195" ht="15.75" customHeight="1" x14ac:dyDescent="0.2">
      <c r="A1882" s="2" t="s">
        <v>4166</v>
      </c>
      <c r="B1882" s="2" t="s">
        <v>4165</v>
      </c>
      <c r="C1882" s="4">
        <v>12690635</v>
      </c>
      <c r="D1882" s="4">
        <v>12690068</v>
      </c>
      <c r="E1882" s="2" t="s">
        <v>824</v>
      </c>
      <c r="F1882" s="2" t="s">
        <v>5334</v>
      </c>
      <c r="G1882" s="2" t="s">
        <v>5335</v>
      </c>
      <c r="H1882" s="2" t="s">
        <v>356</v>
      </c>
      <c r="I1882" s="2" t="s">
        <v>357</v>
      </c>
      <c r="J1882" s="2" t="s">
        <v>13</v>
      </c>
      <c r="M1882" s="2" t="s">
        <v>358</v>
      </c>
      <c r="N1882" s="2" t="s">
        <v>359</v>
      </c>
      <c r="O1882" s="2" t="s">
        <v>11</v>
      </c>
      <c r="P1882" s="2" t="s">
        <v>11</v>
      </c>
      <c r="Q1882" s="2" t="s">
        <v>11</v>
      </c>
      <c r="R1882" s="2" t="s">
        <v>4167</v>
      </c>
      <c r="S1882" s="2" t="s">
        <v>2655</v>
      </c>
      <c r="T1882" s="2" t="s">
        <v>487</v>
      </c>
      <c r="U1882" s="2"/>
      <c r="V1882" s="2"/>
      <c r="W1882" s="2"/>
      <c r="X1882" s="2"/>
      <c r="Y1882" s="2"/>
      <c r="Z1882" s="4"/>
      <c r="AA1882" s="2"/>
      <c r="AE1882" s="4">
        <v>0</v>
      </c>
      <c r="EV1882" s="2" t="s">
        <v>4168</v>
      </c>
      <c r="EW1882" s="4">
        <v>9.2233720368547758E+18</v>
      </c>
      <c r="FG1882" s="4">
        <v>0</v>
      </c>
      <c r="FI1882" s="4">
        <v>0</v>
      </c>
    </row>
    <row r="1883" spans="1:195" ht="15.75" customHeight="1" x14ac:dyDescent="0.2">
      <c r="A1883" s="2" t="s">
        <v>13571</v>
      </c>
      <c r="B1883" s="2" t="s">
        <v>13572</v>
      </c>
      <c r="C1883" s="4">
        <v>12717345</v>
      </c>
      <c r="E1883" s="2" t="s">
        <v>389</v>
      </c>
      <c r="F1883" s="2" t="s">
        <v>5334</v>
      </c>
      <c r="G1883" s="2" t="s">
        <v>5335</v>
      </c>
      <c r="H1883" s="2" t="s">
        <v>356</v>
      </c>
      <c r="I1883" s="2" t="s">
        <v>357</v>
      </c>
      <c r="J1883" s="2" t="s">
        <v>13</v>
      </c>
      <c r="M1883" s="2" t="s">
        <v>358</v>
      </c>
      <c r="N1883" s="2" t="s">
        <v>359</v>
      </c>
      <c r="P1883" s="2" t="s">
        <v>15</v>
      </c>
      <c r="Q1883" s="2" t="s">
        <v>15</v>
      </c>
      <c r="R1883" s="2" t="s">
        <v>13573</v>
      </c>
      <c r="S1883" s="2" t="s">
        <v>2655</v>
      </c>
      <c r="T1883" s="2" t="s">
        <v>13574</v>
      </c>
      <c r="U1883" s="2"/>
      <c r="V1883" s="2"/>
      <c r="W1883" s="2"/>
      <c r="X1883" s="2"/>
      <c r="Y1883" s="2"/>
      <c r="Z1883" s="4"/>
      <c r="AA1883" s="2"/>
      <c r="AE1883" s="4">
        <v>0</v>
      </c>
      <c r="AH1883" s="2" t="s">
        <v>13575</v>
      </c>
      <c r="EV1883" s="2" t="s">
        <v>13576</v>
      </c>
      <c r="EW1883" s="4">
        <v>9.2233720368547758E+18</v>
      </c>
      <c r="FG1883" s="4">
        <v>0</v>
      </c>
      <c r="FI1883" s="4">
        <v>0</v>
      </c>
      <c r="FO1883" s="2" t="s">
        <v>402</v>
      </c>
    </row>
    <row r="1884" spans="1:195" ht="15.75" customHeight="1" x14ac:dyDescent="0.2">
      <c r="A1884" s="2" t="s">
        <v>2905</v>
      </c>
      <c r="B1884" s="2" t="s">
        <v>2904</v>
      </c>
      <c r="C1884" s="4">
        <v>12716986</v>
      </c>
      <c r="E1884" s="2" t="s">
        <v>389</v>
      </c>
      <c r="F1884" s="2" t="s">
        <v>5334</v>
      </c>
      <c r="G1884" s="2" t="s">
        <v>5335</v>
      </c>
      <c r="H1884" s="2" t="s">
        <v>356</v>
      </c>
      <c r="I1884" s="2" t="s">
        <v>357</v>
      </c>
      <c r="J1884" s="2" t="s">
        <v>13</v>
      </c>
      <c r="M1884" s="2" t="s">
        <v>358</v>
      </c>
      <c r="N1884" s="2" t="s">
        <v>359</v>
      </c>
      <c r="O1884" s="2" t="s">
        <v>11</v>
      </c>
      <c r="P1884" s="2" t="s">
        <v>11</v>
      </c>
      <c r="Q1884" s="2" t="s">
        <v>11</v>
      </c>
      <c r="R1884" s="2" t="s">
        <v>2906</v>
      </c>
      <c r="S1884" s="2" t="s">
        <v>2655</v>
      </c>
      <c r="T1884" s="2" t="s">
        <v>2907</v>
      </c>
      <c r="U1884" s="2"/>
      <c r="V1884" s="2"/>
      <c r="W1884" s="2"/>
      <c r="X1884" s="2"/>
      <c r="Y1884" s="2"/>
      <c r="Z1884" s="4"/>
      <c r="AA1884" s="2"/>
      <c r="AE1884" s="4">
        <v>0</v>
      </c>
      <c r="AH1884" s="2" t="s">
        <v>2908</v>
      </c>
      <c r="EV1884" s="2" t="s">
        <v>2909</v>
      </c>
      <c r="EW1884" s="4">
        <v>9.2233720368547758E+18</v>
      </c>
      <c r="FG1884" s="4">
        <v>0</v>
      </c>
      <c r="FI1884" s="4">
        <v>0</v>
      </c>
      <c r="FO1884" s="2" t="s">
        <v>923</v>
      </c>
      <c r="GL1884" s="2" t="s">
        <v>2910</v>
      </c>
      <c r="GM1884" s="2" t="s">
        <v>2911</v>
      </c>
    </row>
    <row r="1885" spans="1:195" ht="15.75" customHeight="1" x14ac:dyDescent="0.2">
      <c r="A1885" s="2" t="s">
        <v>13577</v>
      </c>
      <c r="B1885" s="2" t="s">
        <v>13578</v>
      </c>
      <c r="C1885" s="4">
        <v>12707111</v>
      </c>
      <c r="E1885" s="2" t="s">
        <v>389</v>
      </c>
      <c r="F1885" s="2" t="s">
        <v>5334</v>
      </c>
      <c r="G1885" s="2" t="s">
        <v>5335</v>
      </c>
      <c r="H1885" s="2" t="s">
        <v>356</v>
      </c>
      <c r="I1885" s="2" t="s">
        <v>357</v>
      </c>
      <c r="J1885" s="2" t="s">
        <v>13</v>
      </c>
      <c r="M1885" s="2" t="s">
        <v>358</v>
      </c>
      <c r="N1885" s="2" t="s">
        <v>745</v>
      </c>
      <c r="P1885" s="2" t="s">
        <v>11</v>
      </c>
      <c r="Q1885" s="2" t="s">
        <v>11</v>
      </c>
      <c r="R1885" s="2" t="s">
        <v>13579</v>
      </c>
      <c r="S1885" s="2" t="s">
        <v>2655</v>
      </c>
      <c r="T1885" s="2" t="s">
        <v>13580</v>
      </c>
      <c r="U1885" s="2"/>
      <c r="V1885" s="2"/>
      <c r="W1885" s="2"/>
      <c r="X1885" s="2"/>
      <c r="Y1885" s="2"/>
      <c r="Z1885" s="4"/>
      <c r="AA1885" s="2"/>
      <c r="AE1885" s="4">
        <v>0</v>
      </c>
      <c r="AH1885" s="2" t="s">
        <v>13581</v>
      </c>
      <c r="EV1885" s="2" t="s">
        <v>13582</v>
      </c>
      <c r="EW1885" s="4">
        <v>9.2233720368547758E+18</v>
      </c>
      <c r="FG1885" s="4">
        <v>0</v>
      </c>
      <c r="FI1885" s="4">
        <v>0</v>
      </c>
    </row>
    <row r="1886" spans="1:195" ht="15.75" customHeight="1" x14ac:dyDescent="0.2">
      <c r="A1886" s="2" t="s">
        <v>2652</v>
      </c>
      <c r="B1886" s="2" t="s">
        <v>2651</v>
      </c>
      <c r="C1886" s="4">
        <v>12715409</v>
      </c>
      <c r="E1886" s="2" t="s">
        <v>389</v>
      </c>
      <c r="F1886" s="2" t="s">
        <v>5334</v>
      </c>
      <c r="G1886" s="2" t="s">
        <v>5335</v>
      </c>
      <c r="H1886" s="2" t="s">
        <v>356</v>
      </c>
      <c r="I1886" s="2" t="s">
        <v>357</v>
      </c>
      <c r="J1886" s="2" t="s">
        <v>13</v>
      </c>
      <c r="M1886" s="2" t="s">
        <v>358</v>
      </c>
      <c r="N1886" s="2" t="s">
        <v>359</v>
      </c>
      <c r="O1886" s="2" t="s">
        <v>15</v>
      </c>
      <c r="P1886" s="2" t="s">
        <v>15</v>
      </c>
      <c r="Q1886" s="2" t="s">
        <v>15</v>
      </c>
      <c r="R1886" s="2" t="s">
        <v>2653</v>
      </c>
      <c r="S1886" s="2" t="s">
        <v>2655</v>
      </c>
      <c r="T1886" s="2" t="s">
        <v>2654</v>
      </c>
      <c r="U1886" s="2"/>
      <c r="V1886" s="2"/>
      <c r="W1886" s="2"/>
      <c r="X1886" s="2"/>
      <c r="Y1886" s="2"/>
      <c r="Z1886" s="4"/>
      <c r="AA1886" s="2"/>
      <c r="AE1886" s="4">
        <v>0</v>
      </c>
      <c r="AH1886" s="2" t="s">
        <v>2656</v>
      </c>
      <c r="DW1886" s="2" t="s">
        <v>2099</v>
      </c>
      <c r="EV1886" s="2" t="s">
        <v>2657</v>
      </c>
      <c r="EW1886" s="4">
        <v>9.2233720368547758E+18</v>
      </c>
      <c r="FG1886" s="4">
        <v>0</v>
      </c>
      <c r="FI1886" s="4">
        <v>0</v>
      </c>
      <c r="FO1886" s="2" t="s">
        <v>923</v>
      </c>
      <c r="GL1886" s="2" t="s">
        <v>2658</v>
      </c>
    </row>
    <row r="1887" spans="1:195" ht="15.75" customHeight="1" x14ac:dyDescent="0.2">
      <c r="A1887" s="2" t="s">
        <v>13583</v>
      </c>
      <c r="B1887" s="2" t="s">
        <v>13584</v>
      </c>
      <c r="C1887" s="4">
        <v>12719754</v>
      </c>
      <c r="E1887" s="2" t="s">
        <v>389</v>
      </c>
      <c r="F1887" s="2" t="s">
        <v>5334</v>
      </c>
      <c r="G1887" s="2" t="s">
        <v>5335</v>
      </c>
      <c r="H1887" s="2" t="s">
        <v>356</v>
      </c>
      <c r="I1887" s="2" t="s">
        <v>357</v>
      </c>
      <c r="J1887" s="2" t="s">
        <v>13</v>
      </c>
      <c r="M1887" s="2" t="s">
        <v>358</v>
      </c>
      <c r="N1887" s="2" t="s">
        <v>359</v>
      </c>
      <c r="P1887" s="2" t="s">
        <v>11</v>
      </c>
      <c r="Q1887" s="2" t="s">
        <v>13</v>
      </c>
      <c r="R1887" s="2" t="s">
        <v>3269</v>
      </c>
      <c r="S1887" s="2" t="s">
        <v>2655</v>
      </c>
      <c r="T1887" s="2" t="s">
        <v>13585</v>
      </c>
      <c r="U1887" s="2"/>
      <c r="V1887" s="2"/>
      <c r="W1887" s="2"/>
      <c r="X1887" s="2"/>
      <c r="Y1887" s="2"/>
      <c r="Z1887" s="4"/>
      <c r="AA1887" s="2"/>
      <c r="AE1887" s="4">
        <v>0</v>
      </c>
      <c r="AH1887" s="2" t="s">
        <v>13586</v>
      </c>
      <c r="EV1887" s="2" t="s">
        <v>13587</v>
      </c>
      <c r="EW1887" s="4">
        <v>9.2233720368547758E+18</v>
      </c>
      <c r="FG1887" s="4">
        <v>0</v>
      </c>
      <c r="FI1887" s="4">
        <v>0</v>
      </c>
      <c r="FO1887" s="2" t="s">
        <v>402</v>
      </c>
    </row>
    <row r="1888" spans="1:195" ht="15.75" customHeight="1" x14ac:dyDescent="0.2">
      <c r="A1888" s="2" t="s">
        <v>13588</v>
      </c>
      <c r="B1888" s="2" t="s">
        <v>13589</v>
      </c>
      <c r="C1888" s="4">
        <v>12709903</v>
      </c>
      <c r="E1888" s="2" t="s">
        <v>389</v>
      </c>
      <c r="F1888" s="2" t="s">
        <v>5334</v>
      </c>
      <c r="G1888" s="2" t="s">
        <v>5335</v>
      </c>
      <c r="H1888" s="2" t="s">
        <v>356</v>
      </c>
      <c r="I1888" s="2" t="s">
        <v>357</v>
      </c>
      <c r="J1888" s="2" t="s">
        <v>13</v>
      </c>
      <c r="M1888" s="2" t="s">
        <v>358</v>
      </c>
      <c r="N1888" s="2" t="s">
        <v>372</v>
      </c>
      <c r="P1888" s="2" t="s">
        <v>11</v>
      </c>
      <c r="Q1888" s="2" t="s">
        <v>11</v>
      </c>
      <c r="R1888" s="2" t="s">
        <v>13590</v>
      </c>
      <c r="S1888" s="2" t="s">
        <v>2655</v>
      </c>
      <c r="T1888" s="2" t="s">
        <v>13591</v>
      </c>
      <c r="U1888" s="2"/>
      <c r="V1888" s="2"/>
      <c r="W1888" s="2"/>
      <c r="X1888" s="2"/>
      <c r="Y1888" s="2"/>
      <c r="Z1888" s="4"/>
      <c r="AA1888" s="2"/>
      <c r="AE1888" s="4">
        <v>0</v>
      </c>
      <c r="AH1888" s="2" t="s">
        <v>13592</v>
      </c>
      <c r="DW1888" s="2" t="s">
        <v>1231</v>
      </c>
      <c r="EV1888" s="2" t="s">
        <v>13593</v>
      </c>
      <c r="EW1888" s="4">
        <v>9.2233720368547758E+18</v>
      </c>
      <c r="FG1888" s="4">
        <v>0</v>
      </c>
      <c r="FI1888" s="4">
        <v>0</v>
      </c>
      <c r="FO1888" s="2" t="s">
        <v>670</v>
      </c>
      <c r="GL1888" s="2" t="s">
        <v>13594</v>
      </c>
    </row>
    <row r="1889" spans="1:196" ht="15.75" customHeight="1" x14ac:dyDescent="0.2">
      <c r="A1889" s="2" t="s">
        <v>13595</v>
      </c>
      <c r="B1889" s="2" t="s">
        <v>13596</v>
      </c>
      <c r="C1889" s="4">
        <v>12705038</v>
      </c>
      <c r="E1889" s="2" t="s">
        <v>389</v>
      </c>
      <c r="F1889" s="2" t="s">
        <v>5334</v>
      </c>
      <c r="G1889" s="2" t="s">
        <v>5335</v>
      </c>
      <c r="H1889" s="2" t="s">
        <v>356</v>
      </c>
      <c r="I1889" s="2" t="s">
        <v>357</v>
      </c>
      <c r="J1889" s="2" t="s">
        <v>13</v>
      </c>
      <c r="M1889" s="2" t="s">
        <v>358</v>
      </c>
      <c r="N1889" s="2" t="s">
        <v>359</v>
      </c>
      <c r="P1889" s="2" t="s">
        <v>13</v>
      </c>
      <c r="Q1889" s="2" t="s">
        <v>13</v>
      </c>
      <c r="R1889" s="2" t="s">
        <v>4175</v>
      </c>
      <c r="S1889" s="2" t="s">
        <v>2655</v>
      </c>
      <c r="T1889" s="2" t="s">
        <v>13597</v>
      </c>
      <c r="U1889" s="2"/>
      <c r="V1889" s="2"/>
      <c r="W1889" s="2"/>
      <c r="X1889" s="2"/>
      <c r="Y1889" s="2"/>
      <c r="Z1889" s="4"/>
      <c r="AA1889" s="2"/>
      <c r="AE1889" s="4">
        <v>0</v>
      </c>
      <c r="DW1889" s="2" t="s">
        <v>4178</v>
      </c>
      <c r="EV1889" s="2" t="s">
        <v>13598</v>
      </c>
      <c r="EW1889" s="4">
        <v>9.2233720368547758E+18</v>
      </c>
      <c r="FG1889" s="4">
        <v>0</v>
      </c>
      <c r="FI1889" s="4">
        <v>0</v>
      </c>
      <c r="FO1889" s="2" t="s">
        <v>669</v>
      </c>
      <c r="FR1889" s="4">
        <v>2</v>
      </c>
      <c r="GL1889" s="2" t="s">
        <v>13599</v>
      </c>
    </row>
    <row r="1890" spans="1:196" ht="15.75" customHeight="1" x14ac:dyDescent="0.2">
      <c r="A1890" s="2" t="s">
        <v>13600</v>
      </c>
      <c r="B1890" s="2" t="s">
        <v>13601</v>
      </c>
      <c r="C1890" s="4">
        <v>12705050</v>
      </c>
      <c r="E1890" s="2" t="s">
        <v>389</v>
      </c>
      <c r="F1890" s="2" t="s">
        <v>5334</v>
      </c>
      <c r="G1890" s="2" t="s">
        <v>5335</v>
      </c>
      <c r="H1890" s="2" t="s">
        <v>356</v>
      </c>
      <c r="I1890" s="2" t="s">
        <v>357</v>
      </c>
      <c r="J1890" s="2" t="s">
        <v>13</v>
      </c>
      <c r="M1890" s="2" t="s">
        <v>358</v>
      </c>
      <c r="N1890" s="2" t="s">
        <v>359</v>
      </c>
      <c r="P1890" s="2" t="s">
        <v>13</v>
      </c>
      <c r="Q1890" s="2" t="s">
        <v>13</v>
      </c>
      <c r="R1890" s="2" t="s">
        <v>4175</v>
      </c>
      <c r="S1890" s="2" t="s">
        <v>1393</v>
      </c>
      <c r="T1890" s="2" t="s">
        <v>13325</v>
      </c>
      <c r="U1890" s="2"/>
      <c r="V1890" s="2"/>
      <c r="W1890" s="2"/>
      <c r="X1890" s="2"/>
      <c r="Y1890" s="2"/>
      <c r="Z1890" s="4"/>
      <c r="AA1890" s="2"/>
      <c r="AE1890" s="4">
        <v>0</v>
      </c>
      <c r="DW1890" s="2" t="s">
        <v>2099</v>
      </c>
      <c r="EV1890" s="2" t="s">
        <v>13602</v>
      </c>
      <c r="EW1890" s="4">
        <v>9.2233720368547758E+18</v>
      </c>
      <c r="FG1890" s="4">
        <v>0</v>
      </c>
      <c r="FI1890" s="4">
        <v>0</v>
      </c>
    </row>
    <row r="1891" spans="1:196" ht="15.75" customHeight="1" x14ac:dyDescent="0.2">
      <c r="A1891" s="2" t="s">
        <v>13603</v>
      </c>
      <c r="B1891" s="2" t="s">
        <v>13604</v>
      </c>
      <c r="C1891" s="4">
        <v>12706680</v>
      </c>
      <c r="E1891" s="2" t="s">
        <v>389</v>
      </c>
      <c r="F1891" s="2" t="s">
        <v>5334</v>
      </c>
      <c r="G1891" s="2" t="s">
        <v>5335</v>
      </c>
      <c r="H1891" s="2" t="s">
        <v>356</v>
      </c>
      <c r="I1891" s="2" t="s">
        <v>357</v>
      </c>
      <c r="J1891" s="2" t="s">
        <v>13</v>
      </c>
      <c r="M1891" s="2" t="s">
        <v>358</v>
      </c>
      <c r="N1891" s="2" t="s">
        <v>359</v>
      </c>
      <c r="P1891" s="2" t="s">
        <v>13</v>
      </c>
      <c r="Q1891" s="2" t="s">
        <v>13</v>
      </c>
      <c r="R1891" s="2" t="s">
        <v>1372</v>
      </c>
      <c r="S1891" s="2" t="s">
        <v>1393</v>
      </c>
      <c r="T1891" s="2" t="s">
        <v>13335</v>
      </c>
      <c r="U1891" s="2"/>
      <c r="V1891" s="2"/>
      <c r="W1891" s="2"/>
      <c r="X1891" s="2"/>
      <c r="Y1891" s="2"/>
      <c r="Z1891" s="4"/>
      <c r="AA1891" s="2"/>
      <c r="AE1891" s="4">
        <v>0</v>
      </c>
      <c r="AH1891" s="2" t="s">
        <v>13605</v>
      </c>
      <c r="EV1891" s="2" t="s">
        <v>13606</v>
      </c>
      <c r="EW1891" s="4">
        <v>9.2233720368547758E+18</v>
      </c>
      <c r="FG1891" s="4">
        <v>0</v>
      </c>
      <c r="FI1891" s="4">
        <v>0</v>
      </c>
      <c r="GL1891" s="2" t="s">
        <v>13607</v>
      </c>
    </row>
    <row r="1892" spans="1:196" ht="15.75" customHeight="1" x14ac:dyDescent="0.2">
      <c r="A1892" s="2" t="s">
        <v>13608</v>
      </c>
      <c r="B1892" s="2" t="s">
        <v>13609</v>
      </c>
      <c r="C1892" s="4">
        <v>12719758</v>
      </c>
      <c r="E1892" s="2" t="s">
        <v>389</v>
      </c>
      <c r="F1892" s="2" t="s">
        <v>5334</v>
      </c>
      <c r="G1892" s="2" t="s">
        <v>5335</v>
      </c>
      <c r="H1892" s="2" t="s">
        <v>356</v>
      </c>
      <c r="I1892" s="2" t="s">
        <v>357</v>
      </c>
      <c r="J1892" s="2" t="s">
        <v>13</v>
      </c>
      <c r="M1892" s="2" t="s">
        <v>358</v>
      </c>
      <c r="N1892" s="2" t="s">
        <v>406</v>
      </c>
      <c r="P1892" s="2" t="s">
        <v>11</v>
      </c>
      <c r="Q1892" s="2" t="s">
        <v>13</v>
      </c>
      <c r="R1892" s="2" t="s">
        <v>3269</v>
      </c>
      <c r="S1892" s="2" t="s">
        <v>1393</v>
      </c>
      <c r="T1892" s="2" t="s">
        <v>13610</v>
      </c>
      <c r="U1892" s="2"/>
      <c r="V1892" s="2"/>
      <c r="W1892" s="2"/>
      <c r="X1892" s="2"/>
      <c r="Y1892" s="2"/>
      <c r="Z1892" s="4"/>
      <c r="AA1892" s="2"/>
      <c r="AE1892" s="4">
        <v>0</v>
      </c>
      <c r="AH1892" s="2" t="s">
        <v>13611</v>
      </c>
      <c r="EV1892" s="2" t="s">
        <v>13612</v>
      </c>
      <c r="EW1892" s="4">
        <v>9.2233720368547758E+18</v>
      </c>
      <c r="FG1892" s="4">
        <v>0</v>
      </c>
      <c r="FI1892" s="4">
        <v>0</v>
      </c>
    </row>
    <row r="1893" spans="1:196" ht="15.75" customHeight="1" x14ac:dyDescent="0.2">
      <c r="A1893" s="2" t="s">
        <v>13613</v>
      </c>
      <c r="B1893" s="2" t="s">
        <v>13614</v>
      </c>
      <c r="C1893" s="4">
        <v>12719770</v>
      </c>
      <c r="E1893" s="2" t="s">
        <v>389</v>
      </c>
      <c r="F1893" s="2" t="s">
        <v>5334</v>
      </c>
      <c r="G1893" s="2" t="s">
        <v>5335</v>
      </c>
      <c r="H1893" s="2" t="s">
        <v>356</v>
      </c>
      <c r="I1893" s="2" t="s">
        <v>357</v>
      </c>
      <c r="J1893" s="2" t="s">
        <v>13</v>
      </c>
      <c r="M1893" s="2" t="s">
        <v>358</v>
      </c>
      <c r="N1893" s="2" t="s">
        <v>359</v>
      </c>
      <c r="P1893" s="2" t="s">
        <v>13</v>
      </c>
      <c r="Q1893" s="2" t="s">
        <v>13</v>
      </c>
      <c r="R1893" s="2" t="s">
        <v>3353</v>
      </c>
      <c r="S1893" s="2" t="s">
        <v>1393</v>
      </c>
      <c r="T1893" s="2" t="s">
        <v>13615</v>
      </c>
      <c r="U1893" s="2"/>
      <c r="V1893" s="2"/>
      <c r="W1893" s="2"/>
      <c r="X1893" s="2"/>
      <c r="Y1893" s="2"/>
      <c r="Z1893" s="4"/>
      <c r="AA1893" s="2"/>
      <c r="AE1893" s="4">
        <v>0</v>
      </c>
      <c r="EV1893" s="2" t="s">
        <v>13616</v>
      </c>
      <c r="EW1893" s="4">
        <v>9.2233720368547758E+18</v>
      </c>
      <c r="FG1893" s="4">
        <v>0</v>
      </c>
      <c r="FI1893" s="4">
        <v>0</v>
      </c>
      <c r="FO1893" s="2" t="s">
        <v>402</v>
      </c>
      <c r="GL1893" s="2" t="s">
        <v>13617</v>
      </c>
    </row>
    <row r="1894" spans="1:196" ht="15.75" customHeight="1" x14ac:dyDescent="0.2">
      <c r="A1894" s="2" t="s">
        <v>13618</v>
      </c>
      <c r="B1894" s="2" t="s">
        <v>13619</v>
      </c>
      <c r="C1894" s="4">
        <v>12711488</v>
      </c>
      <c r="E1894" s="2" t="s">
        <v>389</v>
      </c>
      <c r="F1894" s="2" t="s">
        <v>5334</v>
      </c>
      <c r="G1894" s="2" t="s">
        <v>5335</v>
      </c>
      <c r="H1894" s="2" t="s">
        <v>356</v>
      </c>
      <c r="I1894" s="2" t="s">
        <v>357</v>
      </c>
      <c r="J1894" s="2" t="s">
        <v>13</v>
      </c>
      <c r="M1894" s="2" t="s">
        <v>358</v>
      </c>
      <c r="N1894" s="2" t="s">
        <v>359</v>
      </c>
      <c r="P1894" s="2" t="s">
        <v>15</v>
      </c>
      <c r="Q1894" s="2" t="s">
        <v>15</v>
      </c>
      <c r="R1894" s="2" t="s">
        <v>13620</v>
      </c>
      <c r="S1894" s="2" t="s">
        <v>1393</v>
      </c>
      <c r="T1894" s="2" t="s">
        <v>13477</v>
      </c>
      <c r="U1894" s="2"/>
      <c r="V1894" s="2"/>
      <c r="W1894" s="2"/>
      <c r="X1894" s="2"/>
      <c r="Y1894" s="2"/>
      <c r="Z1894" s="4"/>
      <c r="AA1894" s="2"/>
      <c r="AB1894" s="2" t="s">
        <v>1291</v>
      </c>
      <c r="AE1894" s="4">
        <v>0</v>
      </c>
      <c r="AH1894" s="2" t="s">
        <v>13621</v>
      </c>
      <c r="EV1894" s="2" t="s">
        <v>13622</v>
      </c>
      <c r="EW1894" s="4">
        <v>9.2233720368547758E+18</v>
      </c>
      <c r="FG1894" s="4">
        <v>0</v>
      </c>
      <c r="FI1894" s="4">
        <v>0</v>
      </c>
    </row>
    <row r="1895" spans="1:196" ht="15.75" customHeight="1" x14ac:dyDescent="0.2">
      <c r="A1895" s="2" t="s">
        <v>3369</v>
      </c>
      <c r="B1895" s="2" t="s">
        <v>3368</v>
      </c>
      <c r="C1895" s="4">
        <v>12719771</v>
      </c>
      <c r="E1895" s="2" t="s">
        <v>389</v>
      </c>
      <c r="F1895" s="2" t="s">
        <v>5334</v>
      </c>
      <c r="G1895" s="2" t="s">
        <v>5335</v>
      </c>
      <c r="H1895" s="2" t="s">
        <v>356</v>
      </c>
      <c r="I1895" s="2" t="s">
        <v>357</v>
      </c>
      <c r="J1895" s="2" t="s">
        <v>13</v>
      </c>
      <c r="M1895" s="2" t="s">
        <v>358</v>
      </c>
      <c r="N1895" s="2" t="s">
        <v>359</v>
      </c>
      <c r="O1895" s="2" t="s">
        <v>11</v>
      </c>
      <c r="P1895" s="2" t="s">
        <v>11</v>
      </c>
      <c r="Q1895" s="2" t="s">
        <v>13</v>
      </c>
      <c r="R1895" s="2" t="s">
        <v>3370</v>
      </c>
      <c r="S1895" s="2" t="s">
        <v>1393</v>
      </c>
      <c r="T1895" s="2" t="s">
        <v>3371</v>
      </c>
      <c r="U1895" s="2"/>
      <c r="V1895" s="2"/>
      <c r="W1895" s="2"/>
      <c r="X1895" s="2"/>
      <c r="Y1895" s="2"/>
      <c r="Z1895" s="4"/>
      <c r="AA1895" s="2"/>
      <c r="AE1895" s="4">
        <v>0</v>
      </c>
      <c r="AH1895" s="2" t="s">
        <v>3372</v>
      </c>
      <c r="EV1895" s="2" t="s">
        <v>3373</v>
      </c>
      <c r="EW1895" s="4">
        <v>9.2233720368547758E+18</v>
      </c>
      <c r="FG1895" s="4">
        <v>0</v>
      </c>
      <c r="FI1895" s="4">
        <v>0</v>
      </c>
      <c r="FO1895" s="2" t="s">
        <v>402</v>
      </c>
      <c r="GL1895" s="2" t="s">
        <v>3374</v>
      </c>
      <c r="GM1895" s="2" t="s">
        <v>3375</v>
      </c>
      <c r="GN1895" s="2" t="s">
        <v>3376</v>
      </c>
    </row>
    <row r="1896" spans="1:196" ht="15.75" customHeight="1" x14ac:dyDescent="0.2">
      <c r="A1896" s="2" t="s">
        <v>13623</v>
      </c>
      <c r="B1896" s="2" t="s">
        <v>13624</v>
      </c>
      <c r="C1896" s="4">
        <v>12719756</v>
      </c>
      <c r="E1896" s="2" t="s">
        <v>389</v>
      </c>
      <c r="F1896" s="2" t="s">
        <v>5334</v>
      </c>
      <c r="G1896" s="2" t="s">
        <v>5335</v>
      </c>
      <c r="H1896" s="2" t="s">
        <v>356</v>
      </c>
      <c r="I1896" s="2" t="s">
        <v>357</v>
      </c>
      <c r="J1896" s="2" t="s">
        <v>13</v>
      </c>
      <c r="M1896" s="2" t="s">
        <v>358</v>
      </c>
      <c r="N1896" s="2" t="s">
        <v>359</v>
      </c>
      <c r="P1896" s="2" t="s">
        <v>11</v>
      </c>
      <c r="Q1896" s="2" t="s">
        <v>13</v>
      </c>
      <c r="R1896" s="2" t="s">
        <v>3269</v>
      </c>
      <c r="S1896" s="2" t="s">
        <v>1393</v>
      </c>
      <c r="T1896" s="2" t="s">
        <v>13482</v>
      </c>
      <c r="U1896" s="2"/>
      <c r="V1896" s="2"/>
      <c r="W1896" s="2"/>
      <c r="X1896" s="2"/>
      <c r="Y1896" s="2"/>
      <c r="Z1896" s="4"/>
      <c r="AA1896" s="2"/>
      <c r="AE1896" s="4">
        <v>0</v>
      </c>
      <c r="AH1896" s="2" t="s">
        <v>13625</v>
      </c>
      <c r="EV1896" s="2" t="s">
        <v>13626</v>
      </c>
      <c r="EW1896" s="4">
        <v>9.2233720368547758E+18</v>
      </c>
      <c r="FG1896" s="4">
        <v>0</v>
      </c>
      <c r="FI1896" s="4">
        <v>0</v>
      </c>
    </row>
    <row r="1897" spans="1:196" ht="15.75" customHeight="1" x14ac:dyDescent="0.2">
      <c r="A1897" s="2" t="s">
        <v>916</v>
      </c>
      <c r="B1897" s="2" t="s">
        <v>13627</v>
      </c>
      <c r="C1897" s="4">
        <v>12707996</v>
      </c>
      <c r="E1897" s="2" t="s">
        <v>389</v>
      </c>
      <c r="F1897" s="2" t="s">
        <v>5334</v>
      </c>
      <c r="G1897" s="2" t="s">
        <v>5335</v>
      </c>
      <c r="H1897" s="2" t="s">
        <v>356</v>
      </c>
      <c r="I1897" s="2" t="s">
        <v>357</v>
      </c>
      <c r="J1897" s="2" t="s">
        <v>13</v>
      </c>
      <c r="M1897" s="2" t="s">
        <v>358</v>
      </c>
      <c r="N1897" s="2" t="s">
        <v>406</v>
      </c>
      <c r="P1897" s="2" t="s">
        <v>13</v>
      </c>
      <c r="Q1897" s="2" t="s">
        <v>13</v>
      </c>
      <c r="R1897" s="2" t="s">
        <v>13628</v>
      </c>
      <c r="S1897" s="2" t="s">
        <v>1393</v>
      </c>
      <c r="T1897" s="2" t="s">
        <v>13629</v>
      </c>
      <c r="U1897" s="2"/>
      <c r="V1897" s="2"/>
      <c r="W1897" s="2"/>
      <c r="X1897" s="2"/>
      <c r="Y1897" s="2"/>
      <c r="Z1897" s="4"/>
      <c r="AA1897" s="2"/>
      <c r="AE1897" s="4">
        <v>0</v>
      </c>
      <c r="AH1897" s="2" t="s">
        <v>919</v>
      </c>
      <c r="EV1897" s="2" t="s">
        <v>13630</v>
      </c>
      <c r="EW1897" s="4">
        <v>9.2233720368547758E+18</v>
      </c>
      <c r="FG1897" s="4">
        <v>0</v>
      </c>
      <c r="FI1897" s="4">
        <v>0</v>
      </c>
      <c r="GL1897" s="2" t="s">
        <v>13631</v>
      </c>
      <c r="GM1897" s="2" t="s">
        <v>13632</v>
      </c>
    </row>
    <row r="1898" spans="1:196" ht="15.75" customHeight="1" x14ac:dyDescent="0.2">
      <c r="A1898" s="2" t="s">
        <v>1392</v>
      </c>
      <c r="B1898" s="2" t="s">
        <v>1391</v>
      </c>
      <c r="C1898" s="4">
        <v>12706682</v>
      </c>
      <c r="E1898" s="2" t="s">
        <v>389</v>
      </c>
      <c r="F1898" s="2" t="s">
        <v>5334</v>
      </c>
      <c r="G1898" s="2" t="s">
        <v>5335</v>
      </c>
      <c r="H1898" s="2" t="s">
        <v>356</v>
      </c>
      <c r="I1898" s="2" t="s">
        <v>357</v>
      </c>
      <c r="J1898" s="2" t="s">
        <v>13</v>
      </c>
      <c r="M1898" s="2" t="s">
        <v>358</v>
      </c>
      <c r="N1898" s="2" t="s">
        <v>359</v>
      </c>
      <c r="O1898" s="2" t="s">
        <v>11</v>
      </c>
      <c r="P1898" s="2" t="s">
        <v>13</v>
      </c>
      <c r="Q1898" s="2" t="s">
        <v>13</v>
      </c>
      <c r="R1898" s="2" t="s">
        <v>1372</v>
      </c>
      <c r="S1898" s="2" t="s">
        <v>1393</v>
      </c>
      <c r="T1898" s="2" t="s">
        <v>1373</v>
      </c>
      <c r="U1898" s="2"/>
      <c r="V1898" s="2"/>
      <c r="W1898" s="2"/>
      <c r="X1898" s="2"/>
      <c r="Y1898" s="2"/>
      <c r="Z1898" s="4"/>
      <c r="AA1898" s="2"/>
      <c r="AE1898" s="4">
        <v>0</v>
      </c>
      <c r="AH1898" s="2" t="s">
        <v>1394</v>
      </c>
      <c r="EV1898" s="2" t="s">
        <v>1395</v>
      </c>
      <c r="EW1898" s="4">
        <v>9.2233720368547758E+18</v>
      </c>
      <c r="FG1898" s="4">
        <v>0</v>
      </c>
      <c r="FI1898" s="4">
        <v>0</v>
      </c>
      <c r="FO1898" s="2" t="s">
        <v>669</v>
      </c>
      <c r="GL1898" s="2" t="s">
        <v>1396</v>
      </c>
    </row>
    <row r="1899" spans="1:196" ht="15.75" customHeight="1" x14ac:dyDescent="0.2">
      <c r="A1899" s="2" t="s">
        <v>13633</v>
      </c>
      <c r="B1899" s="2" t="s">
        <v>13634</v>
      </c>
      <c r="C1899" s="4">
        <v>12715922</v>
      </c>
      <c r="E1899" s="2" t="s">
        <v>389</v>
      </c>
      <c r="F1899" s="2" t="s">
        <v>5334</v>
      </c>
      <c r="G1899" s="2" t="s">
        <v>5335</v>
      </c>
      <c r="H1899" s="2" t="s">
        <v>356</v>
      </c>
      <c r="I1899" s="2" t="s">
        <v>357</v>
      </c>
      <c r="J1899" s="2" t="s">
        <v>13</v>
      </c>
      <c r="M1899" s="2" t="s">
        <v>358</v>
      </c>
      <c r="N1899" s="2" t="s">
        <v>359</v>
      </c>
      <c r="P1899" s="2" t="s">
        <v>15</v>
      </c>
      <c r="Q1899" s="2" t="s">
        <v>15</v>
      </c>
      <c r="R1899" s="2" t="s">
        <v>13635</v>
      </c>
      <c r="S1899" s="2" t="s">
        <v>1393</v>
      </c>
      <c r="T1899" s="2" t="s">
        <v>1645</v>
      </c>
      <c r="U1899" s="2"/>
      <c r="V1899" s="2"/>
      <c r="W1899" s="2"/>
      <c r="X1899" s="2"/>
      <c r="Y1899" s="2"/>
      <c r="Z1899" s="4"/>
      <c r="AA1899" s="2"/>
      <c r="AE1899" s="4">
        <v>0</v>
      </c>
      <c r="AH1899" s="2" t="s">
        <v>13636</v>
      </c>
      <c r="EV1899" s="2" t="s">
        <v>13637</v>
      </c>
      <c r="EW1899" s="4">
        <v>9.2233720368547758E+18</v>
      </c>
      <c r="FG1899" s="4">
        <v>0</v>
      </c>
      <c r="FI1899" s="4">
        <v>0</v>
      </c>
      <c r="GL1899" s="2" t="s">
        <v>13638</v>
      </c>
    </row>
    <row r="1900" spans="1:196" ht="15.75" customHeight="1" x14ac:dyDescent="0.2">
      <c r="A1900" s="2" t="s">
        <v>4186</v>
      </c>
      <c r="B1900" s="2" t="s">
        <v>4185</v>
      </c>
      <c r="C1900" s="4">
        <v>12705035</v>
      </c>
      <c r="E1900" s="2" t="s">
        <v>389</v>
      </c>
      <c r="F1900" s="2" t="s">
        <v>5334</v>
      </c>
      <c r="G1900" s="2" t="s">
        <v>5335</v>
      </c>
      <c r="H1900" s="2" t="s">
        <v>356</v>
      </c>
      <c r="I1900" s="2" t="s">
        <v>357</v>
      </c>
      <c r="J1900" s="2" t="s">
        <v>13</v>
      </c>
      <c r="M1900" s="2" t="s">
        <v>358</v>
      </c>
      <c r="N1900" s="2" t="s">
        <v>359</v>
      </c>
      <c r="O1900" s="2" t="s">
        <v>11</v>
      </c>
      <c r="P1900" s="2" t="s">
        <v>13</v>
      </c>
      <c r="Q1900" s="2" t="s">
        <v>13</v>
      </c>
      <c r="R1900" s="2" t="s">
        <v>4175</v>
      </c>
      <c r="S1900" s="2" t="s">
        <v>1393</v>
      </c>
      <c r="T1900" s="2" t="s">
        <v>4176</v>
      </c>
      <c r="U1900" s="2"/>
      <c r="V1900" s="2"/>
      <c r="W1900" s="2"/>
      <c r="X1900" s="2"/>
      <c r="Y1900" s="2"/>
      <c r="Z1900" s="4"/>
      <c r="AA1900" s="2"/>
      <c r="AB1900" s="2" t="s">
        <v>4187</v>
      </c>
      <c r="AE1900" s="4">
        <v>0</v>
      </c>
      <c r="DW1900" s="2" t="s">
        <v>4178</v>
      </c>
      <c r="EV1900" s="2" t="s">
        <v>4188</v>
      </c>
      <c r="EW1900" s="4">
        <v>9.2233720368547758E+18</v>
      </c>
      <c r="FG1900" s="4">
        <v>0</v>
      </c>
      <c r="FI1900" s="4">
        <v>0</v>
      </c>
      <c r="FO1900" s="2" t="s">
        <v>4180</v>
      </c>
      <c r="FR1900" s="4">
        <v>1</v>
      </c>
    </row>
    <row r="1901" spans="1:196" ht="15.75" customHeight="1" x14ac:dyDescent="0.2">
      <c r="A1901" s="2" t="s">
        <v>13639</v>
      </c>
      <c r="B1901" s="2" t="s">
        <v>13640</v>
      </c>
      <c r="C1901" s="4">
        <v>12715001</v>
      </c>
      <c r="E1901" s="2" t="s">
        <v>389</v>
      </c>
      <c r="F1901" s="2" t="s">
        <v>5334</v>
      </c>
      <c r="G1901" s="2" t="s">
        <v>5335</v>
      </c>
      <c r="H1901" s="2" t="s">
        <v>356</v>
      </c>
      <c r="I1901" s="2" t="s">
        <v>357</v>
      </c>
      <c r="J1901" s="2" t="s">
        <v>13</v>
      </c>
      <c r="M1901" s="2" t="s">
        <v>358</v>
      </c>
      <c r="N1901" s="2" t="s">
        <v>359</v>
      </c>
      <c r="P1901" s="2" t="s">
        <v>11</v>
      </c>
      <c r="Q1901" s="2" t="s">
        <v>11</v>
      </c>
      <c r="R1901" s="2" t="s">
        <v>13641</v>
      </c>
      <c r="S1901" s="2" t="s">
        <v>3150</v>
      </c>
      <c r="T1901" s="2" t="s">
        <v>13642</v>
      </c>
      <c r="U1901" s="2"/>
      <c r="V1901" s="2"/>
      <c r="W1901" s="2"/>
      <c r="X1901" s="2"/>
      <c r="Y1901" s="2"/>
      <c r="Z1901" s="4"/>
      <c r="AA1901" s="2"/>
      <c r="AE1901" s="4">
        <v>0</v>
      </c>
      <c r="AH1901" s="2" t="s">
        <v>13643</v>
      </c>
      <c r="EV1901" s="2" t="s">
        <v>13644</v>
      </c>
      <c r="EW1901" s="4">
        <v>9.2233720368547758E+18</v>
      </c>
      <c r="FG1901" s="4">
        <v>0</v>
      </c>
      <c r="FI1901" s="4">
        <v>0</v>
      </c>
    </row>
    <row r="1902" spans="1:196" ht="15.75" customHeight="1" x14ac:dyDescent="0.2">
      <c r="A1902" s="2" t="s">
        <v>13645</v>
      </c>
      <c r="B1902" s="2" t="s">
        <v>13646</v>
      </c>
      <c r="C1902" s="4">
        <v>12705077</v>
      </c>
      <c r="E1902" s="2" t="s">
        <v>389</v>
      </c>
      <c r="F1902" s="2" t="s">
        <v>5334</v>
      </c>
      <c r="G1902" s="2" t="s">
        <v>5335</v>
      </c>
      <c r="H1902" s="2" t="s">
        <v>356</v>
      </c>
      <c r="I1902" s="2" t="s">
        <v>357</v>
      </c>
      <c r="J1902" s="2" t="s">
        <v>13</v>
      </c>
      <c r="M1902" s="2" t="s">
        <v>358</v>
      </c>
      <c r="N1902" s="2" t="s">
        <v>359</v>
      </c>
      <c r="P1902" s="2" t="s">
        <v>13</v>
      </c>
      <c r="Q1902" s="2" t="s">
        <v>13</v>
      </c>
      <c r="R1902" s="2" t="s">
        <v>397</v>
      </c>
      <c r="S1902" s="2" t="s">
        <v>3150</v>
      </c>
      <c r="T1902" s="2" t="s">
        <v>10111</v>
      </c>
      <c r="U1902" s="2"/>
      <c r="V1902" s="2"/>
      <c r="W1902" s="2"/>
      <c r="X1902" s="2"/>
      <c r="Y1902" s="2"/>
      <c r="Z1902" s="4"/>
      <c r="AA1902" s="2"/>
      <c r="AE1902" s="4">
        <v>0</v>
      </c>
      <c r="EV1902" s="2" t="s">
        <v>13647</v>
      </c>
      <c r="EW1902" s="4">
        <v>9.2233720368547758E+18</v>
      </c>
      <c r="FG1902" s="4">
        <v>0</v>
      </c>
      <c r="FI1902" s="4">
        <v>0</v>
      </c>
    </row>
    <row r="1903" spans="1:196" ht="15.75" customHeight="1" x14ac:dyDescent="0.2">
      <c r="A1903" s="2" t="s">
        <v>3148</v>
      </c>
      <c r="B1903" s="2" t="s">
        <v>3147</v>
      </c>
      <c r="C1903" s="4">
        <v>12718429</v>
      </c>
      <c r="E1903" s="2" t="s">
        <v>389</v>
      </c>
      <c r="F1903" s="2" t="s">
        <v>5334</v>
      </c>
      <c r="G1903" s="2" t="s">
        <v>5335</v>
      </c>
      <c r="H1903" s="2" t="s">
        <v>356</v>
      </c>
      <c r="I1903" s="2" t="s">
        <v>357</v>
      </c>
      <c r="J1903" s="2" t="s">
        <v>13</v>
      </c>
      <c r="M1903" s="2" t="s">
        <v>358</v>
      </c>
      <c r="N1903" s="2" t="s">
        <v>359</v>
      </c>
      <c r="O1903" s="2" t="s">
        <v>11</v>
      </c>
      <c r="P1903" s="2" t="s">
        <v>11</v>
      </c>
      <c r="Q1903" s="2" t="s">
        <v>11</v>
      </c>
      <c r="R1903" s="2" t="s">
        <v>3141</v>
      </c>
      <c r="S1903" s="2" t="s">
        <v>3150</v>
      </c>
      <c r="T1903" s="2" t="s">
        <v>3149</v>
      </c>
      <c r="U1903" s="2"/>
      <c r="V1903" s="2"/>
      <c r="W1903" s="2"/>
      <c r="X1903" s="2"/>
      <c r="Y1903" s="2"/>
      <c r="Z1903" s="4"/>
      <c r="AA1903" s="2"/>
      <c r="AE1903" s="4">
        <v>0</v>
      </c>
      <c r="AH1903" s="2" t="s">
        <v>3151</v>
      </c>
      <c r="EV1903" s="2" t="s">
        <v>3152</v>
      </c>
      <c r="EW1903" s="4">
        <v>9.2233720368547758E+18</v>
      </c>
      <c r="FG1903" s="4">
        <v>0</v>
      </c>
      <c r="FI1903" s="4">
        <v>0</v>
      </c>
      <c r="FO1903" s="2" t="s">
        <v>402</v>
      </c>
      <c r="GL1903" s="2" t="s">
        <v>3153</v>
      </c>
      <c r="GM1903" s="2" t="s">
        <v>3154</v>
      </c>
    </row>
    <row r="1904" spans="1:196" ht="15.75" customHeight="1" x14ac:dyDescent="0.2">
      <c r="A1904" s="2" t="s">
        <v>13648</v>
      </c>
      <c r="B1904" s="2" t="s">
        <v>13649</v>
      </c>
      <c r="C1904" s="4">
        <v>12705090</v>
      </c>
      <c r="E1904" s="2" t="s">
        <v>389</v>
      </c>
      <c r="F1904" s="2" t="s">
        <v>5334</v>
      </c>
      <c r="G1904" s="2" t="s">
        <v>5335</v>
      </c>
      <c r="H1904" s="2" t="s">
        <v>356</v>
      </c>
      <c r="I1904" s="2" t="s">
        <v>357</v>
      </c>
      <c r="J1904" s="2" t="s">
        <v>13</v>
      </c>
      <c r="M1904" s="2" t="s">
        <v>358</v>
      </c>
      <c r="N1904" s="2" t="s">
        <v>359</v>
      </c>
      <c r="P1904" s="2" t="s">
        <v>13</v>
      </c>
      <c r="Q1904" s="2" t="s">
        <v>13</v>
      </c>
      <c r="R1904" s="2" t="s">
        <v>397</v>
      </c>
      <c r="S1904" s="2" t="s">
        <v>3150</v>
      </c>
      <c r="T1904" s="2" t="s">
        <v>10111</v>
      </c>
      <c r="U1904" s="2"/>
      <c r="V1904" s="2"/>
      <c r="W1904" s="2"/>
      <c r="X1904" s="2"/>
      <c r="Y1904" s="2"/>
      <c r="Z1904" s="4"/>
      <c r="AA1904" s="2"/>
      <c r="AE1904" s="4">
        <v>0</v>
      </c>
      <c r="EV1904" s="2" t="s">
        <v>13650</v>
      </c>
      <c r="EW1904" s="4">
        <v>9.2233720368547758E+18</v>
      </c>
      <c r="FG1904" s="4">
        <v>0</v>
      </c>
      <c r="FI1904" s="4">
        <v>0</v>
      </c>
    </row>
    <row r="1905" spans="1:195" ht="15.75" customHeight="1" x14ac:dyDescent="0.2">
      <c r="A1905" s="2" t="s">
        <v>13651</v>
      </c>
      <c r="B1905" s="2" t="s">
        <v>13652</v>
      </c>
      <c r="C1905" s="4">
        <v>12602663</v>
      </c>
      <c r="E1905" s="2" t="s">
        <v>355</v>
      </c>
      <c r="F1905" s="2" t="s">
        <v>5334</v>
      </c>
      <c r="G1905" s="2" t="s">
        <v>5335</v>
      </c>
      <c r="H1905" s="2" t="s">
        <v>356</v>
      </c>
      <c r="I1905" s="2" t="s">
        <v>357</v>
      </c>
      <c r="J1905" s="2" t="s">
        <v>13</v>
      </c>
      <c r="M1905" s="2" t="s">
        <v>358</v>
      </c>
      <c r="N1905" s="2" t="s">
        <v>372</v>
      </c>
      <c r="P1905" s="2" t="s">
        <v>9490</v>
      </c>
      <c r="Q1905" s="2" t="s">
        <v>9490</v>
      </c>
      <c r="R1905" s="2" t="s">
        <v>13653</v>
      </c>
      <c r="S1905" s="2" t="s">
        <v>3150</v>
      </c>
      <c r="T1905" s="2" t="s">
        <v>13654</v>
      </c>
      <c r="U1905" s="2"/>
      <c r="V1905" s="2"/>
      <c r="W1905" s="2"/>
      <c r="X1905" s="2"/>
      <c r="Y1905" s="2"/>
      <c r="Z1905" s="4"/>
      <c r="AA1905" s="2"/>
      <c r="AE1905" s="4">
        <v>1</v>
      </c>
      <c r="AF1905" s="2" t="s">
        <v>363</v>
      </c>
      <c r="AH1905" s="2" t="s">
        <v>13655</v>
      </c>
      <c r="DH1905" s="2" t="s">
        <v>365</v>
      </c>
      <c r="DX1905" s="2" t="s">
        <v>366</v>
      </c>
      <c r="EJ1905" s="4">
        <v>0</v>
      </c>
      <c r="EV1905" s="2" t="s">
        <v>13656</v>
      </c>
      <c r="EW1905" s="4">
        <v>9.2233720368547758E+18</v>
      </c>
      <c r="FG1905" s="4">
        <v>0</v>
      </c>
      <c r="FI1905" s="4">
        <v>0</v>
      </c>
    </row>
    <row r="1906" spans="1:195" ht="15.75" customHeight="1" x14ac:dyDescent="0.2">
      <c r="A1906" s="2" t="s">
        <v>13657</v>
      </c>
      <c r="B1906" s="2" t="s">
        <v>13658</v>
      </c>
      <c r="C1906" s="4">
        <v>12705058</v>
      </c>
      <c r="E1906" s="2" t="s">
        <v>389</v>
      </c>
      <c r="F1906" s="2" t="s">
        <v>5334</v>
      </c>
      <c r="G1906" s="2" t="s">
        <v>5335</v>
      </c>
      <c r="H1906" s="2" t="s">
        <v>356</v>
      </c>
      <c r="I1906" s="2" t="s">
        <v>357</v>
      </c>
      <c r="J1906" s="2" t="s">
        <v>13</v>
      </c>
      <c r="M1906" s="2" t="s">
        <v>358</v>
      </c>
      <c r="N1906" s="2" t="s">
        <v>359</v>
      </c>
      <c r="P1906" s="2" t="s">
        <v>13</v>
      </c>
      <c r="Q1906" s="2" t="s">
        <v>13</v>
      </c>
      <c r="R1906" s="2" t="s">
        <v>4175</v>
      </c>
      <c r="S1906" s="2" t="s">
        <v>3150</v>
      </c>
      <c r="T1906" s="2" t="s">
        <v>13438</v>
      </c>
      <c r="U1906" s="2"/>
      <c r="V1906" s="2"/>
      <c r="W1906" s="2"/>
      <c r="X1906" s="2"/>
      <c r="Y1906" s="2"/>
      <c r="Z1906" s="4"/>
      <c r="AA1906" s="2"/>
      <c r="AE1906" s="4">
        <v>0</v>
      </c>
      <c r="DW1906" s="2" t="s">
        <v>13227</v>
      </c>
      <c r="EV1906" s="2" t="s">
        <v>13659</v>
      </c>
      <c r="EW1906" s="4">
        <v>9.2233720368547758E+18</v>
      </c>
      <c r="FG1906" s="4">
        <v>0</v>
      </c>
      <c r="FI1906" s="4">
        <v>0</v>
      </c>
    </row>
    <row r="1907" spans="1:195" ht="15.75" customHeight="1" x14ac:dyDescent="0.2">
      <c r="A1907" s="2" t="s">
        <v>3212</v>
      </c>
      <c r="B1907" s="2" t="s">
        <v>3211</v>
      </c>
      <c r="C1907" s="4">
        <v>12718939</v>
      </c>
      <c r="E1907" s="2" t="s">
        <v>389</v>
      </c>
      <c r="F1907" s="2" t="s">
        <v>5334</v>
      </c>
      <c r="G1907" s="2" t="s">
        <v>5335</v>
      </c>
      <c r="H1907" s="2" t="s">
        <v>356</v>
      </c>
      <c r="I1907" s="2" t="s">
        <v>357</v>
      </c>
      <c r="J1907" s="2" t="s">
        <v>13</v>
      </c>
      <c r="M1907" s="2" t="s">
        <v>358</v>
      </c>
      <c r="N1907" s="2" t="s">
        <v>359</v>
      </c>
      <c r="O1907" s="2" t="s">
        <v>5</v>
      </c>
      <c r="P1907" s="2" t="s">
        <v>5</v>
      </c>
      <c r="Q1907" s="2" t="s">
        <v>5</v>
      </c>
      <c r="R1907" s="2" t="s">
        <v>3213</v>
      </c>
      <c r="S1907" s="2" t="s">
        <v>3150</v>
      </c>
      <c r="T1907" s="2" t="s">
        <v>3214</v>
      </c>
      <c r="U1907" s="2"/>
      <c r="V1907" s="2"/>
      <c r="W1907" s="2"/>
      <c r="X1907" s="2"/>
      <c r="Y1907" s="2"/>
      <c r="Z1907" s="4"/>
      <c r="AA1907" s="2"/>
      <c r="AE1907" s="4">
        <v>0</v>
      </c>
      <c r="AH1907" s="2" t="s">
        <v>3215</v>
      </c>
      <c r="EV1907" s="2" t="s">
        <v>3216</v>
      </c>
      <c r="EW1907" s="4">
        <v>9.2233720368547758E+18</v>
      </c>
      <c r="FG1907" s="4">
        <v>0</v>
      </c>
      <c r="FI1907" s="4">
        <v>0</v>
      </c>
      <c r="FO1907" s="2" t="s">
        <v>402</v>
      </c>
      <c r="GL1907" s="2" t="s">
        <v>3217</v>
      </c>
      <c r="GM1907" s="2" t="s">
        <v>3218</v>
      </c>
    </row>
    <row r="1908" spans="1:195" ht="15.75" customHeight="1" x14ac:dyDescent="0.2">
      <c r="A1908" s="2" t="s">
        <v>5187</v>
      </c>
      <c r="B1908" s="2" t="s">
        <v>5186</v>
      </c>
      <c r="C1908" s="4">
        <v>12705075</v>
      </c>
      <c r="E1908" s="2" t="s">
        <v>389</v>
      </c>
      <c r="F1908" s="2" t="s">
        <v>5334</v>
      </c>
      <c r="G1908" s="2" t="s">
        <v>5335</v>
      </c>
      <c r="H1908" s="2" t="s">
        <v>356</v>
      </c>
      <c r="I1908" s="2" t="s">
        <v>357</v>
      </c>
      <c r="J1908" s="2" t="s">
        <v>13</v>
      </c>
      <c r="M1908" s="2" t="s">
        <v>358</v>
      </c>
      <c r="N1908" s="2" t="s">
        <v>359</v>
      </c>
      <c r="O1908" s="2" t="s">
        <v>11</v>
      </c>
      <c r="P1908" s="2" t="s">
        <v>13</v>
      </c>
      <c r="Q1908" s="2" t="s">
        <v>13</v>
      </c>
      <c r="R1908" s="2" t="s">
        <v>397</v>
      </c>
      <c r="S1908" s="2" t="s">
        <v>3150</v>
      </c>
      <c r="T1908" s="2" t="s">
        <v>5188</v>
      </c>
      <c r="U1908" s="2"/>
      <c r="V1908" s="2"/>
      <c r="W1908" s="2"/>
      <c r="X1908" s="2"/>
      <c r="Y1908" s="2"/>
      <c r="Z1908" s="4"/>
      <c r="AA1908" s="2"/>
      <c r="AE1908" s="4">
        <v>0</v>
      </c>
      <c r="EV1908" s="2" t="s">
        <v>5189</v>
      </c>
      <c r="EW1908" s="4">
        <v>9.2233720368547758E+18</v>
      </c>
      <c r="FG1908" s="4">
        <v>0</v>
      </c>
      <c r="FI1908" s="4">
        <v>0</v>
      </c>
      <c r="GL1908" s="2" t="s">
        <v>5190</v>
      </c>
    </row>
    <row r="1909" spans="1:195" ht="15.75" customHeight="1" x14ac:dyDescent="0.2">
      <c r="A1909" s="2" t="s">
        <v>13660</v>
      </c>
      <c r="B1909" s="2" t="s">
        <v>13661</v>
      </c>
      <c r="C1909" s="4">
        <v>12721514</v>
      </c>
      <c r="E1909" s="2" t="s">
        <v>389</v>
      </c>
      <c r="F1909" s="2" t="s">
        <v>5334</v>
      </c>
      <c r="G1909" s="2" t="s">
        <v>5335</v>
      </c>
      <c r="H1909" s="2" t="s">
        <v>356</v>
      </c>
      <c r="I1909" s="2" t="s">
        <v>357</v>
      </c>
      <c r="J1909" s="2" t="s">
        <v>13</v>
      </c>
      <c r="M1909" s="2" t="s">
        <v>358</v>
      </c>
      <c r="N1909" s="2" t="s">
        <v>359</v>
      </c>
      <c r="P1909" s="2" t="s">
        <v>15</v>
      </c>
      <c r="Q1909" s="2" t="s">
        <v>15</v>
      </c>
      <c r="R1909" s="2" t="s">
        <v>13662</v>
      </c>
      <c r="S1909" s="2" t="s">
        <v>3150</v>
      </c>
      <c r="T1909" s="2" t="s">
        <v>13663</v>
      </c>
      <c r="U1909" s="2"/>
      <c r="V1909" s="2"/>
      <c r="W1909" s="2"/>
      <c r="X1909" s="2"/>
      <c r="Y1909" s="2"/>
      <c r="Z1909" s="4"/>
      <c r="AA1909" s="2"/>
      <c r="AE1909" s="4">
        <v>0</v>
      </c>
      <c r="AH1909" s="2" t="s">
        <v>13664</v>
      </c>
      <c r="EV1909" s="2" t="s">
        <v>13665</v>
      </c>
      <c r="EW1909" s="4">
        <v>9.2233720368547758E+18</v>
      </c>
      <c r="FG1909" s="4">
        <v>0</v>
      </c>
      <c r="FI1909" s="4">
        <v>0</v>
      </c>
      <c r="FO1909" s="2" t="s">
        <v>402</v>
      </c>
    </row>
    <row r="1910" spans="1:195" ht="15.75" customHeight="1" x14ac:dyDescent="0.2">
      <c r="A1910" s="2" t="s">
        <v>13666</v>
      </c>
      <c r="B1910" s="2" t="s">
        <v>13667</v>
      </c>
      <c r="C1910" s="4">
        <v>12705064</v>
      </c>
      <c r="E1910" s="2" t="s">
        <v>389</v>
      </c>
      <c r="F1910" s="2" t="s">
        <v>5334</v>
      </c>
      <c r="G1910" s="2" t="s">
        <v>5335</v>
      </c>
      <c r="H1910" s="2" t="s">
        <v>356</v>
      </c>
      <c r="I1910" s="2" t="s">
        <v>357</v>
      </c>
      <c r="J1910" s="2" t="s">
        <v>13</v>
      </c>
      <c r="M1910" s="2" t="s">
        <v>358</v>
      </c>
      <c r="N1910" s="2" t="s">
        <v>359</v>
      </c>
      <c r="P1910" s="2" t="s">
        <v>13</v>
      </c>
      <c r="Q1910" s="2" t="s">
        <v>13</v>
      </c>
      <c r="R1910" s="2" t="s">
        <v>4175</v>
      </c>
      <c r="S1910" s="2" t="s">
        <v>3150</v>
      </c>
      <c r="T1910" s="2" t="s">
        <v>5188</v>
      </c>
      <c r="U1910" s="2"/>
      <c r="V1910" s="2"/>
      <c r="W1910" s="2"/>
      <c r="X1910" s="2"/>
      <c r="Y1910" s="2"/>
      <c r="Z1910" s="4"/>
      <c r="AA1910" s="2"/>
      <c r="AE1910" s="4">
        <v>0</v>
      </c>
      <c r="EV1910" s="2" t="s">
        <v>13668</v>
      </c>
      <c r="EW1910" s="4">
        <v>9.2233720368547758E+18</v>
      </c>
      <c r="FG1910" s="4">
        <v>0</v>
      </c>
      <c r="FI1910" s="4">
        <v>0</v>
      </c>
      <c r="GL1910" s="2" t="s">
        <v>13669</v>
      </c>
    </row>
    <row r="1911" spans="1:195" ht="15.75" customHeight="1" x14ac:dyDescent="0.2">
      <c r="A1911" s="2" t="s">
        <v>13670</v>
      </c>
      <c r="B1911" s="2" t="s">
        <v>13671</v>
      </c>
      <c r="C1911" s="4">
        <v>12719767</v>
      </c>
      <c r="E1911" s="2" t="s">
        <v>389</v>
      </c>
      <c r="F1911" s="2" t="s">
        <v>5334</v>
      </c>
      <c r="G1911" s="2" t="s">
        <v>5335</v>
      </c>
      <c r="H1911" s="2" t="s">
        <v>356</v>
      </c>
      <c r="I1911" s="2" t="s">
        <v>357</v>
      </c>
      <c r="J1911" s="2" t="s">
        <v>13</v>
      </c>
      <c r="M1911" s="2" t="s">
        <v>358</v>
      </c>
      <c r="N1911" s="2" t="s">
        <v>359</v>
      </c>
      <c r="P1911" s="2" t="s">
        <v>13</v>
      </c>
      <c r="Q1911" s="2" t="s">
        <v>13</v>
      </c>
      <c r="R1911" s="2" t="s">
        <v>13672</v>
      </c>
      <c r="S1911" s="2" t="s">
        <v>3150</v>
      </c>
      <c r="T1911" s="2" t="s">
        <v>13673</v>
      </c>
      <c r="U1911" s="2"/>
      <c r="V1911" s="2"/>
      <c r="W1911" s="2"/>
      <c r="X1911" s="2"/>
      <c r="Y1911" s="2"/>
      <c r="Z1911" s="4"/>
      <c r="AA1911" s="2"/>
      <c r="AE1911" s="4">
        <v>0</v>
      </c>
      <c r="EV1911" s="2" t="s">
        <v>13674</v>
      </c>
      <c r="EW1911" s="4">
        <v>9.2233720368547758E+18</v>
      </c>
      <c r="FG1911" s="4">
        <v>0</v>
      </c>
      <c r="FI1911" s="4">
        <v>0</v>
      </c>
      <c r="FO1911" s="2" t="s">
        <v>402</v>
      </c>
      <c r="GL1911" s="2" t="s">
        <v>13675</v>
      </c>
    </row>
    <row r="1912" spans="1:195" ht="15.75" customHeight="1" x14ac:dyDescent="0.2">
      <c r="A1912" s="2" t="s">
        <v>4190</v>
      </c>
      <c r="B1912" s="2" t="s">
        <v>4189</v>
      </c>
      <c r="C1912" s="4">
        <v>12705036</v>
      </c>
      <c r="E1912" s="2" t="s">
        <v>389</v>
      </c>
      <c r="F1912" s="2" t="s">
        <v>5334</v>
      </c>
      <c r="G1912" s="2" t="s">
        <v>5335</v>
      </c>
      <c r="H1912" s="2" t="s">
        <v>356</v>
      </c>
      <c r="I1912" s="2" t="s">
        <v>357</v>
      </c>
      <c r="J1912" s="2" t="s">
        <v>13</v>
      </c>
      <c r="M1912" s="2" t="s">
        <v>358</v>
      </c>
      <c r="N1912" s="2" t="s">
        <v>359</v>
      </c>
      <c r="O1912" s="2" t="s">
        <v>13</v>
      </c>
      <c r="P1912" s="2" t="s">
        <v>13</v>
      </c>
      <c r="Q1912" s="2" t="s">
        <v>13</v>
      </c>
      <c r="R1912" s="2" t="s">
        <v>4175</v>
      </c>
      <c r="S1912" s="2" t="s">
        <v>3150</v>
      </c>
      <c r="T1912" s="2" t="s">
        <v>4183</v>
      </c>
      <c r="U1912" s="2"/>
      <c r="V1912" s="2"/>
      <c r="W1912" s="2"/>
      <c r="X1912" s="2"/>
      <c r="Y1912" s="2"/>
      <c r="Z1912" s="4"/>
      <c r="AA1912" s="2"/>
      <c r="AB1912" s="2" t="s">
        <v>4191</v>
      </c>
      <c r="AE1912" s="4">
        <v>0</v>
      </c>
      <c r="DW1912" s="2" t="s">
        <v>4178</v>
      </c>
      <c r="EV1912" s="2" t="s">
        <v>4192</v>
      </c>
      <c r="EW1912" s="4">
        <v>9.2233720368547758E+18</v>
      </c>
      <c r="FG1912" s="4">
        <v>0</v>
      </c>
      <c r="FI1912" s="4">
        <v>0</v>
      </c>
      <c r="FO1912" s="2" t="s">
        <v>4180</v>
      </c>
      <c r="FR1912" s="4">
        <v>3</v>
      </c>
    </row>
    <row r="1913" spans="1:195" ht="15.75" customHeight="1" x14ac:dyDescent="0.2">
      <c r="A1913" s="2" t="s">
        <v>13676</v>
      </c>
      <c r="B1913" s="2" t="s">
        <v>13677</v>
      </c>
      <c r="C1913" s="4">
        <v>12705103</v>
      </c>
      <c r="E1913" s="2" t="s">
        <v>389</v>
      </c>
      <c r="F1913" s="2" t="s">
        <v>5334</v>
      </c>
      <c r="G1913" s="2" t="s">
        <v>5335</v>
      </c>
      <c r="H1913" s="2" t="s">
        <v>356</v>
      </c>
      <c r="I1913" s="2" t="s">
        <v>357</v>
      </c>
      <c r="J1913" s="2" t="s">
        <v>13</v>
      </c>
      <c r="M1913" s="2" t="s">
        <v>358</v>
      </c>
      <c r="N1913" s="2" t="s">
        <v>359</v>
      </c>
      <c r="P1913" s="2" t="s">
        <v>13</v>
      </c>
      <c r="Q1913" s="2" t="s">
        <v>13</v>
      </c>
      <c r="R1913" s="2" t="s">
        <v>397</v>
      </c>
      <c r="S1913" s="2" t="s">
        <v>3150</v>
      </c>
      <c r="T1913" s="2" t="s">
        <v>13678</v>
      </c>
      <c r="U1913" s="2"/>
      <c r="V1913" s="2"/>
      <c r="W1913" s="2"/>
      <c r="X1913" s="2"/>
      <c r="Y1913" s="2"/>
      <c r="Z1913" s="4"/>
      <c r="AA1913" s="2"/>
      <c r="AE1913" s="4">
        <v>0</v>
      </c>
      <c r="EV1913" s="2" t="s">
        <v>13679</v>
      </c>
      <c r="EW1913" s="4">
        <v>9.2233720368547758E+18</v>
      </c>
      <c r="FG1913" s="4">
        <v>0</v>
      </c>
      <c r="FI1913" s="4">
        <v>0</v>
      </c>
      <c r="GL1913" s="2" t="s">
        <v>13680</v>
      </c>
    </row>
    <row r="1914" spans="1:195" ht="15.75" customHeight="1" x14ac:dyDescent="0.2">
      <c r="A1914" s="2" t="s">
        <v>13681</v>
      </c>
      <c r="B1914" s="2" t="s">
        <v>13682</v>
      </c>
      <c r="C1914" s="4">
        <v>12711485</v>
      </c>
      <c r="E1914" s="2" t="s">
        <v>389</v>
      </c>
      <c r="F1914" s="2" t="s">
        <v>5334</v>
      </c>
      <c r="G1914" s="2" t="s">
        <v>5335</v>
      </c>
      <c r="H1914" s="2" t="s">
        <v>356</v>
      </c>
      <c r="I1914" s="2" t="s">
        <v>357</v>
      </c>
      <c r="J1914" s="2" t="s">
        <v>13</v>
      </c>
      <c r="M1914" s="2" t="s">
        <v>358</v>
      </c>
      <c r="N1914" s="2" t="s">
        <v>406</v>
      </c>
      <c r="P1914" s="2" t="s">
        <v>15</v>
      </c>
      <c r="Q1914" s="2" t="s">
        <v>15</v>
      </c>
      <c r="R1914" s="2" t="s">
        <v>13683</v>
      </c>
      <c r="S1914" s="2" t="s">
        <v>3150</v>
      </c>
      <c r="T1914" s="2" t="s">
        <v>13684</v>
      </c>
      <c r="U1914" s="2"/>
      <c r="V1914" s="2"/>
      <c r="W1914" s="2"/>
      <c r="X1914" s="2"/>
      <c r="Y1914" s="2"/>
      <c r="Z1914" s="4"/>
      <c r="AA1914" s="2"/>
      <c r="AE1914" s="4">
        <v>0</v>
      </c>
      <c r="AH1914" s="2" t="s">
        <v>13685</v>
      </c>
      <c r="EV1914" s="2" t="s">
        <v>13686</v>
      </c>
      <c r="EW1914" s="4">
        <v>9.2233720368547758E+18</v>
      </c>
      <c r="FG1914" s="4">
        <v>0</v>
      </c>
      <c r="FI1914" s="4">
        <v>0</v>
      </c>
      <c r="GL1914" s="2" t="s">
        <v>13687</v>
      </c>
    </row>
    <row r="1915" spans="1:195" ht="15.75" customHeight="1" x14ac:dyDescent="0.2">
      <c r="A1915" s="2" t="s">
        <v>13688</v>
      </c>
      <c r="B1915" s="2" t="s">
        <v>13689</v>
      </c>
      <c r="C1915" s="4">
        <v>12720874</v>
      </c>
      <c r="E1915" s="2" t="s">
        <v>389</v>
      </c>
      <c r="F1915" s="2" t="s">
        <v>5334</v>
      </c>
      <c r="G1915" s="2" t="s">
        <v>5335</v>
      </c>
      <c r="H1915" s="2" t="s">
        <v>356</v>
      </c>
      <c r="I1915" s="2" t="s">
        <v>357</v>
      </c>
      <c r="J1915" s="2" t="s">
        <v>13</v>
      </c>
      <c r="M1915" s="2" t="s">
        <v>358</v>
      </c>
      <c r="N1915" s="2" t="s">
        <v>723</v>
      </c>
      <c r="P1915" s="2" t="s">
        <v>5</v>
      </c>
      <c r="Q1915" s="2" t="s">
        <v>5</v>
      </c>
      <c r="R1915" s="2" t="s">
        <v>3433</v>
      </c>
      <c r="S1915" s="2" t="s">
        <v>1486</v>
      </c>
      <c r="T1915" s="2" t="s">
        <v>13690</v>
      </c>
      <c r="U1915" s="2"/>
      <c r="V1915" s="2"/>
      <c r="W1915" s="2"/>
      <c r="X1915" s="2"/>
      <c r="Y1915" s="2"/>
      <c r="Z1915" s="4"/>
      <c r="AA1915" s="2"/>
      <c r="AE1915" s="4">
        <v>0</v>
      </c>
      <c r="AH1915" s="2" t="s">
        <v>13691</v>
      </c>
      <c r="EV1915" s="2" t="s">
        <v>13692</v>
      </c>
      <c r="EW1915" s="4">
        <v>9.2233720368547758E+18</v>
      </c>
      <c r="FG1915" s="4">
        <v>0</v>
      </c>
      <c r="FI1915" s="4">
        <v>0</v>
      </c>
      <c r="FR1915" s="4">
        <v>1</v>
      </c>
    </row>
    <row r="1916" spans="1:195" ht="15.75" customHeight="1" x14ac:dyDescent="0.2">
      <c r="A1916" s="2" t="s">
        <v>3432</v>
      </c>
      <c r="B1916" s="2" t="s">
        <v>3431</v>
      </c>
      <c r="C1916" s="4">
        <v>12720876</v>
      </c>
      <c r="E1916" s="2" t="s">
        <v>389</v>
      </c>
      <c r="F1916" s="2" t="s">
        <v>5334</v>
      </c>
      <c r="G1916" s="2" t="s">
        <v>5335</v>
      </c>
      <c r="H1916" s="2" t="s">
        <v>356</v>
      </c>
      <c r="I1916" s="2" t="s">
        <v>357</v>
      </c>
      <c r="J1916" s="2" t="s">
        <v>13</v>
      </c>
      <c r="M1916" s="2" t="s">
        <v>358</v>
      </c>
      <c r="N1916" s="2" t="s">
        <v>359</v>
      </c>
      <c r="O1916" s="2" t="s">
        <v>5</v>
      </c>
      <c r="P1916" s="2" t="s">
        <v>5</v>
      </c>
      <c r="Q1916" s="2" t="s">
        <v>5</v>
      </c>
      <c r="R1916" s="2" t="s">
        <v>3433</v>
      </c>
      <c r="S1916" s="2" t="s">
        <v>1486</v>
      </c>
      <c r="T1916" s="2" t="s">
        <v>3426</v>
      </c>
      <c r="U1916" s="2"/>
      <c r="V1916" s="2"/>
      <c r="W1916" s="2"/>
      <c r="X1916" s="2"/>
      <c r="Y1916" s="2"/>
      <c r="Z1916" s="4"/>
      <c r="AA1916" s="2"/>
      <c r="AE1916" s="4">
        <v>0</v>
      </c>
      <c r="AH1916" s="2" t="s">
        <v>3434</v>
      </c>
      <c r="EV1916" s="2" t="s">
        <v>3435</v>
      </c>
      <c r="EW1916" s="4">
        <v>9.2233720368547758E+18</v>
      </c>
      <c r="FG1916" s="4">
        <v>0</v>
      </c>
      <c r="FI1916" s="4">
        <v>0</v>
      </c>
      <c r="FO1916" s="2" t="s">
        <v>402</v>
      </c>
      <c r="GL1916" s="2" t="s">
        <v>3436</v>
      </c>
      <c r="GM1916" s="2" t="s">
        <v>3437</v>
      </c>
    </row>
    <row r="1917" spans="1:195" ht="15.75" customHeight="1" x14ac:dyDescent="0.2">
      <c r="A1917" s="2" t="s">
        <v>13693</v>
      </c>
      <c r="B1917" s="2" t="s">
        <v>13694</v>
      </c>
      <c r="C1917" s="4">
        <v>12716526</v>
      </c>
      <c r="E1917" s="2" t="s">
        <v>389</v>
      </c>
      <c r="F1917" s="2" t="s">
        <v>5334</v>
      </c>
      <c r="G1917" s="2" t="s">
        <v>5335</v>
      </c>
      <c r="H1917" s="2" t="s">
        <v>356</v>
      </c>
      <c r="I1917" s="2" t="s">
        <v>357</v>
      </c>
      <c r="J1917" s="2" t="s">
        <v>13</v>
      </c>
      <c r="M1917" s="2" t="s">
        <v>358</v>
      </c>
      <c r="N1917" s="2" t="s">
        <v>886</v>
      </c>
      <c r="P1917" s="2" t="s">
        <v>15</v>
      </c>
      <c r="Q1917" s="2" t="s">
        <v>15</v>
      </c>
      <c r="R1917" s="2" t="s">
        <v>13695</v>
      </c>
      <c r="S1917" s="2" t="s">
        <v>1486</v>
      </c>
      <c r="T1917" s="2" t="s">
        <v>13642</v>
      </c>
      <c r="U1917" s="2"/>
      <c r="V1917" s="2"/>
      <c r="W1917" s="2"/>
      <c r="X1917" s="2"/>
      <c r="Y1917" s="2"/>
      <c r="Z1917" s="4"/>
      <c r="AA1917" s="2"/>
      <c r="AE1917" s="4">
        <v>0</v>
      </c>
      <c r="AH1917" s="2" t="s">
        <v>13696</v>
      </c>
      <c r="EV1917" s="2" t="s">
        <v>13697</v>
      </c>
      <c r="EW1917" s="4">
        <v>9.2233720368547758E+18</v>
      </c>
      <c r="FG1917" s="4">
        <v>0</v>
      </c>
      <c r="FI1917" s="4">
        <v>0</v>
      </c>
    </row>
    <row r="1918" spans="1:195" ht="15.75" customHeight="1" x14ac:dyDescent="0.2">
      <c r="A1918" s="2" t="s">
        <v>13698</v>
      </c>
      <c r="B1918" s="2" t="s">
        <v>13699</v>
      </c>
      <c r="C1918" s="4">
        <v>12679968</v>
      </c>
      <c r="E1918" s="2" t="s">
        <v>389</v>
      </c>
      <c r="F1918" s="2" t="s">
        <v>5334</v>
      </c>
      <c r="G1918" s="2" t="s">
        <v>5335</v>
      </c>
      <c r="H1918" s="2" t="s">
        <v>356</v>
      </c>
      <c r="I1918" s="2" t="s">
        <v>357</v>
      </c>
      <c r="J1918" s="2" t="s">
        <v>13</v>
      </c>
      <c r="M1918" s="2" t="s">
        <v>358</v>
      </c>
      <c r="N1918" s="2" t="s">
        <v>372</v>
      </c>
      <c r="P1918" s="2" t="s">
        <v>9</v>
      </c>
      <c r="Q1918" s="2" t="s">
        <v>9</v>
      </c>
      <c r="R1918" s="2" t="s">
        <v>13700</v>
      </c>
      <c r="S1918" s="2" t="s">
        <v>1486</v>
      </c>
      <c r="T1918" s="2" t="s">
        <v>13701</v>
      </c>
      <c r="U1918" s="2"/>
      <c r="V1918" s="2"/>
      <c r="W1918" s="2"/>
      <c r="X1918" s="2"/>
      <c r="Y1918" s="2"/>
      <c r="Z1918" s="4"/>
      <c r="AA1918" s="2"/>
      <c r="AE1918" s="4">
        <v>0</v>
      </c>
      <c r="AF1918" s="2" t="s">
        <v>13221</v>
      </c>
      <c r="AH1918" s="2" t="s">
        <v>13702</v>
      </c>
      <c r="EV1918" s="2" t="s">
        <v>13703</v>
      </c>
      <c r="EW1918" s="4">
        <v>9.2233720368547758E+18</v>
      </c>
      <c r="FG1918" s="4">
        <v>0</v>
      </c>
      <c r="FI1918" s="4">
        <v>0</v>
      </c>
    </row>
    <row r="1919" spans="1:195" ht="15.75" customHeight="1" x14ac:dyDescent="0.2">
      <c r="A1919" s="2" t="s">
        <v>1484</v>
      </c>
      <c r="B1919" s="2" t="s">
        <v>1483</v>
      </c>
      <c r="C1919" s="4">
        <v>12707098</v>
      </c>
      <c r="E1919" s="2" t="s">
        <v>389</v>
      </c>
      <c r="F1919" s="2" t="s">
        <v>5334</v>
      </c>
      <c r="G1919" s="2" t="s">
        <v>5335</v>
      </c>
      <c r="H1919" s="2" t="s">
        <v>356</v>
      </c>
      <c r="I1919" s="2" t="s">
        <v>357</v>
      </c>
      <c r="J1919" s="2" t="s">
        <v>13</v>
      </c>
      <c r="M1919" s="2" t="s">
        <v>358</v>
      </c>
      <c r="N1919" s="2" t="s">
        <v>359</v>
      </c>
      <c r="O1919" s="2" t="s">
        <v>11</v>
      </c>
      <c r="P1919" s="2" t="s">
        <v>11</v>
      </c>
      <c r="Q1919" s="2" t="s">
        <v>11</v>
      </c>
      <c r="R1919" s="2" t="s">
        <v>1467</v>
      </c>
      <c r="S1919" s="2" t="s">
        <v>1486</v>
      </c>
      <c r="T1919" s="2" t="s">
        <v>1485</v>
      </c>
      <c r="U1919" s="2"/>
      <c r="V1919" s="2"/>
      <c r="W1919" s="2"/>
      <c r="X1919" s="2"/>
      <c r="Y1919" s="2"/>
      <c r="Z1919" s="4"/>
      <c r="AA1919" s="2"/>
      <c r="AE1919" s="4">
        <v>0</v>
      </c>
      <c r="AH1919" s="2" t="s">
        <v>1487</v>
      </c>
      <c r="EV1919" s="2" t="s">
        <v>1488</v>
      </c>
      <c r="EW1919" s="4">
        <v>9.2233720368547758E+18</v>
      </c>
      <c r="FG1919" s="4">
        <v>0</v>
      </c>
      <c r="FI1919" s="4">
        <v>0</v>
      </c>
      <c r="FO1919" s="2" t="s">
        <v>580</v>
      </c>
      <c r="GL1919" s="2" t="s">
        <v>1489</v>
      </c>
    </row>
    <row r="1920" spans="1:195" ht="15.75" customHeight="1" x14ac:dyDescent="0.2">
      <c r="A1920" s="2" t="s">
        <v>1766</v>
      </c>
      <c r="B1920" s="2" t="s">
        <v>1765</v>
      </c>
      <c r="C1920" s="4">
        <v>12709911</v>
      </c>
      <c r="E1920" s="2" t="s">
        <v>389</v>
      </c>
      <c r="F1920" s="2" t="s">
        <v>5334</v>
      </c>
      <c r="G1920" s="2" t="s">
        <v>5335</v>
      </c>
      <c r="H1920" s="2" t="s">
        <v>356</v>
      </c>
      <c r="I1920" s="2" t="s">
        <v>357</v>
      </c>
      <c r="J1920" s="2" t="s">
        <v>13</v>
      </c>
      <c r="M1920" s="2" t="s">
        <v>358</v>
      </c>
      <c r="N1920" s="2" t="s">
        <v>359</v>
      </c>
      <c r="O1920" s="2" t="s">
        <v>11</v>
      </c>
      <c r="P1920" s="2" t="s">
        <v>13</v>
      </c>
      <c r="Q1920" s="2" t="s">
        <v>13</v>
      </c>
      <c r="R1920" s="2" t="s">
        <v>1767</v>
      </c>
      <c r="S1920" s="2" t="s">
        <v>1486</v>
      </c>
      <c r="T1920" s="2" t="s">
        <v>1768</v>
      </c>
      <c r="U1920" s="2"/>
      <c r="V1920" s="2"/>
      <c r="W1920" s="2"/>
      <c r="X1920" s="2"/>
      <c r="Y1920" s="2"/>
      <c r="Z1920" s="4"/>
      <c r="AA1920" s="2"/>
      <c r="AE1920" s="4">
        <v>0</v>
      </c>
      <c r="AH1920" s="2" t="s">
        <v>1769</v>
      </c>
      <c r="EV1920" s="2" t="s">
        <v>1770</v>
      </c>
      <c r="EW1920" s="4">
        <v>9.2233720368547758E+18</v>
      </c>
      <c r="FG1920" s="4">
        <v>0</v>
      </c>
      <c r="FI1920" s="4">
        <v>0</v>
      </c>
      <c r="FO1920" s="2" t="s">
        <v>670</v>
      </c>
      <c r="FR1920" s="4">
        <v>2</v>
      </c>
      <c r="GL1920" s="2" t="s">
        <v>1771</v>
      </c>
      <c r="GM1920" s="2" t="s">
        <v>1772</v>
      </c>
    </row>
    <row r="1921" spans="1:197" ht="15.75" customHeight="1" x14ac:dyDescent="0.2">
      <c r="A1921" s="2" t="s">
        <v>2977</v>
      </c>
      <c r="B1921" s="2" t="s">
        <v>2976</v>
      </c>
      <c r="C1921" s="4">
        <v>12717694</v>
      </c>
      <c r="E1921" s="2" t="s">
        <v>389</v>
      </c>
      <c r="F1921" s="2" t="s">
        <v>5334</v>
      </c>
      <c r="G1921" s="2" t="s">
        <v>5335</v>
      </c>
      <c r="H1921" s="2" t="s">
        <v>356</v>
      </c>
      <c r="I1921" s="2" t="s">
        <v>357</v>
      </c>
      <c r="J1921" s="2" t="s">
        <v>13</v>
      </c>
      <c r="M1921" s="2" t="s">
        <v>358</v>
      </c>
      <c r="N1921" s="2" t="s">
        <v>359</v>
      </c>
      <c r="O1921" s="2" t="s">
        <v>5</v>
      </c>
      <c r="P1921" s="2" t="s">
        <v>5</v>
      </c>
      <c r="Q1921" s="2" t="s">
        <v>5</v>
      </c>
      <c r="R1921" s="2" t="s">
        <v>2978</v>
      </c>
      <c r="S1921" s="2" t="s">
        <v>1486</v>
      </c>
      <c r="T1921" s="2" t="s">
        <v>2654</v>
      </c>
      <c r="U1921" s="2"/>
      <c r="V1921" s="2"/>
      <c r="W1921" s="2"/>
      <c r="X1921" s="2"/>
      <c r="Y1921" s="2"/>
      <c r="Z1921" s="4"/>
      <c r="AA1921" s="2"/>
      <c r="AE1921" s="4">
        <v>0</v>
      </c>
      <c r="AH1921" s="2" t="s">
        <v>2979</v>
      </c>
      <c r="DW1921" s="2" t="s">
        <v>2099</v>
      </c>
      <c r="EV1921" s="2" t="s">
        <v>2980</v>
      </c>
      <c r="EW1921" s="4">
        <v>9.2233720368547758E+18</v>
      </c>
      <c r="FG1921" s="4">
        <v>0</v>
      </c>
      <c r="FI1921" s="4">
        <v>0</v>
      </c>
      <c r="FO1921" s="2" t="s">
        <v>923</v>
      </c>
      <c r="GL1921" s="2" t="s">
        <v>2981</v>
      </c>
    </row>
    <row r="1922" spans="1:197" ht="15.75" customHeight="1" x14ac:dyDescent="0.2">
      <c r="A1922" s="2" t="s">
        <v>13704</v>
      </c>
      <c r="B1922" s="2" t="s">
        <v>13705</v>
      </c>
      <c r="C1922" s="4">
        <v>12714079</v>
      </c>
      <c r="E1922" s="2" t="s">
        <v>389</v>
      </c>
      <c r="F1922" s="2" t="s">
        <v>5334</v>
      </c>
      <c r="G1922" s="2" t="s">
        <v>5335</v>
      </c>
      <c r="H1922" s="2" t="s">
        <v>356</v>
      </c>
      <c r="I1922" s="2" t="s">
        <v>357</v>
      </c>
      <c r="J1922" s="2" t="s">
        <v>13</v>
      </c>
      <c r="M1922" s="2" t="s">
        <v>358</v>
      </c>
      <c r="N1922" s="2" t="s">
        <v>723</v>
      </c>
      <c r="P1922" s="2" t="s">
        <v>13</v>
      </c>
      <c r="Q1922" s="2" t="s">
        <v>13</v>
      </c>
      <c r="R1922" s="2" t="s">
        <v>13706</v>
      </c>
      <c r="S1922" s="2" t="s">
        <v>13707</v>
      </c>
      <c r="T1922" s="2" t="s">
        <v>13708</v>
      </c>
      <c r="U1922" s="2"/>
      <c r="V1922" s="2"/>
      <c r="W1922" s="2"/>
      <c r="X1922" s="2"/>
      <c r="Y1922" s="2"/>
      <c r="Z1922" s="4"/>
      <c r="AA1922" s="2"/>
      <c r="AE1922" s="4">
        <v>0</v>
      </c>
      <c r="AH1922" s="2" t="s">
        <v>13709</v>
      </c>
      <c r="DW1922" s="2" t="s">
        <v>2099</v>
      </c>
      <c r="EV1922" s="2" t="s">
        <v>13710</v>
      </c>
      <c r="EW1922" s="4">
        <v>9.2233720368547758E+18</v>
      </c>
      <c r="FG1922" s="4">
        <v>0</v>
      </c>
      <c r="FI1922" s="4">
        <v>0</v>
      </c>
      <c r="FO1922" s="2" t="s">
        <v>402</v>
      </c>
      <c r="FR1922" s="4">
        <v>1</v>
      </c>
    </row>
    <row r="1923" spans="1:197" ht="15.75" customHeight="1" x14ac:dyDescent="0.2">
      <c r="A1923" s="2" t="s">
        <v>13711</v>
      </c>
      <c r="B1923" s="2" t="s">
        <v>13712</v>
      </c>
      <c r="C1923" s="4">
        <v>12705070</v>
      </c>
      <c r="E1923" s="2" t="s">
        <v>389</v>
      </c>
      <c r="F1923" s="2" t="s">
        <v>5334</v>
      </c>
      <c r="G1923" s="2" t="s">
        <v>5335</v>
      </c>
      <c r="H1923" s="2" t="s">
        <v>356</v>
      </c>
      <c r="I1923" s="2" t="s">
        <v>357</v>
      </c>
      <c r="J1923" s="2" t="s">
        <v>13</v>
      </c>
      <c r="M1923" s="2" t="s">
        <v>358</v>
      </c>
      <c r="N1923" s="2" t="s">
        <v>723</v>
      </c>
      <c r="P1923" s="2" t="s">
        <v>13</v>
      </c>
      <c r="Q1923" s="2" t="s">
        <v>13</v>
      </c>
      <c r="R1923" s="2" t="s">
        <v>397</v>
      </c>
      <c r="S1923" s="2" t="s">
        <v>13707</v>
      </c>
      <c r="T1923" s="2" t="s">
        <v>13521</v>
      </c>
      <c r="U1923" s="2"/>
      <c r="V1923" s="2"/>
      <c r="W1923" s="2"/>
      <c r="X1923" s="2"/>
      <c r="Y1923" s="2"/>
      <c r="Z1923" s="4"/>
      <c r="AA1923" s="2"/>
      <c r="AE1923" s="4">
        <v>0</v>
      </c>
      <c r="EV1923" s="2" t="s">
        <v>13713</v>
      </c>
      <c r="EW1923" s="4">
        <v>9.2233720368547758E+18</v>
      </c>
      <c r="FG1923" s="4">
        <v>0</v>
      </c>
      <c r="FI1923" s="4">
        <v>0</v>
      </c>
      <c r="GL1923" s="2" t="s">
        <v>13714</v>
      </c>
    </row>
    <row r="1924" spans="1:197" ht="15.75" customHeight="1" x14ac:dyDescent="0.2">
      <c r="A1924" s="2" t="s">
        <v>2929</v>
      </c>
      <c r="B1924" s="2" t="s">
        <v>2928</v>
      </c>
      <c r="C1924" s="4">
        <v>12717107</v>
      </c>
      <c r="E1924" s="2" t="s">
        <v>371</v>
      </c>
      <c r="F1924" s="2" t="s">
        <v>5334</v>
      </c>
      <c r="G1924" s="2" t="s">
        <v>5335</v>
      </c>
      <c r="H1924" s="2" t="s">
        <v>356</v>
      </c>
      <c r="I1924" s="2" t="s">
        <v>357</v>
      </c>
      <c r="J1924" s="2" t="s">
        <v>13</v>
      </c>
      <c r="M1924" s="2" t="s">
        <v>1722</v>
      </c>
      <c r="N1924" s="2" t="s">
        <v>359</v>
      </c>
      <c r="O1924" s="2" t="s">
        <v>9</v>
      </c>
      <c r="P1924" s="2" t="s">
        <v>5</v>
      </c>
      <c r="Q1924" s="2" t="s">
        <v>5</v>
      </c>
      <c r="R1924" s="2" t="s">
        <v>2930</v>
      </c>
      <c r="S1924" s="2" t="s">
        <v>488</v>
      </c>
      <c r="T1924" s="2" t="s">
        <v>2931</v>
      </c>
      <c r="U1924" s="2"/>
      <c r="V1924" s="2"/>
      <c r="W1924" s="2"/>
      <c r="X1924" s="2"/>
      <c r="Y1924" s="2"/>
      <c r="Z1924" s="4"/>
      <c r="AA1924" s="2"/>
      <c r="AB1924" s="2" t="s">
        <v>2932</v>
      </c>
      <c r="AE1924" s="4">
        <v>0</v>
      </c>
      <c r="AH1924" s="2" t="s">
        <v>2933</v>
      </c>
      <c r="EV1924" s="2" t="s">
        <v>2934</v>
      </c>
      <c r="EW1924" s="4">
        <v>9.2233720368547758E+18</v>
      </c>
      <c r="FG1924" s="4">
        <v>0</v>
      </c>
      <c r="FI1924" s="4">
        <v>0</v>
      </c>
      <c r="FQ1924" s="2" t="s">
        <v>2935</v>
      </c>
      <c r="GA1924" s="2" t="s">
        <v>5</v>
      </c>
      <c r="GL1924" s="2" t="s">
        <v>2936</v>
      </c>
      <c r="GM1924" s="2" t="s">
        <v>2937</v>
      </c>
      <c r="GN1924" s="2" t="s">
        <v>2938</v>
      </c>
      <c r="GO1924" s="2" t="s">
        <v>2939</v>
      </c>
    </row>
    <row r="1925" spans="1:197" ht="15.75" customHeight="1" x14ac:dyDescent="0.2">
      <c r="Z1925" s="4"/>
    </row>
    <row r="1926" spans="1:197" ht="15.75" customHeight="1" x14ac:dyDescent="0.2">
      <c r="Z1926" s="4"/>
    </row>
    <row r="1927" spans="1:197" ht="15.75" customHeight="1" x14ac:dyDescent="0.2">
      <c r="Z1927" s="4"/>
    </row>
    <row r="1928" spans="1:197" ht="15.75" customHeight="1" x14ac:dyDescent="0.2">
      <c r="Z1928" s="4"/>
    </row>
    <row r="1929" spans="1:197" ht="15.75" customHeight="1" x14ac:dyDescent="0.2">
      <c r="Z1929" s="4"/>
    </row>
    <row r="1930" spans="1:197" ht="15.75" customHeight="1" x14ac:dyDescent="0.2">
      <c r="Z1930" s="4"/>
    </row>
    <row r="1931" spans="1:197" ht="15.75" customHeight="1" x14ac:dyDescent="0.2">
      <c r="Z1931" s="4"/>
    </row>
    <row r="1932" spans="1:197" ht="15.75" customHeight="1" x14ac:dyDescent="0.2">
      <c r="Z1932" s="4"/>
    </row>
    <row r="1933" spans="1:197" ht="15.75" customHeight="1" x14ac:dyDescent="0.2">
      <c r="Z1933" s="4"/>
    </row>
    <row r="1934" spans="1:197" ht="15.75" customHeight="1" x14ac:dyDescent="0.2">
      <c r="Z1934" s="4"/>
    </row>
    <row r="1935" spans="1:197" ht="15.75" customHeight="1" x14ac:dyDescent="0.2">
      <c r="Z1935" s="4"/>
    </row>
    <row r="1936" spans="1:197" ht="15.75" customHeight="1" x14ac:dyDescent="0.2">
      <c r="Z1936" s="4"/>
    </row>
    <row r="1937" spans="26:26" ht="15.75" customHeight="1" x14ac:dyDescent="0.2">
      <c r="Z1937" s="4"/>
    </row>
    <row r="1938" spans="26:26" ht="15.75" customHeight="1" x14ac:dyDescent="0.2">
      <c r="Z1938" s="4"/>
    </row>
    <row r="1939" spans="26:26" ht="15.75" customHeight="1" x14ac:dyDescent="0.2">
      <c r="Z1939" s="4"/>
    </row>
    <row r="1940" spans="26:26" ht="15.75" customHeight="1" x14ac:dyDescent="0.2">
      <c r="Z1940" s="4"/>
    </row>
    <row r="1941" spans="26:26" ht="15.75" customHeight="1" x14ac:dyDescent="0.2">
      <c r="Z1941" s="4"/>
    </row>
    <row r="1942" spans="26:26" ht="15.75" customHeight="1" x14ac:dyDescent="0.2">
      <c r="Z1942" s="4"/>
    </row>
    <row r="1943" spans="26:26" ht="15.75" customHeight="1" x14ac:dyDescent="0.2">
      <c r="Z1943" s="4"/>
    </row>
    <row r="1944" spans="26:26" ht="15.75" customHeight="1" x14ac:dyDescent="0.2">
      <c r="Z1944" s="4"/>
    </row>
    <row r="1945" spans="26:26" ht="15.75" customHeight="1" x14ac:dyDescent="0.2">
      <c r="Z1945" s="4"/>
    </row>
    <row r="1946" spans="26:26" ht="15.75" customHeight="1" x14ac:dyDescent="0.2">
      <c r="Z1946" s="4"/>
    </row>
    <row r="1947" spans="26:26" ht="15.75" customHeight="1" x14ac:dyDescent="0.2">
      <c r="Z1947" s="4"/>
    </row>
    <row r="1948" spans="26:26" ht="15.75" customHeight="1" x14ac:dyDescent="0.2">
      <c r="Z1948" s="4"/>
    </row>
    <row r="1949" spans="26:26" ht="15.75" customHeight="1" x14ac:dyDescent="0.2">
      <c r="Z1949" s="4"/>
    </row>
    <row r="1950" spans="26:26" ht="15.75" customHeight="1" x14ac:dyDescent="0.2">
      <c r="Z1950" s="4"/>
    </row>
    <row r="1951" spans="26:26" ht="15.75" customHeight="1" x14ac:dyDescent="0.2">
      <c r="Z1951" s="4"/>
    </row>
    <row r="1952" spans="26:26" ht="15.75" customHeight="1" x14ac:dyDescent="0.2">
      <c r="Z1952" s="4"/>
    </row>
    <row r="1953" spans="26:26" ht="15.75" customHeight="1" x14ac:dyDescent="0.2">
      <c r="Z1953" s="4"/>
    </row>
    <row r="1954" spans="26:26" ht="15.75" customHeight="1" x14ac:dyDescent="0.2">
      <c r="Z1954" s="4"/>
    </row>
    <row r="1955" spans="26:26" ht="15.75" customHeight="1" x14ac:dyDescent="0.2">
      <c r="Z1955" s="4"/>
    </row>
    <row r="1956" spans="26:26" ht="15.75" customHeight="1" x14ac:dyDescent="0.2">
      <c r="Z1956" s="4"/>
    </row>
    <row r="1957" spans="26:26" ht="15.75" customHeight="1" x14ac:dyDescent="0.2">
      <c r="Z1957" s="4"/>
    </row>
    <row r="1958" spans="26:26" ht="15.75" customHeight="1" x14ac:dyDescent="0.2">
      <c r="Z1958" s="4"/>
    </row>
    <row r="1959" spans="26:26" ht="15.75" customHeight="1" x14ac:dyDescent="0.2">
      <c r="Z1959" s="4"/>
    </row>
    <row r="1960" spans="26:26" ht="15.75" customHeight="1" x14ac:dyDescent="0.2">
      <c r="Z1960" s="4"/>
    </row>
    <row r="1961" spans="26:26" ht="15.75" customHeight="1" x14ac:dyDescent="0.2">
      <c r="Z1961" s="4"/>
    </row>
    <row r="1962" spans="26:26" ht="15.75" customHeight="1" x14ac:dyDescent="0.2">
      <c r="Z1962" s="4"/>
    </row>
    <row r="1963" spans="26:26" ht="15.75" customHeight="1" x14ac:dyDescent="0.2">
      <c r="Z1963" s="4"/>
    </row>
    <row r="1964" spans="26:26" ht="15.75" customHeight="1" x14ac:dyDescent="0.2">
      <c r="Z1964" s="4"/>
    </row>
    <row r="1965" spans="26:26" ht="15.75" customHeight="1" x14ac:dyDescent="0.2">
      <c r="Z1965" s="4"/>
    </row>
    <row r="1966" spans="26:26" ht="15.75" customHeight="1" x14ac:dyDescent="0.2">
      <c r="Z1966" s="4"/>
    </row>
    <row r="1967" spans="26:26" ht="15.75" customHeight="1" x14ac:dyDescent="0.2">
      <c r="Z1967" s="4"/>
    </row>
    <row r="1968" spans="26:26" ht="15.75" customHeight="1" x14ac:dyDescent="0.2">
      <c r="Z1968" s="4"/>
    </row>
    <row r="1969" spans="26:26" ht="15.75" customHeight="1" x14ac:dyDescent="0.2">
      <c r="Z1969" s="4"/>
    </row>
    <row r="1970" spans="26:26" ht="15.75" customHeight="1" x14ac:dyDescent="0.2">
      <c r="Z1970" s="4"/>
    </row>
    <row r="1971" spans="26:26" ht="15.75" customHeight="1" x14ac:dyDescent="0.2">
      <c r="Z1971" s="4"/>
    </row>
    <row r="1972" spans="26:26" ht="15.75" customHeight="1" x14ac:dyDescent="0.2">
      <c r="Z1972" s="4"/>
    </row>
    <row r="1973" spans="26:26" ht="15.75" customHeight="1" x14ac:dyDescent="0.2">
      <c r="Z1973" s="4"/>
    </row>
    <row r="1974" spans="26:26" ht="15.75" customHeight="1" x14ac:dyDescent="0.2">
      <c r="Z1974" s="4"/>
    </row>
    <row r="1975" spans="26:26" ht="15.75" customHeight="1" x14ac:dyDescent="0.2">
      <c r="Z1975" s="4"/>
    </row>
    <row r="1976" spans="26:26" ht="15.75" customHeight="1" x14ac:dyDescent="0.2">
      <c r="Z1976" s="4"/>
    </row>
    <row r="1977" spans="26:26" ht="15.75" customHeight="1" x14ac:dyDescent="0.2">
      <c r="Z1977" s="4"/>
    </row>
    <row r="1978" spans="26:26" ht="15.75" customHeight="1" x14ac:dyDescent="0.2">
      <c r="Z1978" s="4"/>
    </row>
    <row r="1979" spans="26:26" ht="15.75" customHeight="1" x14ac:dyDescent="0.2">
      <c r="Z1979" s="4"/>
    </row>
    <row r="1980" spans="26:26" ht="15.75" customHeight="1" x14ac:dyDescent="0.2">
      <c r="Z1980" s="4"/>
    </row>
    <row r="1981" spans="26:26" ht="15.75" customHeight="1" x14ac:dyDescent="0.2">
      <c r="Z1981" s="4"/>
    </row>
    <row r="1982" spans="26:26" ht="15.75" customHeight="1" x14ac:dyDescent="0.2">
      <c r="Z1982" s="4"/>
    </row>
    <row r="1983" spans="26:26" ht="15.75" customHeight="1" x14ac:dyDescent="0.2">
      <c r="Z1983" s="4"/>
    </row>
    <row r="1984" spans="26:26" ht="15.75" customHeight="1" x14ac:dyDescent="0.2">
      <c r="Z1984" s="4"/>
    </row>
    <row r="1985" spans="26:26" ht="15.75" customHeight="1" x14ac:dyDescent="0.2">
      <c r="Z1985" s="4"/>
    </row>
    <row r="1986" spans="26:26" ht="15.75" customHeight="1" x14ac:dyDescent="0.2">
      <c r="Z1986" s="4"/>
    </row>
    <row r="1987" spans="26:26" ht="15.75" customHeight="1" x14ac:dyDescent="0.2">
      <c r="Z1987" s="4"/>
    </row>
    <row r="1988" spans="26:26" ht="15.75" customHeight="1" x14ac:dyDescent="0.2">
      <c r="Z1988" s="4"/>
    </row>
    <row r="1989" spans="26:26" ht="15.75" customHeight="1" x14ac:dyDescent="0.2">
      <c r="Z1989" s="4"/>
    </row>
    <row r="1990" spans="26:26" ht="15.75" customHeight="1" x14ac:dyDescent="0.2">
      <c r="Z1990" s="4"/>
    </row>
    <row r="1991" spans="26:26" ht="15.75" customHeight="1" x14ac:dyDescent="0.2">
      <c r="Z1991" s="4"/>
    </row>
    <row r="1992" spans="26:26" ht="15.75" customHeight="1" x14ac:dyDescent="0.2">
      <c r="Z1992" s="4"/>
    </row>
    <row r="1993" spans="26:26" ht="15.75" customHeight="1" x14ac:dyDescent="0.2">
      <c r="Z1993" s="4"/>
    </row>
    <row r="1994" spans="26:26" ht="15.75" customHeight="1" x14ac:dyDescent="0.2">
      <c r="Z1994" s="4"/>
    </row>
    <row r="1995" spans="26:26" ht="15.75" customHeight="1" x14ac:dyDescent="0.2">
      <c r="Z1995" s="4"/>
    </row>
    <row r="1996" spans="26:26" ht="15.75" customHeight="1" x14ac:dyDescent="0.2">
      <c r="Z1996" s="4"/>
    </row>
    <row r="1997" spans="26:26" ht="15.75" customHeight="1" x14ac:dyDescent="0.2">
      <c r="Z1997" s="4"/>
    </row>
    <row r="1998" spans="26:26" ht="15.75" customHeight="1" x14ac:dyDescent="0.2">
      <c r="Z1998" s="4"/>
    </row>
    <row r="1999" spans="26:26" ht="15.75" customHeight="1" x14ac:dyDescent="0.2">
      <c r="Z1999" s="4"/>
    </row>
    <row r="2000" spans="26:26" ht="15.75" customHeight="1" x14ac:dyDescent="0.2">
      <c r="Z2000" s="4"/>
    </row>
    <row r="2001" spans="26:26" ht="15.75" customHeight="1" x14ac:dyDescent="0.2">
      <c r="Z2001" s="4"/>
    </row>
    <row r="2002" spans="26:26" ht="15.75" customHeight="1" x14ac:dyDescent="0.2">
      <c r="Z2002" s="4"/>
    </row>
    <row r="2003" spans="26:26" ht="15.75" customHeight="1" x14ac:dyDescent="0.2">
      <c r="Z2003" s="4"/>
    </row>
    <row r="2004" spans="26:26" ht="15.75" customHeight="1" x14ac:dyDescent="0.2">
      <c r="Z2004" s="4"/>
    </row>
    <row r="2005" spans="26:26" ht="15.75" customHeight="1" x14ac:dyDescent="0.2">
      <c r="Z2005" s="4"/>
    </row>
    <row r="2006" spans="26:26" ht="15.75" customHeight="1" x14ac:dyDescent="0.2">
      <c r="Z2006" s="4"/>
    </row>
    <row r="2007" spans="26:26" ht="15.75" customHeight="1" x14ac:dyDescent="0.2">
      <c r="Z2007" s="4"/>
    </row>
    <row r="2008" spans="26:26" ht="15.75" customHeight="1" x14ac:dyDescent="0.2">
      <c r="Z2008" s="4"/>
    </row>
    <row r="2009" spans="26:26" ht="15.75" customHeight="1" x14ac:dyDescent="0.2">
      <c r="Z2009" s="4"/>
    </row>
    <row r="2010" spans="26:26" ht="15.75" customHeight="1" x14ac:dyDescent="0.2">
      <c r="Z2010" s="4"/>
    </row>
    <row r="2011" spans="26:26" ht="15.75" customHeight="1" x14ac:dyDescent="0.2">
      <c r="Z2011" s="4"/>
    </row>
    <row r="2012" spans="26:26" ht="15.75" customHeight="1" x14ac:dyDescent="0.2">
      <c r="Z2012" s="4"/>
    </row>
    <row r="2013" spans="26:26" ht="15.75" customHeight="1" x14ac:dyDescent="0.2">
      <c r="Z2013" s="4"/>
    </row>
    <row r="2014" spans="26:26" ht="15.75" customHeight="1" x14ac:dyDescent="0.2">
      <c r="Z2014" s="4"/>
    </row>
    <row r="2015" spans="26:26" ht="15.75" customHeight="1" x14ac:dyDescent="0.2">
      <c r="Z2015" s="4"/>
    </row>
    <row r="2016" spans="26:26" ht="15.75" customHeight="1" x14ac:dyDescent="0.2">
      <c r="Z2016" s="4"/>
    </row>
    <row r="2017" spans="26:26" ht="15.75" customHeight="1" x14ac:dyDescent="0.2">
      <c r="Z2017" s="4"/>
    </row>
    <row r="2018" spans="26:26" ht="15.75" customHeight="1" x14ac:dyDescent="0.2">
      <c r="Z2018" s="4"/>
    </row>
    <row r="2019" spans="26:26" ht="15.75" customHeight="1" x14ac:dyDescent="0.2">
      <c r="Z2019" s="4"/>
    </row>
    <row r="2020" spans="26:26" ht="15.75" customHeight="1" x14ac:dyDescent="0.2">
      <c r="Z2020" s="4"/>
    </row>
    <row r="2021" spans="26:26" ht="15.75" customHeight="1" x14ac:dyDescent="0.2">
      <c r="Z2021" s="4"/>
    </row>
    <row r="2022" spans="26:26" ht="15.75" customHeight="1" x14ac:dyDescent="0.2">
      <c r="Z2022" s="4"/>
    </row>
    <row r="2023" spans="26:26" ht="15.75" customHeight="1" x14ac:dyDescent="0.2">
      <c r="Z2023" s="4"/>
    </row>
    <row r="2024" spans="26:26" ht="15.75" customHeight="1" x14ac:dyDescent="0.2">
      <c r="Z2024" s="4"/>
    </row>
    <row r="2025" spans="26:26" ht="15.75" customHeight="1" x14ac:dyDescent="0.2">
      <c r="Z2025" s="4"/>
    </row>
    <row r="2026" spans="26:26" ht="15.75" customHeight="1" x14ac:dyDescent="0.2">
      <c r="Z2026" s="4"/>
    </row>
    <row r="2027" spans="26:26" ht="15.75" customHeight="1" x14ac:dyDescent="0.2">
      <c r="Z2027" s="4"/>
    </row>
    <row r="2028" spans="26:26" ht="15.75" customHeight="1" x14ac:dyDescent="0.2">
      <c r="Z2028" s="4"/>
    </row>
    <row r="2029" spans="26:26" ht="15.75" customHeight="1" x14ac:dyDescent="0.2">
      <c r="Z2029" s="4"/>
    </row>
    <row r="2030" spans="26:26" ht="15.75" customHeight="1" x14ac:dyDescent="0.2">
      <c r="Z2030" s="4"/>
    </row>
    <row r="2031" spans="26:26" ht="15.75" customHeight="1" x14ac:dyDescent="0.2">
      <c r="Z2031" s="4"/>
    </row>
    <row r="2032" spans="26:26" ht="15.75" customHeight="1" x14ac:dyDescent="0.2">
      <c r="Z2032" s="4"/>
    </row>
    <row r="2033" spans="26:26" ht="15.75" customHeight="1" x14ac:dyDescent="0.2">
      <c r="Z2033" s="4"/>
    </row>
    <row r="2034" spans="26:26" ht="15.75" customHeight="1" x14ac:dyDescent="0.2">
      <c r="Z2034" s="4"/>
    </row>
    <row r="2035" spans="26:26" ht="15.75" customHeight="1" x14ac:dyDescent="0.2">
      <c r="Z2035" s="4"/>
    </row>
    <row r="2036" spans="26:26" ht="15.75" customHeight="1" x14ac:dyDescent="0.2">
      <c r="Z2036" s="4"/>
    </row>
    <row r="2037" spans="26:26" ht="15.75" customHeight="1" x14ac:dyDescent="0.2">
      <c r="Z2037" s="4"/>
    </row>
    <row r="2038" spans="26:26" ht="15.75" customHeight="1" x14ac:dyDescent="0.2">
      <c r="Z2038" s="4"/>
    </row>
    <row r="2039" spans="26:26" ht="15.75" customHeight="1" x14ac:dyDescent="0.2">
      <c r="Z2039" s="4"/>
    </row>
    <row r="2040" spans="26:26" ht="15.75" customHeight="1" x14ac:dyDescent="0.2">
      <c r="Z2040" s="4"/>
    </row>
    <row r="2041" spans="26:26" ht="15.75" customHeight="1" x14ac:dyDescent="0.2">
      <c r="Z2041" s="4"/>
    </row>
    <row r="2042" spans="26:26" ht="15.75" customHeight="1" x14ac:dyDescent="0.2">
      <c r="Z2042" s="4"/>
    </row>
    <row r="2043" spans="26:26" ht="15.75" customHeight="1" x14ac:dyDescent="0.2">
      <c r="Z2043" s="4"/>
    </row>
    <row r="2044" spans="26:26" ht="15.75" customHeight="1" x14ac:dyDescent="0.2">
      <c r="Z2044" s="4"/>
    </row>
    <row r="2045" spans="26:26" ht="15.75" customHeight="1" x14ac:dyDescent="0.2">
      <c r="Z2045" s="4"/>
    </row>
    <row r="2046" spans="26:26" ht="15.75" customHeight="1" x14ac:dyDescent="0.2">
      <c r="Z2046" s="4"/>
    </row>
    <row r="2047" spans="26:26" ht="15.75" customHeight="1" x14ac:dyDescent="0.2">
      <c r="Z2047" s="4"/>
    </row>
    <row r="2048" spans="26:26" ht="15.75" customHeight="1" x14ac:dyDescent="0.2">
      <c r="Z2048" s="4"/>
    </row>
    <row r="2049" spans="26:26" ht="15.75" customHeight="1" x14ac:dyDescent="0.2">
      <c r="Z2049" s="4"/>
    </row>
    <row r="2050" spans="26:26" ht="15.75" customHeight="1" x14ac:dyDescent="0.2">
      <c r="Z2050" s="4"/>
    </row>
    <row r="2051" spans="26:26" ht="15.75" customHeight="1" x14ac:dyDescent="0.2">
      <c r="Z2051" s="4"/>
    </row>
    <row r="2052" spans="26:26" ht="15.75" customHeight="1" x14ac:dyDescent="0.2">
      <c r="Z2052" s="4"/>
    </row>
    <row r="2053" spans="26:26" ht="15.75" customHeight="1" x14ac:dyDescent="0.2">
      <c r="Z2053" s="4"/>
    </row>
    <row r="2054" spans="26:26" ht="15.75" customHeight="1" x14ac:dyDescent="0.2">
      <c r="Z2054" s="4"/>
    </row>
    <row r="2055" spans="26:26" ht="15.75" customHeight="1" x14ac:dyDescent="0.2">
      <c r="Z2055" s="4"/>
    </row>
    <row r="2056" spans="26:26" ht="15.75" customHeight="1" x14ac:dyDescent="0.2">
      <c r="Z2056" s="4"/>
    </row>
    <row r="2057" spans="26:26" ht="15.75" customHeight="1" x14ac:dyDescent="0.2">
      <c r="Z2057" s="4"/>
    </row>
    <row r="2058" spans="26:26" ht="15.75" customHeight="1" x14ac:dyDescent="0.2">
      <c r="Z2058" s="4"/>
    </row>
    <row r="2059" spans="26:26" ht="15.75" customHeight="1" x14ac:dyDescent="0.2">
      <c r="Z2059" s="4"/>
    </row>
    <row r="2060" spans="26:26" ht="15.75" customHeight="1" x14ac:dyDescent="0.2">
      <c r="Z2060" s="4"/>
    </row>
    <row r="2061" spans="26:26" ht="15.75" customHeight="1" x14ac:dyDescent="0.2">
      <c r="Z2061" s="4"/>
    </row>
    <row r="2062" spans="26:26" ht="15.75" customHeight="1" x14ac:dyDescent="0.2">
      <c r="Z2062" s="4"/>
    </row>
    <row r="2063" spans="26:26" ht="15.75" customHeight="1" x14ac:dyDescent="0.2">
      <c r="Z2063" s="4"/>
    </row>
    <row r="2064" spans="26:26" ht="15.75" customHeight="1" x14ac:dyDescent="0.2">
      <c r="Z2064" s="4"/>
    </row>
    <row r="2065" spans="26:26" ht="15.75" customHeight="1" x14ac:dyDescent="0.2">
      <c r="Z2065" s="4"/>
    </row>
    <row r="2066" spans="26:26" ht="15.75" customHeight="1" x14ac:dyDescent="0.2">
      <c r="Z2066" s="4"/>
    </row>
    <row r="2067" spans="26:26" ht="15.75" customHeight="1" x14ac:dyDescent="0.2">
      <c r="Z2067" s="4"/>
    </row>
    <row r="2068" spans="26:26" ht="15.75" customHeight="1" x14ac:dyDescent="0.2">
      <c r="Z2068" s="4"/>
    </row>
    <row r="2069" spans="26:26" ht="15.75" customHeight="1" x14ac:dyDescent="0.2">
      <c r="Z2069" s="4"/>
    </row>
    <row r="2070" spans="26:26" ht="15.75" customHeight="1" x14ac:dyDescent="0.2">
      <c r="Z2070" s="4"/>
    </row>
    <row r="2071" spans="26:26" ht="15.75" customHeight="1" x14ac:dyDescent="0.2">
      <c r="Z2071" s="4"/>
    </row>
    <row r="2072" spans="26:26" ht="15.75" customHeight="1" x14ac:dyDescent="0.2">
      <c r="Z2072" s="4"/>
    </row>
    <row r="2073" spans="26:26" ht="15.75" customHeight="1" x14ac:dyDescent="0.2">
      <c r="Z2073" s="4"/>
    </row>
    <row r="2074" spans="26:26" ht="15.75" customHeight="1" x14ac:dyDescent="0.2">
      <c r="Z2074" s="4"/>
    </row>
    <row r="2075" spans="26:26" ht="15.75" customHeight="1" x14ac:dyDescent="0.2">
      <c r="Z2075" s="4"/>
    </row>
    <row r="2076" spans="26:26" ht="15.75" customHeight="1" x14ac:dyDescent="0.2">
      <c r="Z2076" s="4"/>
    </row>
    <row r="2077" spans="26:26" ht="15.75" customHeight="1" x14ac:dyDescent="0.2">
      <c r="Z2077" s="4"/>
    </row>
    <row r="2078" spans="26:26" ht="15.75" customHeight="1" x14ac:dyDescent="0.2">
      <c r="Z2078" s="4"/>
    </row>
    <row r="2079" spans="26:26" ht="15.75" customHeight="1" x14ac:dyDescent="0.2">
      <c r="Z2079" s="4"/>
    </row>
    <row r="2080" spans="26:26" ht="15.75" customHeight="1" x14ac:dyDescent="0.2">
      <c r="Z2080" s="4"/>
    </row>
    <row r="2081" spans="26:26" ht="15.75" customHeight="1" x14ac:dyDescent="0.2">
      <c r="Z2081" s="4"/>
    </row>
    <row r="2082" spans="26:26" ht="15.75" customHeight="1" x14ac:dyDescent="0.2">
      <c r="Z2082" s="4"/>
    </row>
    <row r="2083" spans="26:26" ht="15.75" customHeight="1" x14ac:dyDescent="0.2">
      <c r="Z2083" s="4"/>
    </row>
    <row r="2084" spans="26:26" ht="15.75" customHeight="1" x14ac:dyDescent="0.2">
      <c r="Z2084" s="4"/>
    </row>
    <row r="2085" spans="26:26" ht="15.75" customHeight="1" x14ac:dyDescent="0.2">
      <c r="Z2085" s="4"/>
    </row>
    <row r="2086" spans="26:26" ht="15.75" customHeight="1" x14ac:dyDescent="0.2">
      <c r="Z2086" s="4"/>
    </row>
    <row r="2087" spans="26:26" ht="15.75" customHeight="1" x14ac:dyDescent="0.2">
      <c r="Z2087" s="4"/>
    </row>
    <row r="2088" spans="26:26" ht="15.75" customHeight="1" x14ac:dyDescent="0.2">
      <c r="Z2088" s="4"/>
    </row>
    <row r="2089" spans="26:26" ht="15.75" customHeight="1" x14ac:dyDescent="0.2">
      <c r="Z2089" s="4"/>
    </row>
    <row r="2090" spans="26:26" ht="15.75" customHeight="1" x14ac:dyDescent="0.2">
      <c r="Z2090" s="4"/>
    </row>
    <row r="2091" spans="26:26" ht="15.75" customHeight="1" x14ac:dyDescent="0.2">
      <c r="Z2091" s="4"/>
    </row>
    <row r="2092" spans="26:26" ht="15.75" customHeight="1" x14ac:dyDescent="0.2">
      <c r="Z2092" s="4"/>
    </row>
    <row r="2093" spans="26:26" ht="15.75" customHeight="1" x14ac:dyDescent="0.2">
      <c r="Z2093" s="4"/>
    </row>
    <row r="2094" spans="26:26" ht="15.75" customHeight="1" x14ac:dyDescent="0.2">
      <c r="Z2094" s="4"/>
    </row>
    <row r="2095" spans="26:26" ht="15.75" customHeight="1" x14ac:dyDescent="0.2">
      <c r="Z2095" s="4"/>
    </row>
    <row r="2096" spans="26:26" ht="15.75" customHeight="1" x14ac:dyDescent="0.2">
      <c r="Z2096" s="4"/>
    </row>
    <row r="2097" spans="26:26" ht="15.75" customHeight="1" x14ac:dyDescent="0.2">
      <c r="Z2097" s="4"/>
    </row>
    <row r="2098" spans="26:26" ht="15.75" customHeight="1" x14ac:dyDescent="0.2">
      <c r="Z2098" s="4"/>
    </row>
    <row r="2099" spans="26:26" ht="15.75" customHeight="1" x14ac:dyDescent="0.2">
      <c r="Z2099" s="4"/>
    </row>
    <row r="2100" spans="26:26" ht="15.75" customHeight="1" x14ac:dyDescent="0.2">
      <c r="Z2100" s="4"/>
    </row>
    <row r="2101" spans="26:26" ht="15.75" customHeight="1" x14ac:dyDescent="0.2">
      <c r="Z2101" s="4"/>
    </row>
    <row r="2102" spans="26:26" ht="15.75" customHeight="1" x14ac:dyDescent="0.2">
      <c r="Z2102" s="4"/>
    </row>
    <row r="2103" spans="26:26" ht="15.75" customHeight="1" x14ac:dyDescent="0.2">
      <c r="Z2103" s="4"/>
    </row>
    <row r="2104" spans="26:26" ht="15.75" customHeight="1" x14ac:dyDescent="0.2">
      <c r="Z2104" s="4"/>
    </row>
    <row r="2105" spans="26:26" ht="15.75" customHeight="1" x14ac:dyDescent="0.2">
      <c r="Z2105" s="4"/>
    </row>
    <row r="2106" spans="26:26" ht="15.75" customHeight="1" x14ac:dyDescent="0.2">
      <c r="Z2106" s="4"/>
    </row>
    <row r="2107" spans="26:26" ht="15.75" customHeight="1" x14ac:dyDescent="0.2">
      <c r="Z2107" s="4"/>
    </row>
    <row r="2108" spans="26:26" ht="15.75" customHeight="1" x14ac:dyDescent="0.2">
      <c r="Z2108" s="4"/>
    </row>
    <row r="2109" spans="26:26" ht="15.75" customHeight="1" x14ac:dyDescent="0.2">
      <c r="Z2109" s="4"/>
    </row>
    <row r="2110" spans="26:26" ht="15.75" customHeight="1" x14ac:dyDescent="0.2">
      <c r="Z2110" s="4"/>
    </row>
    <row r="2111" spans="26:26" ht="15.75" customHeight="1" x14ac:dyDescent="0.2">
      <c r="Z2111" s="4"/>
    </row>
    <row r="2112" spans="26:26" ht="15.75" customHeight="1" x14ac:dyDescent="0.2">
      <c r="Z2112" s="4"/>
    </row>
    <row r="2113" spans="26:26" ht="15.75" customHeight="1" x14ac:dyDescent="0.2">
      <c r="Z2113" s="4"/>
    </row>
    <row r="2114" spans="26:26" ht="15.75" customHeight="1" x14ac:dyDescent="0.2">
      <c r="Z2114" s="4"/>
    </row>
    <row r="2115" spans="26:26" ht="15.75" customHeight="1" x14ac:dyDescent="0.2">
      <c r="Z2115" s="4"/>
    </row>
    <row r="2116" spans="26:26" ht="15.75" customHeight="1" x14ac:dyDescent="0.2">
      <c r="Z2116" s="4"/>
    </row>
    <row r="2117" spans="26:26" ht="15.75" customHeight="1" x14ac:dyDescent="0.2">
      <c r="Z2117" s="4"/>
    </row>
    <row r="2118" spans="26:26" ht="15.75" customHeight="1" x14ac:dyDescent="0.2">
      <c r="Z2118" s="4"/>
    </row>
    <row r="2119" spans="26:26" ht="15.75" customHeight="1" x14ac:dyDescent="0.2">
      <c r="Z2119" s="4"/>
    </row>
    <row r="2120" spans="26:26" ht="15.75" customHeight="1" x14ac:dyDescent="0.2">
      <c r="Z2120" s="4"/>
    </row>
    <row r="2121" spans="26:26" ht="15.75" customHeight="1" x14ac:dyDescent="0.2">
      <c r="Z2121" s="4"/>
    </row>
    <row r="2122" spans="26:26" ht="15.75" customHeight="1" x14ac:dyDescent="0.2">
      <c r="Z2122" s="4"/>
    </row>
    <row r="2123" spans="26:26" ht="15.75" customHeight="1" x14ac:dyDescent="0.2">
      <c r="Z2123" s="4"/>
    </row>
    <row r="2124" spans="26:26" ht="15.75" customHeight="1" x14ac:dyDescent="0.2">
      <c r="Z2124"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KL629"/>
  <sheetViews>
    <sheetView workbookViewId="0"/>
  </sheetViews>
  <sheetFormatPr baseColWidth="10" defaultColWidth="8.83203125" defaultRowHeight="15" x14ac:dyDescent="0.2"/>
  <cols>
    <col min="1" max="1" width="10.6640625" bestFit="1" customWidth="1"/>
    <col min="2" max="3" width="10.6640625" style="1" bestFit="1" customWidth="1"/>
    <col min="4" max="4" width="11.1640625" bestFit="1" customWidth="1"/>
    <col min="5" max="5" width="55.6640625" bestFit="1" customWidth="1"/>
    <col min="6" max="18" width="10.6640625" bestFit="1" customWidth="1"/>
    <col min="19" max="19" width="10.6640625" style="26" bestFit="1" customWidth="1"/>
    <col min="20" max="20" width="10.6640625" bestFit="1" customWidth="1"/>
    <col min="21" max="21" width="10.6640625" style="23" bestFit="1" customWidth="1"/>
    <col min="22" max="26" width="10.6640625" bestFit="1" customWidth="1"/>
    <col min="27" max="27" width="10.6640625" style="28" bestFit="1" customWidth="1"/>
    <col min="28" max="31" width="10.6640625" bestFit="1" customWidth="1"/>
    <col min="32" max="32" width="10.6640625" style="1" bestFit="1" customWidth="1"/>
    <col min="33" max="37" width="10.6640625" bestFit="1" customWidth="1"/>
    <col min="38" max="39" width="10.6640625" style="1" bestFit="1" customWidth="1"/>
    <col min="40" max="40" width="10.6640625" bestFit="1" customWidth="1"/>
    <col min="41" max="43" width="10.6640625" style="1" bestFit="1" customWidth="1"/>
    <col min="44" max="115" width="10.6640625" bestFit="1" customWidth="1"/>
    <col min="116" max="116" width="10.6640625" style="1" bestFit="1" customWidth="1"/>
    <col min="117" max="140" width="10.6640625" bestFit="1" customWidth="1"/>
    <col min="141" max="141" width="10.6640625" style="1" bestFit="1" customWidth="1"/>
    <col min="142" max="153" width="10.6640625" bestFit="1" customWidth="1"/>
    <col min="154" max="155" width="10.6640625" style="1" bestFit="1" customWidth="1"/>
    <col min="156" max="163" width="10.6640625" bestFit="1" customWidth="1"/>
    <col min="164" max="164" width="10.6640625" style="1" bestFit="1" customWidth="1"/>
    <col min="165" max="165" width="10.6640625" bestFit="1" customWidth="1"/>
    <col min="166" max="166" width="10.6640625" style="1" bestFit="1" customWidth="1"/>
    <col min="167" max="174" width="10.6640625" bestFit="1" customWidth="1"/>
    <col min="175" max="175" width="10.6640625" style="1" bestFit="1" customWidth="1"/>
    <col min="176" max="176" width="10.6640625" bestFit="1" customWidth="1"/>
    <col min="177" max="177" width="10.6640625" style="1" bestFit="1" customWidth="1"/>
    <col min="178" max="298" width="10.6640625" bestFit="1" customWidth="1"/>
  </cols>
  <sheetData>
    <row r="1" spans="1:298" ht="17.25" customHeight="1" x14ac:dyDescent="0.2">
      <c r="A1" s="17" t="s">
        <v>56</v>
      </c>
      <c r="B1" s="18" t="s">
        <v>57</v>
      </c>
      <c r="C1" s="18" t="s">
        <v>58</v>
      </c>
      <c r="D1" s="19" t="s">
        <v>59</v>
      </c>
      <c r="E1" s="17" t="s">
        <v>60</v>
      </c>
      <c r="F1" s="17" t="s">
        <v>61</v>
      </c>
      <c r="G1" s="17" t="s">
        <v>62</v>
      </c>
      <c r="H1" s="17" t="s">
        <v>63</v>
      </c>
      <c r="I1" s="17" t="s">
        <v>64</v>
      </c>
      <c r="J1" s="17" t="s">
        <v>65</v>
      </c>
      <c r="K1" s="17" t="s">
        <v>66</v>
      </c>
      <c r="L1" s="17" t="s">
        <v>67</v>
      </c>
      <c r="M1" s="17" t="s">
        <v>68</v>
      </c>
      <c r="N1" s="17" t="s">
        <v>69</v>
      </c>
      <c r="O1" s="17" t="s">
        <v>70</v>
      </c>
      <c r="P1" s="17" t="s">
        <v>71</v>
      </c>
      <c r="Q1" s="17" t="s">
        <v>72</v>
      </c>
      <c r="R1" s="17" t="s">
        <v>73</v>
      </c>
      <c r="S1" s="18" t="s">
        <v>74</v>
      </c>
      <c r="T1" s="17" t="s">
        <v>75</v>
      </c>
      <c r="U1" s="20" t="s">
        <v>74</v>
      </c>
      <c r="V1" s="17" t="s">
        <v>76</v>
      </c>
      <c r="W1" s="17" t="s">
        <v>77</v>
      </c>
      <c r="X1" s="17" t="s">
        <v>78</v>
      </c>
      <c r="Y1" s="17" t="s">
        <v>79</v>
      </c>
      <c r="Z1" s="17" t="s">
        <v>80</v>
      </c>
      <c r="AA1" s="21" t="s">
        <v>81</v>
      </c>
      <c r="AB1" s="17" t="s">
        <v>82</v>
      </c>
      <c r="AC1" s="17" t="s">
        <v>83</v>
      </c>
      <c r="AD1" s="17" t="s">
        <v>84</v>
      </c>
      <c r="AE1" s="17" t="s">
        <v>85</v>
      </c>
      <c r="AF1" s="18" t="s">
        <v>86</v>
      </c>
      <c r="AG1" s="17" t="s">
        <v>87</v>
      </c>
      <c r="AH1" s="17" t="s">
        <v>88</v>
      </c>
      <c r="AI1" s="17" t="s">
        <v>89</v>
      </c>
      <c r="AJ1" s="17" t="s">
        <v>90</v>
      </c>
      <c r="AK1" s="17" t="s">
        <v>91</v>
      </c>
      <c r="AL1" s="18" t="s">
        <v>92</v>
      </c>
      <c r="AM1" s="18" t="s">
        <v>93</v>
      </c>
      <c r="AN1" s="17" t="s">
        <v>94</v>
      </c>
      <c r="AO1" s="18" t="s">
        <v>95</v>
      </c>
      <c r="AP1" s="18" t="s">
        <v>96</v>
      </c>
      <c r="AQ1" s="18" t="s">
        <v>97</v>
      </c>
      <c r="AR1" s="17" t="s">
        <v>98</v>
      </c>
      <c r="AS1" s="17" t="s">
        <v>99</v>
      </c>
      <c r="AT1" s="17" t="s">
        <v>100</v>
      </c>
      <c r="AU1" s="17" t="s">
        <v>101</v>
      </c>
      <c r="AV1" s="17" t="s">
        <v>102</v>
      </c>
      <c r="AW1" s="17" t="s">
        <v>103</v>
      </c>
      <c r="AX1" s="17" t="s">
        <v>104</v>
      </c>
      <c r="AY1" s="17" t="s">
        <v>105</v>
      </c>
      <c r="AZ1" s="17" t="s">
        <v>106</v>
      </c>
      <c r="BA1" s="17" t="s">
        <v>107</v>
      </c>
      <c r="BB1" s="17" t="s">
        <v>108</v>
      </c>
      <c r="BC1" s="17" t="s">
        <v>109</v>
      </c>
      <c r="BD1" s="17" t="s">
        <v>110</v>
      </c>
      <c r="BE1" s="17" t="s">
        <v>111</v>
      </c>
      <c r="BF1" s="17" t="s">
        <v>112</v>
      </c>
      <c r="BG1" s="17" t="s">
        <v>113</v>
      </c>
      <c r="BH1" s="17" t="s">
        <v>114</v>
      </c>
      <c r="BI1" s="17" t="s">
        <v>115</v>
      </c>
      <c r="BJ1" s="17" t="s">
        <v>116</v>
      </c>
      <c r="BK1" s="17" t="s">
        <v>117</v>
      </c>
      <c r="BL1" s="17" t="s">
        <v>118</v>
      </c>
      <c r="BM1" s="17" t="s">
        <v>119</v>
      </c>
      <c r="BN1" s="17" t="s">
        <v>120</v>
      </c>
      <c r="BO1" s="17" t="s">
        <v>121</v>
      </c>
      <c r="BP1" s="17" t="s">
        <v>122</v>
      </c>
      <c r="BQ1" s="17" t="s">
        <v>123</v>
      </c>
      <c r="BR1" s="17" t="s">
        <v>124</v>
      </c>
      <c r="BS1" s="17" t="s">
        <v>125</v>
      </c>
      <c r="BT1" s="17" t="s">
        <v>126</v>
      </c>
      <c r="BU1" s="17" t="s">
        <v>127</v>
      </c>
      <c r="BV1" s="17" t="s">
        <v>128</v>
      </c>
      <c r="BW1" s="17" t="s">
        <v>129</v>
      </c>
      <c r="BX1" s="17" t="s">
        <v>130</v>
      </c>
      <c r="BY1" s="17" t="s">
        <v>131</v>
      </c>
      <c r="BZ1" s="17" t="s">
        <v>132</v>
      </c>
      <c r="CA1" s="17" t="s">
        <v>133</v>
      </c>
      <c r="CB1" s="17" t="s">
        <v>134</v>
      </c>
      <c r="CC1" s="17" t="s">
        <v>135</v>
      </c>
      <c r="CD1" s="17" t="s">
        <v>136</v>
      </c>
      <c r="CE1" s="17" t="s">
        <v>137</v>
      </c>
      <c r="CF1" s="17" t="s">
        <v>138</v>
      </c>
      <c r="CG1" s="17" t="s">
        <v>139</v>
      </c>
      <c r="CH1" s="17" t="s">
        <v>140</v>
      </c>
      <c r="CI1" s="17" t="s">
        <v>141</v>
      </c>
      <c r="CJ1" s="17" t="s">
        <v>142</v>
      </c>
      <c r="CK1" s="17" t="s">
        <v>143</v>
      </c>
      <c r="CL1" s="17" t="s">
        <v>144</v>
      </c>
      <c r="CM1" s="17" t="s">
        <v>145</v>
      </c>
      <c r="CN1" s="17" t="s">
        <v>146</v>
      </c>
      <c r="CO1" s="17" t="s">
        <v>147</v>
      </c>
      <c r="CP1" s="17" t="s">
        <v>148</v>
      </c>
      <c r="CQ1" s="17" t="s">
        <v>149</v>
      </c>
      <c r="CR1" s="17" t="s">
        <v>150</v>
      </c>
      <c r="CS1" s="17" t="s">
        <v>151</v>
      </c>
      <c r="CT1" s="17" t="s">
        <v>152</v>
      </c>
      <c r="CU1" s="17" t="s">
        <v>153</v>
      </c>
      <c r="CV1" s="17" t="s">
        <v>154</v>
      </c>
      <c r="CW1" s="17" t="s">
        <v>155</v>
      </c>
      <c r="CX1" s="17" t="s">
        <v>156</v>
      </c>
      <c r="CY1" s="17" t="s">
        <v>157</v>
      </c>
      <c r="CZ1" s="17" t="s">
        <v>158</v>
      </c>
      <c r="DA1" s="17" t="s">
        <v>159</v>
      </c>
      <c r="DB1" s="17" t="s">
        <v>160</v>
      </c>
      <c r="DC1" s="17" t="s">
        <v>161</v>
      </c>
      <c r="DD1" s="17" t="s">
        <v>162</v>
      </c>
      <c r="DE1" s="17" t="s">
        <v>163</v>
      </c>
      <c r="DF1" s="17" t="s">
        <v>164</v>
      </c>
      <c r="DG1" s="17" t="s">
        <v>165</v>
      </c>
      <c r="DH1" s="17" t="s">
        <v>166</v>
      </c>
      <c r="DI1" s="17" t="s">
        <v>167</v>
      </c>
      <c r="DJ1" s="17" t="s">
        <v>168</v>
      </c>
      <c r="DK1" s="17" t="s">
        <v>169</v>
      </c>
      <c r="DL1" s="18" t="s">
        <v>170</v>
      </c>
      <c r="DM1" s="17" t="s">
        <v>171</v>
      </c>
      <c r="DN1" s="17" t="s">
        <v>172</v>
      </c>
      <c r="DO1" s="17" t="s">
        <v>173</v>
      </c>
      <c r="DP1" s="17" t="s">
        <v>174</v>
      </c>
      <c r="DQ1" s="17" t="s">
        <v>175</v>
      </c>
      <c r="DR1" s="17" t="s">
        <v>176</v>
      </c>
      <c r="DS1" s="17" t="s">
        <v>177</v>
      </c>
      <c r="DT1" s="17" t="s">
        <v>178</v>
      </c>
      <c r="DU1" s="17" t="s">
        <v>179</v>
      </c>
      <c r="DV1" s="17" t="s">
        <v>180</v>
      </c>
      <c r="DW1" s="17" t="s">
        <v>181</v>
      </c>
      <c r="DX1" s="17" t="s">
        <v>182</v>
      </c>
      <c r="DY1" s="17" t="s">
        <v>183</v>
      </c>
      <c r="DZ1" s="17" t="s">
        <v>184</v>
      </c>
      <c r="EA1" s="17" t="s">
        <v>185</v>
      </c>
      <c r="EB1" s="17" t="s">
        <v>186</v>
      </c>
      <c r="EC1" s="17" t="s">
        <v>187</v>
      </c>
      <c r="ED1" s="17" t="s">
        <v>188</v>
      </c>
      <c r="EE1" s="17" t="s">
        <v>189</v>
      </c>
      <c r="EF1" s="17" t="s">
        <v>190</v>
      </c>
      <c r="EG1" s="17" t="s">
        <v>191</v>
      </c>
      <c r="EH1" s="17" t="s">
        <v>192</v>
      </c>
      <c r="EI1" s="17" t="s">
        <v>193</v>
      </c>
      <c r="EJ1" s="17" t="s">
        <v>194</v>
      </c>
      <c r="EK1" s="18" t="s">
        <v>195</v>
      </c>
      <c r="EL1" s="17" t="s">
        <v>196</v>
      </c>
      <c r="EM1" s="17" t="s">
        <v>197</v>
      </c>
      <c r="EN1" s="17" t="s">
        <v>198</v>
      </c>
      <c r="EO1" s="17" t="s">
        <v>199</v>
      </c>
      <c r="EP1" s="17" t="s">
        <v>200</v>
      </c>
      <c r="EQ1" s="17" t="s">
        <v>201</v>
      </c>
      <c r="ER1" s="17" t="s">
        <v>202</v>
      </c>
      <c r="ES1" s="17" t="s">
        <v>203</v>
      </c>
      <c r="ET1" s="17" t="s">
        <v>204</v>
      </c>
      <c r="EU1" s="17" t="s">
        <v>205</v>
      </c>
      <c r="EV1" s="17" t="s">
        <v>206</v>
      </c>
      <c r="EW1" s="17" t="s">
        <v>207</v>
      </c>
      <c r="EX1" s="18" t="s">
        <v>208</v>
      </c>
      <c r="EY1" s="18" t="s">
        <v>209</v>
      </c>
      <c r="EZ1" s="17" t="s">
        <v>210</v>
      </c>
      <c r="FA1" s="17" t="s">
        <v>211</v>
      </c>
      <c r="FB1" s="17" t="s">
        <v>212</v>
      </c>
      <c r="FC1" s="17" t="s">
        <v>213</v>
      </c>
      <c r="FD1" s="17" t="s">
        <v>214</v>
      </c>
      <c r="FE1" s="17" t="s">
        <v>215</v>
      </c>
      <c r="FF1" s="17" t="s">
        <v>216</v>
      </c>
      <c r="FG1" s="17" t="s">
        <v>217</v>
      </c>
      <c r="FH1" s="18" t="s">
        <v>218</v>
      </c>
      <c r="FI1" s="17" t="s">
        <v>219</v>
      </c>
      <c r="FJ1" s="18" t="s">
        <v>220</v>
      </c>
      <c r="FK1" s="17" t="s">
        <v>221</v>
      </c>
      <c r="FL1" s="17" t="s">
        <v>222</v>
      </c>
      <c r="FM1" s="17" t="s">
        <v>223</v>
      </c>
      <c r="FN1" s="17" t="s">
        <v>224</v>
      </c>
      <c r="FO1" s="17" t="s">
        <v>225</v>
      </c>
      <c r="FP1" s="17" t="s">
        <v>226</v>
      </c>
      <c r="FQ1" s="17" t="s">
        <v>227</v>
      </c>
      <c r="FR1" s="17" t="s">
        <v>228</v>
      </c>
      <c r="FS1" s="18" t="s">
        <v>229</v>
      </c>
      <c r="FT1" s="17" t="s">
        <v>230</v>
      </c>
      <c r="FU1" s="18" t="s">
        <v>231</v>
      </c>
      <c r="FV1" s="17" t="s">
        <v>232</v>
      </c>
      <c r="FW1" s="17" t="s">
        <v>233</v>
      </c>
      <c r="FX1" s="17" t="s">
        <v>234</v>
      </c>
      <c r="FY1" s="17" t="s">
        <v>235</v>
      </c>
      <c r="FZ1" s="17" t="s">
        <v>236</v>
      </c>
      <c r="GA1" s="17" t="s">
        <v>237</v>
      </c>
      <c r="GB1" s="17" t="s">
        <v>238</v>
      </c>
      <c r="GC1" s="17" t="s">
        <v>239</v>
      </c>
      <c r="GD1" s="17" t="s">
        <v>240</v>
      </c>
      <c r="GE1" s="17" t="s">
        <v>241</v>
      </c>
      <c r="GF1" s="17" t="s">
        <v>242</v>
      </c>
      <c r="GG1" s="17" t="s">
        <v>243</v>
      </c>
      <c r="GH1" s="17" t="s">
        <v>244</v>
      </c>
      <c r="GI1" s="17" t="s">
        <v>245</v>
      </c>
      <c r="GJ1" s="17" t="s">
        <v>246</v>
      </c>
      <c r="GK1" s="17" t="s">
        <v>247</v>
      </c>
      <c r="GL1" s="17" t="s">
        <v>248</v>
      </c>
      <c r="GM1" s="17" t="s">
        <v>249</v>
      </c>
      <c r="GN1" s="17" t="s">
        <v>250</v>
      </c>
      <c r="GO1" s="17" t="s">
        <v>251</v>
      </c>
      <c r="GP1" s="17" t="s">
        <v>252</v>
      </c>
      <c r="GQ1" s="17" t="s">
        <v>253</v>
      </c>
      <c r="GR1" s="17" t="s">
        <v>254</v>
      </c>
      <c r="GS1" s="17" t="s">
        <v>255</v>
      </c>
      <c r="GT1" s="17" t="s">
        <v>256</v>
      </c>
      <c r="GU1" s="17" t="s">
        <v>257</v>
      </c>
      <c r="GV1" s="17" t="s">
        <v>258</v>
      </c>
      <c r="GW1" s="17" t="s">
        <v>259</v>
      </c>
      <c r="GX1" s="17" t="s">
        <v>260</v>
      </c>
      <c r="GY1" s="17" t="s">
        <v>261</v>
      </c>
      <c r="GZ1" s="17" t="s">
        <v>262</v>
      </c>
      <c r="HA1" s="17" t="s">
        <v>263</v>
      </c>
      <c r="HB1" s="17" t="s">
        <v>264</v>
      </c>
      <c r="HC1" s="17" t="s">
        <v>265</v>
      </c>
      <c r="HD1" s="17" t="s">
        <v>266</v>
      </c>
      <c r="HE1" s="17" t="s">
        <v>267</v>
      </c>
      <c r="HF1" s="17" t="s">
        <v>268</v>
      </c>
      <c r="HG1" s="17" t="s">
        <v>269</v>
      </c>
      <c r="HH1" s="17" t="s">
        <v>270</v>
      </c>
      <c r="HI1" s="17" t="s">
        <v>271</v>
      </c>
      <c r="HJ1" s="17" t="s">
        <v>272</v>
      </c>
      <c r="HK1" s="17" t="s">
        <v>273</v>
      </c>
      <c r="HL1" s="17" t="s">
        <v>274</v>
      </c>
      <c r="HM1" s="17" t="s">
        <v>275</v>
      </c>
      <c r="HN1" s="17" t="s">
        <v>276</v>
      </c>
      <c r="HO1" s="17" t="s">
        <v>277</v>
      </c>
      <c r="HP1" s="17" t="s">
        <v>278</v>
      </c>
      <c r="HQ1" s="17" t="s">
        <v>279</v>
      </c>
      <c r="HR1" s="17" t="s">
        <v>280</v>
      </c>
      <c r="HS1" s="17" t="s">
        <v>281</v>
      </c>
      <c r="HT1" s="17" t="s">
        <v>282</v>
      </c>
      <c r="HU1" s="17" t="s">
        <v>283</v>
      </c>
      <c r="HV1" s="17" t="s">
        <v>284</v>
      </c>
      <c r="HW1" s="17" t="s">
        <v>285</v>
      </c>
      <c r="HX1" s="17" t="s">
        <v>286</v>
      </c>
      <c r="HY1" s="17" t="s">
        <v>287</v>
      </c>
      <c r="HZ1" s="17" t="s">
        <v>288</v>
      </c>
      <c r="IA1" s="17" t="s">
        <v>289</v>
      </c>
      <c r="IB1" s="17" t="s">
        <v>290</v>
      </c>
      <c r="IC1" s="17" t="s">
        <v>291</v>
      </c>
      <c r="ID1" s="17" t="s">
        <v>292</v>
      </c>
      <c r="IE1" s="17" t="s">
        <v>293</v>
      </c>
      <c r="IF1" s="17" t="s">
        <v>294</v>
      </c>
      <c r="IG1" s="17" t="s">
        <v>295</v>
      </c>
      <c r="IH1" s="17" t="s">
        <v>296</v>
      </c>
      <c r="II1" s="17" t="s">
        <v>297</v>
      </c>
      <c r="IJ1" s="17" t="s">
        <v>298</v>
      </c>
      <c r="IK1" s="17" t="s">
        <v>299</v>
      </c>
      <c r="IL1" s="17" t="s">
        <v>300</v>
      </c>
      <c r="IM1" s="17" t="s">
        <v>301</v>
      </c>
      <c r="IN1" s="17" t="s">
        <v>302</v>
      </c>
      <c r="IO1" s="17" t="s">
        <v>303</v>
      </c>
      <c r="IP1" s="17" t="s">
        <v>304</v>
      </c>
      <c r="IQ1" s="17" t="s">
        <v>305</v>
      </c>
      <c r="IR1" s="17" t="s">
        <v>306</v>
      </c>
      <c r="IS1" s="17" t="s">
        <v>307</v>
      </c>
      <c r="IT1" s="17" t="s">
        <v>308</v>
      </c>
      <c r="IU1" s="17" t="s">
        <v>309</v>
      </c>
      <c r="IV1" s="17" t="s">
        <v>310</v>
      </c>
      <c r="IW1" s="17" t="s">
        <v>311</v>
      </c>
      <c r="IX1" s="17" t="s">
        <v>312</v>
      </c>
      <c r="IY1" s="17" t="s">
        <v>313</v>
      </c>
      <c r="IZ1" s="17" t="s">
        <v>314</v>
      </c>
      <c r="JA1" s="17" t="s">
        <v>315</v>
      </c>
      <c r="JB1" s="17" t="s">
        <v>316</v>
      </c>
      <c r="JC1" s="17" t="s">
        <v>317</v>
      </c>
      <c r="JD1" s="17" t="s">
        <v>318</v>
      </c>
      <c r="JE1" s="17" t="s">
        <v>319</v>
      </c>
      <c r="JF1" s="17" t="s">
        <v>320</v>
      </c>
      <c r="JG1" s="17" t="s">
        <v>321</v>
      </c>
      <c r="JH1" s="17" t="s">
        <v>322</v>
      </c>
      <c r="JI1" s="17" t="s">
        <v>323</v>
      </c>
      <c r="JJ1" s="17" t="s">
        <v>324</v>
      </c>
      <c r="JK1" s="17" t="s">
        <v>325</v>
      </c>
      <c r="JL1" s="17" t="s">
        <v>326</v>
      </c>
      <c r="JM1" s="17" t="s">
        <v>327</v>
      </c>
      <c r="JN1" s="17" t="s">
        <v>328</v>
      </c>
      <c r="JO1" s="17" t="s">
        <v>329</v>
      </c>
      <c r="JP1" s="17" t="s">
        <v>330</v>
      </c>
      <c r="JQ1" s="17" t="s">
        <v>331</v>
      </c>
      <c r="JR1" s="17" t="s">
        <v>332</v>
      </c>
      <c r="JS1" s="17" t="s">
        <v>333</v>
      </c>
      <c r="JT1" s="17" t="s">
        <v>334</v>
      </c>
      <c r="JU1" s="17" t="s">
        <v>335</v>
      </c>
      <c r="JV1" s="17" t="s">
        <v>336</v>
      </c>
      <c r="JW1" s="17" t="s">
        <v>337</v>
      </c>
      <c r="JX1" s="17" t="s">
        <v>338</v>
      </c>
      <c r="JY1" s="17" t="s">
        <v>339</v>
      </c>
      <c r="JZ1" s="17" t="s">
        <v>340</v>
      </c>
      <c r="KA1" s="17" t="s">
        <v>341</v>
      </c>
      <c r="KB1" s="17" t="s">
        <v>342</v>
      </c>
      <c r="KC1" s="17" t="s">
        <v>343</v>
      </c>
      <c r="KD1" s="17" t="s">
        <v>344</v>
      </c>
      <c r="KE1" s="17" t="s">
        <v>345</v>
      </c>
      <c r="KF1" s="17" t="s">
        <v>346</v>
      </c>
      <c r="KG1" s="17" t="s">
        <v>347</v>
      </c>
      <c r="KH1" s="17" t="s">
        <v>348</v>
      </c>
      <c r="KI1" s="17" t="s">
        <v>349</v>
      </c>
      <c r="KJ1" s="17" t="s">
        <v>350</v>
      </c>
      <c r="KK1" s="17" t="s">
        <v>351</v>
      </c>
      <c r="KL1" s="17" t="s">
        <v>352</v>
      </c>
    </row>
    <row r="2" spans="1:298" ht="17.25" customHeight="1" x14ac:dyDescent="0.2">
      <c r="A2" s="2" t="s">
        <v>353</v>
      </c>
      <c r="B2" s="4">
        <v>12663922</v>
      </c>
      <c r="D2" s="2" t="s">
        <v>4</v>
      </c>
      <c r="E2" s="2" t="s">
        <v>354</v>
      </c>
      <c r="F2" s="2" t="s">
        <v>355</v>
      </c>
      <c r="G2" s="2" t="s">
        <v>356</v>
      </c>
      <c r="H2" s="2" t="s">
        <v>357</v>
      </c>
      <c r="I2" s="2" t="s">
        <v>13</v>
      </c>
      <c r="L2" s="2" t="s">
        <v>358</v>
      </c>
      <c r="M2" s="2" t="s">
        <v>359</v>
      </c>
      <c r="N2" s="2" t="s">
        <v>11</v>
      </c>
      <c r="O2" s="2" t="s">
        <v>11</v>
      </c>
      <c r="P2" s="2" t="s">
        <v>11</v>
      </c>
      <c r="Q2" s="2" t="s">
        <v>360</v>
      </c>
      <c r="R2" s="2" t="s">
        <v>361</v>
      </c>
      <c r="S2" s="22">
        <f t="shared" ref="S2:S33" si="0">R2-Q2</f>
        <v>247.25138888889342</v>
      </c>
      <c r="T2" s="2" t="s">
        <v>362</v>
      </c>
      <c r="V2" s="2"/>
      <c r="W2" s="2"/>
      <c r="X2" s="2"/>
      <c r="Y2" s="2"/>
      <c r="Z2" s="2"/>
      <c r="AA2" s="4"/>
      <c r="AB2" s="2"/>
      <c r="AF2" s="4">
        <v>0</v>
      </c>
      <c r="AG2" s="2" t="s">
        <v>363</v>
      </c>
      <c r="AI2" s="2" t="s">
        <v>364</v>
      </c>
      <c r="DI2" s="2" t="s">
        <v>365</v>
      </c>
      <c r="DY2" s="2" t="s">
        <v>366</v>
      </c>
      <c r="EK2" s="4">
        <v>0</v>
      </c>
      <c r="EW2" s="2" t="s">
        <v>367</v>
      </c>
      <c r="EX2" s="4">
        <v>9.2233720368547758E+18</v>
      </c>
      <c r="FH2" s="4">
        <v>0</v>
      </c>
      <c r="FJ2" s="4">
        <v>0</v>
      </c>
      <c r="GM2" s="2" t="s">
        <v>368</v>
      </c>
    </row>
    <row r="3" spans="1:298" ht="17.25" customHeight="1" x14ac:dyDescent="0.2">
      <c r="A3" s="2" t="s">
        <v>369</v>
      </c>
      <c r="B3" s="4">
        <v>12792499</v>
      </c>
      <c r="D3" s="2" t="s">
        <v>4</v>
      </c>
      <c r="E3" s="2" t="s">
        <v>370</v>
      </c>
      <c r="F3" s="2" t="s">
        <v>371</v>
      </c>
      <c r="G3" s="2" t="s">
        <v>356</v>
      </c>
      <c r="H3" s="2" t="s">
        <v>357</v>
      </c>
      <c r="I3" s="2" t="s">
        <v>13</v>
      </c>
      <c r="L3" s="2" t="s">
        <v>358</v>
      </c>
      <c r="M3" s="2" t="s">
        <v>372</v>
      </c>
      <c r="N3" s="2" t="s">
        <v>14</v>
      </c>
      <c r="O3" s="2" t="s">
        <v>373</v>
      </c>
      <c r="P3" s="2" t="s">
        <v>373</v>
      </c>
      <c r="Q3" s="2" t="s">
        <v>374</v>
      </c>
      <c r="R3" s="2" t="s">
        <v>375</v>
      </c>
      <c r="S3" s="22">
        <f t="shared" si="0"/>
        <v>125.29861111110949</v>
      </c>
      <c r="T3" s="2" t="s">
        <v>376</v>
      </c>
      <c r="V3" s="2" t="s">
        <v>377</v>
      </c>
      <c r="W3" s="2"/>
      <c r="X3" s="2"/>
      <c r="Y3" s="2"/>
      <c r="Z3" s="2"/>
      <c r="AA3" s="4"/>
      <c r="AB3" s="2"/>
      <c r="AC3" s="2" t="s">
        <v>378</v>
      </c>
      <c r="AD3" s="2" t="s">
        <v>379</v>
      </c>
      <c r="AF3" s="4">
        <v>0</v>
      </c>
      <c r="AI3" s="2" t="s">
        <v>380</v>
      </c>
      <c r="BK3" s="2" t="s">
        <v>381</v>
      </c>
      <c r="BL3" s="2" t="s">
        <v>382</v>
      </c>
      <c r="DI3" s="2" t="s">
        <v>383</v>
      </c>
      <c r="EA3" s="2" t="s">
        <v>384</v>
      </c>
      <c r="EW3" s="2" t="s">
        <v>385</v>
      </c>
      <c r="EX3" s="4">
        <v>9.2233720368547758E+18</v>
      </c>
      <c r="FH3" s="4">
        <v>0</v>
      </c>
      <c r="FJ3" s="4">
        <v>0</v>
      </c>
      <c r="GL3" s="2" t="s">
        <v>386</v>
      </c>
    </row>
    <row r="4" spans="1:298" ht="17.25" customHeight="1" x14ac:dyDescent="0.2">
      <c r="A4" s="2" t="s">
        <v>387</v>
      </c>
      <c r="B4" s="4">
        <v>12795053</v>
      </c>
      <c r="D4" s="2" t="s">
        <v>4</v>
      </c>
      <c r="E4" s="2" t="s">
        <v>388</v>
      </c>
      <c r="F4" s="2" t="s">
        <v>389</v>
      </c>
      <c r="G4" s="2" t="s">
        <v>356</v>
      </c>
      <c r="H4" s="2" t="s">
        <v>357</v>
      </c>
      <c r="I4" s="2" t="s">
        <v>13</v>
      </c>
      <c r="L4" s="2" t="s">
        <v>358</v>
      </c>
      <c r="M4" s="2" t="s">
        <v>359</v>
      </c>
      <c r="N4" s="2" t="s">
        <v>11</v>
      </c>
      <c r="O4" s="2" t="s">
        <v>11</v>
      </c>
      <c r="P4" s="2" t="s">
        <v>11</v>
      </c>
      <c r="Q4" s="2" t="s">
        <v>390</v>
      </c>
      <c r="R4" s="2" t="s">
        <v>391</v>
      </c>
      <c r="S4" s="22">
        <f t="shared" si="0"/>
        <v>24.867361111115315</v>
      </c>
      <c r="T4" s="2" t="s">
        <v>392</v>
      </c>
      <c r="V4" s="2"/>
      <c r="W4" s="2"/>
      <c r="X4" s="2"/>
      <c r="Y4" s="2"/>
      <c r="Z4" s="2"/>
      <c r="AA4" s="4"/>
      <c r="AB4" s="2"/>
      <c r="AF4" s="4">
        <v>0</v>
      </c>
      <c r="EW4" s="2" t="s">
        <v>393</v>
      </c>
      <c r="EX4" s="4">
        <v>9.2233720368547758E+18</v>
      </c>
      <c r="FH4" s="4">
        <v>0</v>
      </c>
      <c r="FJ4" s="4">
        <v>0</v>
      </c>
      <c r="FP4" s="2" t="s">
        <v>394</v>
      </c>
    </row>
    <row r="5" spans="1:298" ht="17.25" customHeight="1" x14ac:dyDescent="0.2">
      <c r="A5" s="2" t="s">
        <v>395</v>
      </c>
      <c r="B5" s="4">
        <v>12705080</v>
      </c>
      <c r="D5" s="2" t="s">
        <v>4</v>
      </c>
      <c r="E5" s="2" t="s">
        <v>396</v>
      </c>
      <c r="F5" s="2" t="s">
        <v>389</v>
      </c>
      <c r="G5" s="2" t="s">
        <v>356</v>
      </c>
      <c r="H5" s="2" t="s">
        <v>357</v>
      </c>
      <c r="I5" s="2" t="s">
        <v>13</v>
      </c>
      <c r="L5" s="2" t="s">
        <v>358</v>
      </c>
      <c r="M5" s="2" t="s">
        <v>359</v>
      </c>
      <c r="N5" s="2" t="s">
        <v>11</v>
      </c>
      <c r="O5" s="2" t="s">
        <v>13</v>
      </c>
      <c r="P5" s="2" t="s">
        <v>13</v>
      </c>
      <c r="Q5" s="2" t="s">
        <v>397</v>
      </c>
      <c r="R5" s="2" t="s">
        <v>398</v>
      </c>
      <c r="S5" s="22">
        <f t="shared" si="0"/>
        <v>900.7770833333343</v>
      </c>
      <c r="T5" s="2" t="s">
        <v>399</v>
      </c>
      <c r="V5" s="2"/>
      <c r="W5" s="2"/>
      <c r="X5" s="2"/>
      <c r="Y5" s="2"/>
      <c r="Z5" s="2"/>
      <c r="AA5" s="4"/>
      <c r="AB5" s="2"/>
      <c r="AF5" s="4">
        <v>0</v>
      </c>
      <c r="DX5" s="2" t="s">
        <v>400</v>
      </c>
      <c r="EW5" s="2" t="s">
        <v>401</v>
      </c>
      <c r="EX5" s="4">
        <v>9.2233720368547758E+18</v>
      </c>
      <c r="FH5" s="4">
        <v>0</v>
      </c>
      <c r="FJ5" s="4">
        <v>0</v>
      </c>
      <c r="FP5" s="2" t="s">
        <v>402</v>
      </c>
      <c r="FS5" s="4">
        <v>2</v>
      </c>
      <c r="GM5" s="2" t="s">
        <v>403</v>
      </c>
    </row>
    <row r="6" spans="1:298" ht="17.25" customHeight="1" x14ac:dyDescent="0.2">
      <c r="A6" s="2" t="s">
        <v>404</v>
      </c>
      <c r="B6" s="4">
        <v>12795057</v>
      </c>
      <c r="D6" s="2" t="s">
        <v>4</v>
      </c>
      <c r="E6" s="2" t="s">
        <v>405</v>
      </c>
      <c r="F6" s="2" t="s">
        <v>389</v>
      </c>
      <c r="G6" s="2" t="s">
        <v>356</v>
      </c>
      <c r="H6" s="2" t="s">
        <v>357</v>
      </c>
      <c r="I6" s="2" t="s">
        <v>13</v>
      </c>
      <c r="L6" s="2" t="s">
        <v>358</v>
      </c>
      <c r="M6" s="2" t="s">
        <v>406</v>
      </c>
      <c r="N6" s="2" t="s">
        <v>11</v>
      </c>
      <c r="O6" s="2" t="s">
        <v>11</v>
      </c>
      <c r="P6" s="2" t="s">
        <v>11</v>
      </c>
      <c r="Q6" s="2" t="s">
        <v>407</v>
      </c>
      <c r="R6" s="2" t="s">
        <v>408</v>
      </c>
      <c r="S6" s="22">
        <f t="shared" si="0"/>
        <v>109.00763888889196</v>
      </c>
      <c r="T6" s="2" t="s">
        <v>409</v>
      </c>
      <c r="V6" s="2"/>
      <c r="W6" s="2"/>
      <c r="X6" s="2"/>
      <c r="Y6" s="2"/>
      <c r="Z6" s="2"/>
      <c r="AA6" s="4"/>
      <c r="AB6" s="2"/>
      <c r="AF6" s="4">
        <v>0</v>
      </c>
      <c r="EW6" s="2" t="s">
        <v>410</v>
      </c>
      <c r="EX6" s="4">
        <v>9.2233720368547758E+18</v>
      </c>
      <c r="FH6" s="4">
        <v>0</v>
      </c>
      <c r="FJ6" s="4">
        <v>0</v>
      </c>
      <c r="FP6" s="2" t="s">
        <v>394</v>
      </c>
    </row>
    <row r="7" spans="1:298" ht="17.25" customHeight="1" x14ac:dyDescent="0.2">
      <c r="A7" s="2" t="s">
        <v>411</v>
      </c>
      <c r="B7" s="4">
        <v>12795842</v>
      </c>
      <c r="D7" s="2" t="s">
        <v>4</v>
      </c>
      <c r="E7" s="2" t="s">
        <v>412</v>
      </c>
      <c r="F7" s="2" t="s">
        <v>371</v>
      </c>
      <c r="G7" s="2" t="s">
        <v>356</v>
      </c>
      <c r="H7" s="2" t="s">
        <v>357</v>
      </c>
      <c r="I7" s="2" t="s">
        <v>13</v>
      </c>
      <c r="L7" s="2" t="s">
        <v>358</v>
      </c>
      <c r="M7" s="2" t="s">
        <v>359</v>
      </c>
      <c r="N7" s="2" t="s">
        <v>14</v>
      </c>
      <c r="O7" s="2" t="s">
        <v>14</v>
      </c>
      <c r="P7" s="2" t="s">
        <v>14</v>
      </c>
      <c r="Q7" s="2" t="s">
        <v>413</v>
      </c>
      <c r="R7" s="2" t="s">
        <v>414</v>
      </c>
      <c r="S7" s="22">
        <f t="shared" si="0"/>
        <v>5.2875000000058208</v>
      </c>
      <c r="T7" s="2" t="s">
        <v>415</v>
      </c>
      <c r="V7" s="2" t="s">
        <v>377</v>
      </c>
      <c r="W7" s="2"/>
      <c r="X7" s="2"/>
      <c r="Y7" s="2"/>
      <c r="Z7" s="2"/>
      <c r="AA7" s="24" t="s">
        <v>416</v>
      </c>
      <c r="AB7" s="2"/>
      <c r="AC7" s="2" t="s">
        <v>379</v>
      </c>
      <c r="AF7" s="4">
        <v>0</v>
      </c>
      <c r="AI7" s="2" t="s">
        <v>417</v>
      </c>
      <c r="DI7" s="2" t="s">
        <v>365</v>
      </c>
      <c r="EW7" s="2" t="s">
        <v>418</v>
      </c>
      <c r="EX7" s="4">
        <v>9.2233720368547758E+18</v>
      </c>
      <c r="FH7" s="4">
        <v>0</v>
      </c>
      <c r="FJ7" s="4">
        <v>0</v>
      </c>
      <c r="FP7" s="2" t="s">
        <v>419</v>
      </c>
      <c r="GM7" s="2" t="s">
        <v>420</v>
      </c>
      <c r="GN7" s="2" t="s">
        <v>421</v>
      </c>
      <c r="GO7" s="2" t="s">
        <v>422</v>
      </c>
      <c r="GP7" s="2" t="s">
        <v>423</v>
      </c>
    </row>
    <row r="8" spans="1:298" ht="17.25" customHeight="1" x14ac:dyDescent="0.2">
      <c r="A8" s="2" t="s">
        <v>424</v>
      </c>
      <c r="B8" s="4">
        <v>12798700</v>
      </c>
      <c r="D8" s="2" t="s">
        <v>4</v>
      </c>
      <c r="E8" s="2" t="s">
        <v>425</v>
      </c>
      <c r="F8" s="2" t="s">
        <v>389</v>
      </c>
      <c r="G8" s="2" t="s">
        <v>356</v>
      </c>
      <c r="H8" s="2" t="s">
        <v>357</v>
      </c>
      <c r="I8" s="2" t="s">
        <v>13</v>
      </c>
      <c r="L8" s="2" t="s">
        <v>358</v>
      </c>
      <c r="M8" s="2" t="s">
        <v>359</v>
      </c>
      <c r="N8" s="2" t="s">
        <v>11</v>
      </c>
      <c r="O8" s="2" t="s">
        <v>426</v>
      </c>
      <c r="P8" s="2" t="s">
        <v>426</v>
      </c>
      <c r="Q8" s="2" t="s">
        <v>427</v>
      </c>
      <c r="R8" s="2" t="s">
        <v>428</v>
      </c>
      <c r="S8" s="22">
        <f t="shared" si="0"/>
        <v>87.933333333334303</v>
      </c>
      <c r="T8" s="2" t="s">
        <v>429</v>
      </c>
      <c r="V8" s="2"/>
      <c r="W8" s="2"/>
      <c r="X8" s="2"/>
      <c r="Y8" s="2"/>
      <c r="Z8" s="2"/>
      <c r="AA8" s="24" t="s">
        <v>416</v>
      </c>
      <c r="AB8" s="2"/>
      <c r="AF8" s="4">
        <v>0</v>
      </c>
      <c r="EW8" s="2" t="s">
        <v>430</v>
      </c>
      <c r="EX8" s="4">
        <v>9.2233720368547758E+18</v>
      </c>
      <c r="FH8" s="4">
        <v>0</v>
      </c>
      <c r="FJ8" s="4">
        <v>0</v>
      </c>
      <c r="FP8" s="2" t="s">
        <v>394</v>
      </c>
    </row>
    <row r="9" spans="1:298" ht="17.25" customHeight="1" x14ac:dyDescent="0.2">
      <c r="A9" s="2" t="s">
        <v>431</v>
      </c>
      <c r="B9" s="4">
        <v>12798702</v>
      </c>
      <c r="D9" s="2" t="s">
        <v>4</v>
      </c>
      <c r="E9" s="2" t="s">
        <v>432</v>
      </c>
      <c r="F9" s="2" t="s">
        <v>389</v>
      </c>
      <c r="G9" s="2" t="s">
        <v>356</v>
      </c>
      <c r="H9" s="2" t="s">
        <v>357</v>
      </c>
      <c r="I9" s="2" t="s">
        <v>13</v>
      </c>
      <c r="L9" s="2" t="s">
        <v>358</v>
      </c>
      <c r="M9" s="2" t="s">
        <v>359</v>
      </c>
      <c r="N9" s="2" t="s">
        <v>14</v>
      </c>
      <c r="O9" s="2" t="s">
        <v>14</v>
      </c>
      <c r="P9" s="2" t="s">
        <v>14</v>
      </c>
      <c r="Q9" s="2" t="s">
        <v>433</v>
      </c>
      <c r="R9" s="2" t="s">
        <v>434</v>
      </c>
      <c r="S9" s="22">
        <f t="shared" si="0"/>
        <v>31.196527777778101</v>
      </c>
      <c r="T9" s="2" t="s">
        <v>435</v>
      </c>
      <c r="V9" s="2"/>
      <c r="W9" s="2"/>
      <c r="X9" s="2"/>
      <c r="Y9" s="2"/>
      <c r="Z9" s="2"/>
      <c r="AA9" s="24" t="s">
        <v>416</v>
      </c>
      <c r="AB9" s="2"/>
      <c r="AC9" s="2" t="s">
        <v>379</v>
      </c>
      <c r="AF9" s="4">
        <v>0</v>
      </c>
      <c r="AG9" s="2" t="s">
        <v>436</v>
      </c>
      <c r="AI9" s="2" t="s">
        <v>437</v>
      </c>
      <c r="DI9" s="2" t="s">
        <v>365</v>
      </c>
      <c r="EW9" s="2" t="s">
        <v>438</v>
      </c>
      <c r="EX9" s="4">
        <v>9.2233720368547758E+18</v>
      </c>
      <c r="FH9" s="4">
        <v>0</v>
      </c>
      <c r="FJ9" s="4">
        <v>0</v>
      </c>
      <c r="FP9" s="2" t="s">
        <v>394</v>
      </c>
      <c r="GM9" s="2" t="s">
        <v>439</v>
      </c>
    </row>
    <row r="10" spans="1:298" ht="17.25" customHeight="1" x14ac:dyDescent="0.2">
      <c r="A10" s="2" t="s">
        <v>440</v>
      </c>
      <c r="B10" s="4">
        <v>12798792</v>
      </c>
      <c r="D10" s="2" t="s">
        <v>4</v>
      </c>
      <c r="E10" s="2" t="s">
        <v>441</v>
      </c>
      <c r="F10" s="2" t="s">
        <v>389</v>
      </c>
      <c r="G10" s="2" t="s">
        <v>356</v>
      </c>
      <c r="H10" s="2" t="s">
        <v>357</v>
      </c>
      <c r="I10" s="2" t="s">
        <v>13</v>
      </c>
      <c r="L10" s="2" t="s">
        <v>358</v>
      </c>
      <c r="M10" s="2" t="s">
        <v>359</v>
      </c>
      <c r="N10" s="2" t="s">
        <v>14</v>
      </c>
      <c r="O10" s="2" t="s">
        <v>14</v>
      </c>
      <c r="P10" s="2" t="s">
        <v>14</v>
      </c>
      <c r="Q10" s="2" t="s">
        <v>442</v>
      </c>
      <c r="R10" s="2" t="s">
        <v>443</v>
      </c>
      <c r="S10" s="22">
        <f t="shared" si="0"/>
        <v>121.37291666666715</v>
      </c>
      <c r="T10" s="2" t="s">
        <v>444</v>
      </c>
      <c r="V10" s="2" t="s">
        <v>445</v>
      </c>
      <c r="W10" s="2"/>
      <c r="X10" s="2"/>
      <c r="Y10" s="2"/>
      <c r="Z10" s="2"/>
      <c r="AA10" s="24" t="s">
        <v>445</v>
      </c>
      <c r="AB10" s="2"/>
      <c r="AC10" s="2" t="s">
        <v>379</v>
      </c>
      <c r="AF10" s="4">
        <v>0</v>
      </c>
      <c r="AG10" s="2" t="s">
        <v>436</v>
      </c>
      <c r="AI10" s="2" t="s">
        <v>446</v>
      </c>
      <c r="BD10" s="2" t="s">
        <v>447</v>
      </c>
      <c r="DI10" s="2" t="s">
        <v>365</v>
      </c>
      <c r="EW10" s="2" t="s">
        <v>448</v>
      </c>
      <c r="EX10" s="4">
        <v>9.2233720368547758E+18</v>
      </c>
      <c r="FH10" s="4">
        <v>0</v>
      </c>
      <c r="FJ10" s="4">
        <v>0</v>
      </c>
      <c r="FP10" s="2" t="s">
        <v>449</v>
      </c>
      <c r="GM10" s="2" t="s">
        <v>450</v>
      </c>
      <c r="GN10" s="2" t="s">
        <v>451</v>
      </c>
      <c r="GO10" s="2" t="s">
        <v>452</v>
      </c>
      <c r="GP10" s="2" t="s">
        <v>453</v>
      </c>
      <c r="GQ10" s="2" t="s">
        <v>454</v>
      </c>
    </row>
    <row r="11" spans="1:298" ht="17.25" customHeight="1" x14ac:dyDescent="0.2">
      <c r="A11" s="2" t="s">
        <v>455</v>
      </c>
      <c r="B11" s="4">
        <v>12801635</v>
      </c>
      <c r="D11" s="2" t="s">
        <v>4</v>
      </c>
      <c r="E11" s="2" t="s">
        <v>456</v>
      </c>
      <c r="F11" s="2" t="s">
        <v>389</v>
      </c>
      <c r="G11" s="2" t="s">
        <v>356</v>
      </c>
      <c r="H11" s="2" t="s">
        <v>357</v>
      </c>
      <c r="I11" s="2" t="s">
        <v>13</v>
      </c>
      <c r="L11" s="2" t="s">
        <v>358</v>
      </c>
      <c r="M11" s="2" t="s">
        <v>359</v>
      </c>
      <c r="N11" s="2" t="s">
        <v>5</v>
      </c>
      <c r="O11" s="2" t="s">
        <v>14</v>
      </c>
      <c r="P11" s="2" t="s">
        <v>14</v>
      </c>
      <c r="Q11" s="2" t="s">
        <v>457</v>
      </c>
      <c r="R11" s="2" t="s">
        <v>458</v>
      </c>
      <c r="S11" s="22">
        <f t="shared" si="0"/>
        <v>13.970138888893416</v>
      </c>
      <c r="T11" s="2" t="s">
        <v>459</v>
      </c>
      <c r="V11" s="2"/>
      <c r="W11" s="2"/>
      <c r="X11" s="2"/>
      <c r="Y11" s="2"/>
      <c r="Z11" s="2"/>
      <c r="AA11" s="24" t="s">
        <v>416</v>
      </c>
      <c r="AB11" s="2"/>
      <c r="AC11" s="2" t="s">
        <v>379</v>
      </c>
      <c r="AF11" s="4">
        <v>0</v>
      </c>
      <c r="AG11" s="2" t="s">
        <v>436</v>
      </c>
      <c r="AI11" s="2" t="s">
        <v>460</v>
      </c>
      <c r="DI11" s="2" t="s">
        <v>365</v>
      </c>
      <c r="EW11" s="2" t="s">
        <v>461</v>
      </c>
      <c r="EX11" s="4">
        <v>9.2233720368547758E+18</v>
      </c>
      <c r="FH11" s="4">
        <v>0</v>
      </c>
      <c r="FJ11" s="4">
        <v>0</v>
      </c>
      <c r="FP11" s="2" t="s">
        <v>394</v>
      </c>
      <c r="GM11" s="2" t="s">
        <v>462</v>
      </c>
      <c r="GN11" s="2" t="s">
        <v>463</v>
      </c>
      <c r="GO11" s="2" t="s">
        <v>464</v>
      </c>
      <c r="GP11" s="2" t="s">
        <v>465</v>
      </c>
      <c r="GQ11" s="2" t="s">
        <v>466</v>
      </c>
    </row>
    <row r="12" spans="1:298" ht="17.25" customHeight="1" x14ac:dyDescent="0.2">
      <c r="A12" s="2" t="s">
        <v>447</v>
      </c>
      <c r="B12" s="4">
        <v>12802174</v>
      </c>
      <c r="D12" s="2" t="s">
        <v>4</v>
      </c>
      <c r="E12" s="2" t="s">
        <v>467</v>
      </c>
      <c r="F12" s="2" t="s">
        <v>389</v>
      </c>
      <c r="G12" s="2" t="s">
        <v>356</v>
      </c>
      <c r="H12" s="2" t="s">
        <v>357</v>
      </c>
      <c r="I12" s="2" t="s">
        <v>13</v>
      </c>
      <c r="L12" s="2" t="s">
        <v>358</v>
      </c>
      <c r="M12" s="2" t="s">
        <v>406</v>
      </c>
      <c r="N12" s="2" t="s">
        <v>14</v>
      </c>
      <c r="O12" s="2" t="s">
        <v>14</v>
      </c>
      <c r="P12" s="2" t="s">
        <v>14</v>
      </c>
      <c r="Q12" s="2" t="s">
        <v>468</v>
      </c>
      <c r="R12" s="2" t="s">
        <v>469</v>
      </c>
      <c r="S12" s="22">
        <f t="shared" si="0"/>
        <v>67.652083333334303</v>
      </c>
      <c r="T12" s="2" t="s">
        <v>470</v>
      </c>
      <c r="V12" s="2"/>
      <c r="W12" s="2"/>
      <c r="X12" s="2"/>
      <c r="Y12" s="2"/>
      <c r="Z12" s="2"/>
      <c r="AA12" s="24" t="s">
        <v>445</v>
      </c>
      <c r="AB12" s="2"/>
      <c r="AC12" s="2" t="s">
        <v>379</v>
      </c>
      <c r="AF12" s="4">
        <v>0</v>
      </c>
      <c r="AG12" s="2" t="s">
        <v>471</v>
      </c>
      <c r="AI12" s="2" t="s">
        <v>472</v>
      </c>
      <c r="BE12" s="2" t="s">
        <v>440</v>
      </c>
      <c r="DI12" s="2" t="s">
        <v>365</v>
      </c>
      <c r="EW12" s="2" t="s">
        <v>473</v>
      </c>
      <c r="EX12" s="4">
        <v>9.2233720368547758E+18</v>
      </c>
      <c r="FH12" s="4">
        <v>0</v>
      </c>
      <c r="FJ12" s="4">
        <v>0</v>
      </c>
    </row>
    <row r="13" spans="1:298" ht="17.25" customHeight="1" x14ac:dyDescent="0.2">
      <c r="A13" s="2" t="s">
        <v>474</v>
      </c>
      <c r="B13" s="4">
        <v>12803011</v>
      </c>
      <c r="D13" s="2" t="s">
        <v>4</v>
      </c>
      <c r="E13" s="2" t="s">
        <v>475</v>
      </c>
      <c r="F13" s="2" t="s">
        <v>389</v>
      </c>
      <c r="G13" s="2" t="s">
        <v>356</v>
      </c>
      <c r="H13" s="2" t="s">
        <v>357</v>
      </c>
      <c r="I13" s="2" t="s">
        <v>13</v>
      </c>
      <c r="L13" s="2" t="s">
        <v>358</v>
      </c>
      <c r="M13" s="2" t="s">
        <v>359</v>
      </c>
      <c r="N13" s="2" t="s">
        <v>14</v>
      </c>
      <c r="O13" s="2" t="s">
        <v>14</v>
      </c>
      <c r="P13" s="2" t="s">
        <v>14</v>
      </c>
      <c r="Q13" s="2" t="s">
        <v>476</v>
      </c>
      <c r="R13" s="2" t="s">
        <v>477</v>
      </c>
      <c r="S13" s="22">
        <f t="shared" si="0"/>
        <v>2.1027777777781012</v>
      </c>
      <c r="T13" s="2" t="s">
        <v>478</v>
      </c>
      <c r="V13" s="2" t="s">
        <v>416</v>
      </c>
      <c r="W13" s="2"/>
      <c r="X13" s="2"/>
      <c r="Y13" s="2"/>
      <c r="Z13" s="2"/>
      <c r="AA13" s="24" t="s">
        <v>416</v>
      </c>
      <c r="AB13" s="2"/>
      <c r="AC13" s="2" t="s">
        <v>379</v>
      </c>
      <c r="AF13" s="4">
        <v>0</v>
      </c>
      <c r="AG13" s="2" t="s">
        <v>436</v>
      </c>
      <c r="AI13" s="2" t="s">
        <v>479</v>
      </c>
      <c r="DI13" s="2" t="s">
        <v>365</v>
      </c>
      <c r="EW13" s="2" t="s">
        <v>480</v>
      </c>
      <c r="EX13" s="4">
        <v>9.2233720368547758E+18</v>
      </c>
      <c r="FH13" s="4">
        <v>0</v>
      </c>
      <c r="FJ13" s="4">
        <v>0</v>
      </c>
      <c r="FP13" s="2" t="s">
        <v>394</v>
      </c>
      <c r="GM13" s="2" t="s">
        <v>481</v>
      </c>
      <c r="GN13" s="2" t="s">
        <v>482</v>
      </c>
      <c r="GO13" s="2" t="s">
        <v>483</v>
      </c>
    </row>
    <row r="14" spans="1:298" ht="17.25" customHeight="1" x14ac:dyDescent="0.2">
      <c r="A14" s="2" t="s">
        <v>484</v>
      </c>
      <c r="B14" s="4">
        <v>12663924</v>
      </c>
      <c r="D14" s="2" t="s">
        <v>3</v>
      </c>
      <c r="E14" s="2" t="s">
        <v>485</v>
      </c>
      <c r="F14" s="2" t="s">
        <v>389</v>
      </c>
      <c r="G14" s="2" t="s">
        <v>356</v>
      </c>
      <c r="H14" s="2" t="s">
        <v>357</v>
      </c>
      <c r="I14" s="2" t="s">
        <v>13</v>
      </c>
      <c r="L14" s="2" t="s">
        <v>358</v>
      </c>
      <c r="M14" s="2" t="s">
        <v>372</v>
      </c>
      <c r="N14" s="2" t="s">
        <v>11</v>
      </c>
      <c r="O14" s="2" t="s">
        <v>11</v>
      </c>
      <c r="P14" s="2" t="s">
        <v>11</v>
      </c>
      <c r="Q14" s="2" t="s">
        <v>486</v>
      </c>
      <c r="R14" s="2" t="s">
        <v>487</v>
      </c>
      <c r="S14" s="22">
        <f t="shared" si="0"/>
        <v>1261.0888888888876</v>
      </c>
      <c r="T14" s="2" t="s">
        <v>488</v>
      </c>
      <c r="V14" s="2"/>
      <c r="W14" s="2"/>
      <c r="X14" s="2"/>
      <c r="Y14" s="2"/>
      <c r="Z14" s="2"/>
      <c r="AA14" s="4"/>
      <c r="AB14" s="2"/>
      <c r="AF14" s="4">
        <v>0</v>
      </c>
      <c r="EW14" s="2" t="s">
        <v>489</v>
      </c>
      <c r="EX14" s="4">
        <v>9.2233720368547758E+18</v>
      </c>
      <c r="FH14" s="4">
        <v>0</v>
      </c>
      <c r="FJ14" s="4">
        <v>0</v>
      </c>
    </row>
    <row r="15" spans="1:298" ht="17.25" customHeight="1" x14ac:dyDescent="0.2">
      <c r="A15" s="2" t="s">
        <v>490</v>
      </c>
      <c r="B15" s="4">
        <v>12803054</v>
      </c>
      <c r="D15" s="2" t="s">
        <v>4</v>
      </c>
      <c r="E15" s="2" t="s">
        <v>491</v>
      </c>
      <c r="F15" s="2" t="s">
        <v>389</v>
      </c>
      <c r="G15" s="2" t="s">
        <v>356</v>
      </c>
      <c r="H15" s="2" t="s">
        <v>357</v>
      </c>
      <c r="I15" s="2" t="s">
        <v>13</v>
      </c>
      <c r="L15" s="2" t="s">
        <v>358</v>
      </c>
      <c r="M15" s="2" t="s">
        <v>359</v>
      </c>
      <c r="N15" s="2" t="s">
        <v>11</v>
      </c>
      <c r="O15" s="2" t="s">
        <v>14</v>
      </c>
      <c r="P15" s="2" t="s">
        <v>14</v>
      </c>
      <c r="Q15" s="2" t="s">
        <v>492</v>
      </c>
      <c r="R15" s="2" t="s">
        <v>493</v>
      </c>
      <c r="S15" s="22">
        <f t="shared" si="0"/>
        <v>8.6312499999985448</v>
      </c>
      <c r="T15" s="2" t="s">
        <v>494</v>
      </c>
      <c r="V15" s="2" t="s">
        <v>416</v>
      </c>
      <c r="W15" s="2"/>
      <c r="X15" s="2"/>
      <c r="Y15" s="2"/>
      <c r="Z15" s="2"/>
      <c r="AA15" s="24" t="s">
        <v>416</v>
      </c>
      <c r="AB15" s="2"/>
      <c r="AC15" s="2" t="s">
        <v>379</v>
      </c>
      <c r="AF15" s="4">
        <v>0</v>
      </c>
      <c r="AG15" s="2" t="s">
        <v>436</v>
      </c>
      <c r="AI15" s="2" t="s">
        <v>495</v>
      </c>
      <c r="EW15" s="2" t="s">
        <v>496</v>
      </c>
      <c r="EX15" s="4">
        <v>9.2233720368547758E+18</v>
      </c>
      <c r="FH15" s="4">
        <v>0</v>
      </c>
      <c r="FJ15" s="4">
        <v>0</v>
      </c>
      <c r="FP15" s="2" t="s">
        <v>394</v>
      </c>
      <c r="GM15" s="2" t="s">
        <v>497</v>
      </c>
      <c r="GN15" s="2" t="s">
        <v>498</v>
      </c>
      <c r="GO15" s="2" t="s">
        <v>499</v>
      </c>
    </row>
    <row r="16" spans="1:298" ht="17.25" customHeight="1" x14ac:dyDescent="0.2">
      <c r="A16" s="2" t="s">
        <v>500</v>
      </c>
      <c r="B16" s="4">
        <v>12804158</v>
      </c>
      <c r="D16" s="2" t="s">
        <v>4</v>
      </c>
      <c r="E16" s="2" t="s">
        <v>501</v>
      </c>
      <c r="F16" s="2" t="s">
        <v>371</v>
      </c>
      <c r="G16" s="2" t="s">
        <v>356</v>
      </c>
      <c r="H16" s="2" t="s">
        <v>357</v>
      </c>
      <c r="I16" s="2" t="s">
        <v>13</v>
      </c>
      <c r="L16" s="2" t="s">
        <v>358</v>
      </c>
      <c r="M16" s="2" t="s">
        <v>359</v>
      </c>
      <c r="N16" s="2" t="s">
        <v>14</v>
      </c>
      <c r="O16" s="2" t="s">
        <v>502</v>
      </c>
      <c r="P16" s="2" t="s">
        <v>502</v>
      </c>
      <c r="Q16" s="2" t="s">
        <v>503</v>
      </c>
      <c r="R16" s="2" t="s">
        <v>504</v>
      </c>
      <c r="S16" s="22">
        <f t="shared" si="0"/>
        <v>21.276388888887595</v>
      </c>
      <c r="T16" s="2" t="s">
        <v>505</v>
      </c>
      <c r="V16" s="2" t="s">
        <v>416</v>
      </c>
      <c r="W16" s="2"/>
      <c r="X16" s="2"/>
      <c r="Y16" s="2"/>
      <c r="Z16" s="2"/>
      <c r="AA16" s="24" t="s">
        <v>416</v>
      </c>
      <c r="AB16" s="2" t="s">
        <v>506</v>
      </c>
      <c r="AC16" s="2" t="s">
        <v>379</v>
      </c>
      <c r="AF16" s="4">
        <v>0</v>
      </c>
      <c r="AG16" s="2" t="s">
        <v>436</v>
      </c>
      <c r="AI16" s="2" t="s">
        <v>507</v>
      </c>
      <c r="EW16" s="2" t="s">
        <v>508</v>
      </c>
      <c r="EX16" s="4">
        <v>9.2233720368547758E+18</v>
      </c>
      <c r="FH16" s="4">
        <v>0</v>
      </c>
      <c r="FJ16" s="4">
        <v>0</v>
      </c>
      <c r="GM16" s="2" t="s">
        <v>509</v>
      </c>
      <c r="GN16" s="2" t="s">
        <v>510</v>
      </c>
      <c r="GO16" s="2" t="s">
        <v>511</v>
      </c>
      <c r="GP16" s="2" t="s">
        <v>512</v>
      </c>
      <c r="GQ16" s="2" t="s">
        <v>513</v>
      </c>
    </row>
    <row r="17" spans="1:216" ht="17.25" customHeight="1" x14ac:dyDescent="0.2">
      <c r="A17" s="2" t="s">
        <v>514</v>
      </c>
      <c r="B17" s="4">
        <v>12805194</v>
      </c>
      <c r="D17" s="2" t="s">
        <v>4</v>
      </c>
      <c r="E17" s="2" t="s">
        <v>515</v>
      </c>
      <c r="F17" s="2" t="s">
        <v>371</v>
      </c>
      <c r="G17" s="2" t="s">
        <v>356</v>
      </c>
      <c r="H17" s="2" t="s">
        <v>357</v>
      </c>
      <c r="I17" s="2" t="s">
        <v>13</v>
      </c>
      <c r="L17" s="2" t="s">
        <v>516</v>
      </c>
      <c r="M17" s="2" t="s">
        <v>359</v>
      </c>
      <c r="N17" s="2" t="s">
        <v>14</v>
      </c>
      <c r="O17" s="2" t="s">
        <v>14</v>
      </c>
      <c r="P17" s="2" t="s">
        <v>14</v>
      </c>
      <c r="Q17" s="2" t="s">
        <v>517</v>
      </c>
      <c r="R17" s="2" t="s">
        <v>518</v>
      </c>
      <c r="S17" s="22">
        <f t="shared" si="0"/>
        <v>1.2638888888905058</v>
      </c>
      <c r="T17" s="2" t="s">
        <v>519</v>
      </c>
      <c r="V17" s="2" t="s">
        <v>416</v>
      </c>
      <c r="W17" s="2"/>
      <c r="X17" s="2"/>
      <c r="Y17" s="2"/>
      <c r="Z17" s="2"/>
      <c r="AA17" s="24" t="s">
        <v>416</v>
      </c>
      <c r="AB17" s="2"/>
      <c r="AC17" s="2" t="s">
        <v>379</v>
      </c>
      <c r="AF17" s="4">
        <v>0</v>
      </c>
      <c r="AG17" s="2" t="s">
        <v>436</v>
      </c>
      <c r="AI17" s="2" t="s">
        <v>520</v>
      </c>
      <c r="DI17" s="2" t="s">
        <v>365</v>
      </c>
      <c r="EW17" s="2" t="s">
        <v>521</v>
      </c>
      <c r="EX17" s="4">
        <v>9.2233720368547758E+18</v>
      </c>
      <c r="FH17" s="4">
        <v>0</v>
      </c>
      <c r="FJ17" s="4">
        <v>0</v>
      </c>
      <c r="GM17" s="2" t="s">
        <v>522</v>
      </c>
      <c r="GN17" s="2" t="s">
        <v>523</v>
      </c>
    </row>
    <row r="18" spans="1:216" ht="17.25" customHeight="1" x14ac:dyDescent="0.2">
      <c r="A18" s="2" t="s">
        <v>524</v>
      </c>
      <c r="B18" s="4">
        <v>12805355</v>
      </c>
      <c r="D18" s="2" t="s">
        <v>4</v>
      </c>
      <c r="E18" s="2" t="s">
        <v>525</v>
      </c>
      <c r="F18" s="2" t="s">
        <v>371</v>
      </c>
      <c r="G18" s="2" t="s">
        <v>356</v>
      </c>
      <c r="H18" s="2" t="s">
        <v>357</v>
      </c>
      <c r="I18" s="2" t="s">
        <v>13</v>
      </c>
      <c r="L18" s="2" t="s">
        <v>516</v>
      </c>
      <c r="M18" s="2" t="s">
        <v>359</v>
      </c>
      <c r="N18" s="2" t="s">
        <v>14</v>
      </c>
      <c r="O18" s="2" t="s">
        <v>14</v>
      </c>
      <c r="P18" s="2" t="s">
        <v>14</v>
      </c>
      <c r="Q18" s="2" t="s">
        <v>526</v>
      </c>
      <c r="R18" s="2" t="s">
        <v>527</v>
      </c>
      <c r="S18" s="22">
        <f t="shared" si="0"/>
        <v>4.9631944444408873</v>
      </c>
      <c r="T18" s="2" t="s">
        <v>429</v>
      </c>
      <c r="V18" s="2" t="s">
        <v>416</v>
      </c>
      <c r="W18" s="2"/>
      <c r="X18" s="2"/>
      <c r="Y18" s="2"/>
      <c r="Z18" s="2"/>
      <c r="AA18" s="24" t="s">
        <v>416</v>
      </c>
      <c r="AB18" s="2"/>
      <c r="AC18" s="2" t="s">
        <v>379</v>
      </c>
      <c r="AF18" s="4">
        <v>0</v>
      </c>
      <c r="AG18" s="2" t="s">
        <v>436</v>
      </c>
      <c r="AI18" s="2" t="s">
        <v>528</v>
      </c>
      <c r="EW18" s="2" t="s">
        <v>529</v>
      </c>
      <c r="EX18" s="4">
        <v>9.2233720368547758E+18</v>
      </c>
      <c r="FH18" s="4">
        <v>0</v>
      </c>
      <c r="FJ18" s="4">
        <v>0</v>
      </c>
      <c r="GM18" s="2" t="s">
        <v>530</v>
      </c>
      <c r="GN18" s="2" t="s">
        <v>531</v>
      </c>
    </row>
    <row r="19" spans="1:216" ht="17.25" customHeight="1" x14ac:dyDescent="0.2">
      <c r="A19" s="2" t="s">
        <v>532</v>
      </c>
      <c r="B19" s="4">
        <v>12805623</v>
      </c>
      <c r="D19" s="2" t="s">
        <v>4</v>
      </c>
      <c r="E19" s="2" t="s">
        <v>533</v>
      </c>
      <c r="F19" s="2" t="s">
        <v>371</v>
      </c>
      <c r="G19" s="2" t="s">
        <v>356</v>
      </c>
      <c r="H19" s="2" t="s">
        <v>357</v>
      </c>
      <c r="I19" s="2" t="s">
        <v>13</v>
      </c>
      <c r="L19" s="2" t="s">
        <v>516</v>
      </c>
      <c r="M19" s="2" t="s">
        <v>359</v>
      </c>
      <c r="N19" s="2" t="s">
        <v>14</v>
      </c>
      <c r="O19" s="2" t="s">
        <v>14</v>
      </c>
      <c r="P19" s="2" t="s">
        <v>14</v>
      </c>
      <c r="Q19" s="2" t="s">
        <v>534</v>
      </c>
      <c r="R19" s="2" t="s">
        <v>535</v>
      </c>
      <c r="S19" s="22">
        <f t="shared" si="0"/>
        <v>5.1236111111065838</v>
      </c>
      <c r="T19" s="2" t="s">
        <v>536</v>
      </c>
      <c r="V19" s="2" t="s">
        <v>416</v>
      </c>
      <c r="W19" s="2"/>
      <c r="X19" s="2"/>
      <c r="Y19" s="2"/>
      <c r="Z19" s="2"/>
      <c r="AA19" s="24" t="s">
        <v>416</v>
      </c>
      <c r="AB19" s="2"/>
      <c r="AC19" s="2" t="s">
        <v>379</v>
      </c>
      <c r="AF19" s="4">
        <v>0</v>
      </c>
      <c r="AG19" s="2" t="s">
        <v>436</v>
      </c>
      <c r="AI19" s="2" t="s">
        <v>537</v>
      </c>
      <c r="DI19" s="2" t="s">
        <v>365</v>
      </c>
      <c r="EW19" s="2" t="s">
        <v>538</v>
      </c>
      <c r="EX19" s="4">
        <v>9.2233720368547758E+18</v>
      </c>
      <c r="FH19" s="4">
        <v>0</v>
      </c>
      <c r="FJ19" s="4">
        <v>0</v>
      </c>
      <c r="GM19" s="2" t="s">
        <v>539</v>
      </c>
    </row>
    <row r="20" spans="1:216" ht="17.25" customHeight="1" x14ac:dyDescent="0.2">
      <c r="A20" s="2" t="s">
        <v>540</v>
      </c>
      <c r="B20" s="4">
        <v>12805975</v>
      </c>
      <c r="D20" s="2" t="s">
        <v>4</v>
      </c>
      <c r="E20" s="2" t="s">
        <v>541</v>
      </c>
      <c r="F20" s="2" t="s">
        <v>371</v>
      </c>
      <c r="G20" s="2" t="s">
        <v>356</v>
      </c>
      <c r="H20" s="2" t="s">
        <v>357</v>
      </c>
      <c r="I20" s="2" t="s">
        <v>13</v>
      </c>
      <c r="L20" s="2" t="s">
        <v>358</v>
      </c>
      <c r="M20" s="2" t="s">
        <v>359</v>
      </c>
      <c r="N20" s="2" t="s">
        <v>14</v>
      </c>
      <c r="O20" s="2" t="s">
        <v>14</v>
      </c>
      <c r="P20" s="2" t="s">
        <v>14</v>
      </c>
      <c r="Q20" s="2" t="s">
        <v>542</v>
      </c>
      <c r="R20" s="2" t="s">
        <v>543</v>
      </c>
      <c r="S20" s="22">
        <f t="shared" si="0"/>
        <v>38.282638888893416</v>
      </c>
      <c r="T20" s="2" t="s">
        <v>444</v>
      </c>
      <c r="V20" s="2" t="s">
        <v>416</v>
      </c>
      <c r="W20" s="2"/>
      <c r="X20" s="2"/>
      <c r="Y20" s="2"/>
      <c r="Z20" s="2"/>
      <c r="AA20" s="24" t="s">
        <v>506</v>
      </c>
      <c r="AB20" s="2"/>
      <c r="AC20" s="2" t="s">
        <v>379</v>
      </c>
      <c r="AF20" s="4">
        <v>0</v>
      </c>
      <c r="AG20" s="2" t="s">
        <v>436</v>
      </c>
      <c r="AI20" s="2" t="s">
        <v>544</v>
      </c>
      <c r="BC20" s="2" t="s">
        <v>545</v>
      </c>
      <c r="DI20" s="2" t="s">
        <v>365</v>
      </c>
      <c r="EW20" s="2" t="s">
        <v>546</v>
      </c>
      <c r="EX20" s="4">
        <v>9.2233720368547758E+18</v>
      </c>
      <c r="FH20" s="4">
        <v>0</v>
      </c>
      <c r="FJ20" s="4">
        <v>0</v>
      </c>
      <c r="GM20" s="2" t="s">
        <v>547</v>
      </c>
      <c r="GN20" s="2" t="s">
        <v>548</v>
      </c>
      <c r="GO20" s="2" t="s">
        <v>549</v>
      </c>
      <c r="GP20" s="2" t="s">
        <v>550</v>
      </c>
      <c r="GQ20" s="2" t="s">
        <v>551</v>
      </c>
      <c r="GR20" s="2" t="s">
        <v>552</v>
      </c>
      <c r="GS20" s="2" t="s">
        <v>553</v>
      </c>
      <c r="GT20" s="2" t="s">
        <v>554</v>
      </c>
    </row>
    <row r="21" spans="1:216" ht="15.75" customHeight="1" x14ac:dyDescent="0.2">
      <c r="A21" s="2" t="s">
        <v>555</v>
      </c>
      <c r="B21" s="4">
        <v>12806006</v>
      </c>
      <c r="D21" s="2" t="s">
        <v>4</v>
      </c>
      <c r="E21" s="2" t="s">
        <v>556</v>
      </c>
      <c r="F21" s="2" t="s">
        <v>371</v>
      </c>
      <c r="G21" s="2" t="s">
        <v>356</v>
      </c>
      <c r="H21" s="2" t="s">
        <v>357</v>
      </c>
      <c r="I21" s="2" t="s">
        <v>13</v>
      </c>
      <c r="L21" s="2" t="s">
        <v>358</v>
      </c>
      <c r="M21" s="2" t="s">
        <v>359</v>
      </c>
      <c r="N21" s="2" t="s">
        <v>14</v>
      </c>
      <c r="O21" s="2" t="s">
        <v>14</v>
      </c>
      <c r="P21" s="2" t="s">
        <v>14</v>
      </c>
      <c r="Q21" s="2" t="s">
        <v>557</v>
      </c>
      <c r="R21" s="2" t="s">
        <v>558</v>
      </c>
      <c r="S21" s="22">
        <f t="shared" si="0"/>
        <v>1.1083333333372138</v>
      </c>
      <c r="T21" s="2" t="s">
        <v>444</v>
      </c>
      <c r="V21" s="2" t="s">
        <v>416</v>
      </c>
      <c r="W21" s="2"/>
      <c r="X21" s="2"/>
      <c r="Y21" s="2"/>
      <c r="Z21" s="2"/>
      <c r="AA21" s="24" t="s">
        <v>416</v>
      </c>
      <c r="AB21" s="2" t="s">
        <v>506</v>
      </c>
      <c r="AC21" s="2" t="s">
        <v>379</v>
      </c>
      <c r="AF21" s="4">
        <v>0</v>
      </c>
      <c r="AG21" s="2" t="s">
        <v>436</v>
      </c>
      <c r="AI21" s="2" t="s">
        <v>559</v>
      </c>
      <c r="EW21" s="2" t="s">
        <v>560</v>
      </c>
      <c r="EX21" s="4">
        <v>9.2233720368547758E+18</v>
      </c>
      <c r="FH21" s="4">
        <v>0</v>
      </c>
      <c r="FJ21" s="4">
        <v>0</v>
      </c>
      <c r="GM21" s="2" t="s">
        <v>561</v>
      </c>
      <c r="GN21" s="2" t="s">
        <v>562</v>
      </c>
      <c r="GO21" s="2" t="s">
        <v>563</v>
      </c>
      <c r="GP21" s="2" t="s">
        <v>564</v>
      </c>
      <c r="GQ21" s="2" t="s">
        <v>565</v>
      </c>
    </row>
    <row r="22" spans="1:216" ht="15.75" customHeight="1" x14ac:dyDescent="0.2">
      <c r="A22" s="2" t="s">
        <v>566</v>
      </c>
      <c r="B22" s="4">
        <v>12806151</v>
      </c>
      <c r="D22" s="2" t="s">
        <v>4</v>
      </c>
      <c r="E22" s="2" t="s">
        <v>567</v>
      </c>
      <c r="F22" s="2" t="s">
        <v>371</v>
      </c>
      <c r="G22" s="2" t="s">
        <v>356</v>
      </c>
      <c r="H22" s="2" t="s">
        <v>357</v>
      </c>
      <c r="I22" s="2" t="s">
        <v>13</v>
      </c>
      <c r="L22" s="2" t="s">
        <v>358</v>
      </c>
      <c r="M22" s="2" t="s">
        <v>359</v>
      </c>
      <c r="N22" s="2" t="s">
        <v>14</v>
      </c>
      <c r="O22" s="2" t="s">
        <v>14</v>
      </c>
      <c r="P22" s="2" t="s">
        <v>14</v>
      </c>
      <c r="Q22" s="2" t="s">
        <v>568</v>
      </c>
      <c r="R22" s="2" t="s">
        <v>569</v>
      </c>
      <c r="S22" s="22">
        <f t="shared" si="0"/>
        <v>6.7750000000014552</v>
      </c>
      <c r="T22" s="2" t="s">
        <v>519</v>
      </c>
      <c r="V22" s="2" t="s">
        <v>416</v>
      </c>
      <c r="W22" s="2"/>
      <c r="X22" s="2"/>
      <c r="Y22" s="2"/>
      <c r="Z22" s="2"/>
      <c r="AA22" s="24" t="s">
        <v>416</v>
      </c>
      <c r="AB22" s="2" t="s">
        <v>506</v>
      </c>
      <c r="AC22" s="2" t="s">
        <v>379</v>
      </c>
      <c r="AF22" s="4">
        <v>0</v>
      </c>
      <c r="AG22" s="2" t="s">
        <v>436</v>
      </c>
      <c r="AI22" s="2" t="s">
        <v>570</v>
      </c>
      <c r="EW22" s="2" t="s">
        <v>571</v>
      </c>
      <c r="EX22" s="4">
        <v>9.2233720368547758E+18</v>
      </c>
      <c r="FH22" s="4">
        <v>0</v>
      </c>
      <c r="FJ22" s="4">
        <v>0</v>
      </c>
      <c r="GM22" s="2" t="s">
        <v>572</v>
      </c>
      <c r="GN22" s="2" t="s">
        <v>573</v>
      </c>
      <c r="GO22" s="2" t="s">
        <v>574</v>
      </c>
    </row>
    <row r="23" spans="1:216" ht="15.75" customHeight="1" x14ac:dyDescent="0.2">
      <c r="A23" s="2" t="s">
        <v>575</v>
      </c>
      <c r="B23" s="4">
        <v>12705092</v>
      </c>
      <c r="D23" s="2" t="s">
        <v>4</v>
      </c>
      <c r="E23" s="2" t="s">
        <v>576</v>
      </c>
      <c r="F23" s="2" t="s">
        <v>389</v>
      </c>
      <c r="G23" s="2" t="s">
        <v>356</v>
      </c>
      <c r="H23" s="2" t="s">
        <v>357</v>
      </c>
      <c r="I23" s="2" t="s">
        <v>13</v>
      </c>
      <c r="L23" s="2" t="s">
        <v>358</v>
      </c>
      <c r="M23" s="2" t="s">
        <v>359</v>
      </c>
      <c r="N23" s="2" t="s">
        <v>11</v>
      </c>
      <c r="O23" s="2" t="s">
        <v>13</v>
      </c>
      <c r="P23" s="2" t="s">
        <v>13</v>
      </c>
      <c r="Q23" s="2" t="s">
        <v>397</v>
      </c>
      <c r="R23" s="2" t="s">
        <v>577</v>
      </c>
      <c r="S23" s="22">
        <f t="shared" si="0"/>
        <v>553.82083333333867</v>
      </c>
      <c r="T23" s="2" t="s">
        <v>578</v>
      </c>
      <c r="V23" s="2"/>
      <c r="W23" s="2"/>
      <c r="X23" s="2"/>
      <c r="Y23" s="2"/>
      <c r="Z23" s="2"/>
      <c r="AA23" s="4"/>
      <c r="AB23" s="2"/>
      <c r="AF23" s="4">
        <v>0</v>
      </c>
      <c r="EW23" s="2" t="s">
        <v>579</v>
      </c>
      <c r="EX23" s="4">
        <v>9.2233720368547758E+18</v>
      </c>
      <c r="FH23" s="4">
        <v>0</v>
      </c>
      <c r="FJ23" s="4">
        <v>0</v>
      </c>
      <c r="FP23" s="2" t="s">
        <v>580</v>
      </c>
    </row>
    <row r="24" spans="1:216" ht="15.75" customHeight="1" x14ac:dyDescent="0.2">
      <c r="A24" s="2" t="s">
        <v>581</v>
      </c>
      <c r="B24" s="4">
        <v>12807978</v>
      </c>
      <c r="D24" s="2" t="s">
        <v>4</v>
      </c>
      <c r="E24" s="2" t="s">
        <v>582</v>
      </c>
      <c r="F24" s="2" t="s">
        <v>371</v>
      </c>
      <c r="G24" s="2" t="s">
        <v>356</v>
      </c>
      <c r="H24" s="2" t="s">
        <v>357</v>
      </c>
      <c r="I24" s="2" t="s">
        <v>13</v>
      </c>
      <c r="L24" s="2" t="s">
        <v>358</v>
      </c>
      <c r="M24" s="2" t="s">
        <v>359</v>
      </c>
      <c r="N24" s="2" t="s">
        <v>14</v>
      </c>
      <c r="O24" s="2" t="s">
        <v>14</v>
      </c>
      <c r="P24" s="2" t="s">
        <v>14</v>
      </c>
      <c r="Q24" s="2" t="s">
        <v>583</v>
      </c>
      <c r="R24" s="2" t="s">
        <v>584</v>
      </c>
      <c r="S24" s="22">
        <f t="shared" si="0"/>
        <v>2.0944444444467081</v>
      </c>
      <c r="T24" s="2" t="s">
        <v>519</v>
      </c>
      <c r="V24" s="2" t="s">
        <v>416</v>
      </c>
      <c r="W24" s="2"/>
      <c r="X24" s="2"/>
      <c r="Y24" s="2"/>
      <c r="Z24" s="2"/>
      <c r="AA24" s="24" t="s">
        <v>416</v>
      </c>
      <c r="AB24" s="2" t="s">
        <v>506</v>
      </c>
      <c r="AC24" s="2" t="s">
        <v>379</v>
      </c>
      <c r="AF24" s="4">
        <v>0</v>
      </c>
      <c r="AG24" s="2" t="s">
        <v>436</v>
      </c>
      <c r="AI24" s="2" t="s">
        <v>585</v>
      </c>
      <c r="EW24" s="2" t="s">
        <v>586</v>
      </c>
      <c r="EX24" s="4">
        <v>9.2233720368547758E+18</v>
      </c>
      <c r="FH24" s="4">
        <v>0</v>
      </c>
      <c r="FJ24" s="4">
        <v>0</v>
      </c>
      <c r="GM24" s="2" t="s">
        <v>587</v>
      </c>
      <c r="GN24" s="2" t="s">
        <v>588</v>
      </c>
      <c r="GO24" s="2" t="s">
        <v>589</v>
      </c>
    </row>
    <row r="25" spans="1:216" ht="15.75" customHeight="1" x14ac:dyDescent="0.2">
      <c r="A25" s="2" t="s">
        <v>590</v>
      </c>
      <c r="B25" s="4">
        <v>12808000</v>
      </c>
      <c r="D25" s="2" t="s">
        <v>4</v>
      </c>
      <c r="E25" s="2" t="s">
        <v>591</v>
      </c>
      <c r="F25" s="2" t="s">
        <v>371</v>
      </c>
      <c r="G25" s="2" t="s">
        <v>356</v>
      </c>
      <c r="H25" s="2" t="s">
        <v>357</v>
      </c>
      <c r="I25" s="2" t="s">
        <v>13</v>
      </c>
      <c r="L25" s="2" t="s">
        <v>358</v>
      </c>
      <c r="M25" s="2" t="s">
        <v>406</v>
      </c>
      <c r="N25" s="2" t="s">
        <v>14</v>
      </c>
      <c r="O25" s="2" t="s">
        <v>14</v>
      </c>
      <c r="P25" s="2" t="s">
        <v>14</v>
      </c>
      <c r="Q25" s="2" t="s">
        <v>592</v>
      </c>
      <c r="R25" s="2" t="s">
        <v>593</v>
      </c>
      <c r="S25" s="22">
        <f t="shared" si="0"/>
        <v>5.0694444442342501E-2</v>
      </c>
      <c r="T25" s="2" t="s">
        <v>415</v>
      </c>
      <c r="V25" s="2" t="s">
        <v>416</v>
      </c>
      <c r="W25" s="2"/>
      <c r="X25" s="2"/>
      <c r="Y25" s="2"/>
      <c r="Z25" s="2"/>
      <c r="AA25" s="4"/>
      <c r="AB25" s="2"/>
      <c r="AC25" s="2" t="s">
        <v>379</v>
      </c>
      <c r="AF25" s="4">
        <v>0</v>
      </c>
      <c r="AI25" s="2" t="s">
        <v>594</v>
      </c>
      <c r="EW25" s="2" t="s">
        <v>595</v>
      </c>
      <c r="EX25" s="4">
        <v>9.2233720368547758E+18</v>
      </c>
      <c r="FH25" s="4">
        <v>0</v>
      </c>
      <c r="FJ25" s="4">
        <v>0</v>
      </c>
      <c r="GM25" s="2" t="s">
        <v>596</v>
      </c>
    </row>
    <row r="26" spans="1:216" ht="15.75" customHeight="1" x14ac:dyDescent="0.2">
      <c r="A26" s="2" t="s">
        <v>597</v>
      </c>
      <c r="B26" s="4">
        <v>12808019</v>
      </c>
      <c r="D26" s="2" t="s">
        <v>4</v>
      </c>
      <c r="E26" s="2" t="s">
        <v>598</v>
      </c>
      <c r="F26" s="2" t="s">
        <v>371</v>
      </c>
      <c r="G26" s="2" t="s">
        <v>356</v>
      </c>
      <c r="H26" s="2" t="s">
        <v>357</v>
      </c>
      <c r="I26" s="2" t="s">
        <v>13</v>
      </c>
      <c r="L26" s="2" t="s">
        <v>516</v>
      </c>
      <c r="M26" s="2" t="s">
        <v>359</v>
      </c>
      <c r="N26" s="2" t="s">
        <v>14</v>
      </c>
      <c r="O26" s="2" t="s">
        <v>14</v>
      </c>
      <c r="P26" s="2" t="s">
        <v>14</v>
      </c>
      <c r="Q26" s="2" t="s">
        <v>599</v>
      </c>
      <c r="R26" s="2" t="s">
        <v>600</v>
      </c>
      <c r="S26" s="22">
        <f t="shared" si="0"/>
        <v>1.9562500000029104</v>
      </c>
      <c r="T26" s="2" t="s">
        <v>536</v>
      </c>
      <c r="V26" s="2" t="s">
        <v>416</v>
      </c>
      <c r="W26" s="2"/>
      <c r="X26" s="2"/>
      <c r="Y26" s="2"/>
      <c r="Z26" s="2"/>
      <c r="AA26" s="24" t="s">
        <v>416</v>
      </c>
      <c r="AB26" s="2" t="s">
        <v>506</v>
      </c>
      <c r="AC26" s="2" t="s">
        <v>379</v>
      </c>
      <c r="AF26" s="4">
        <v>0</v>
      </c>
      <c r="AG26" s="2" t="s">
        <v>436</v>
      </c>
      <c r="AI26" s="2" t="s">
        <v>601</v>
      </c>
      <c r="EW26" s="2" t="s">
        <v>602</v>
      </c>
      <c r="EX26" s="4">
        <v>9.2233720368547758E+18</v>
      </c>
      <c r="FH26" s="4">
        <v>0</v>
      </c>
      <c r="FJ26" s="4">
        <v>0</v>
      </c>
      <c r="GM26" s="2" t="s">
        <v>603</v>
      </c>
      <c r="GN26" s="2" t="s">
        <v>604</v>
      </c>
      <c r="GO26" s="2" t="s">
        <v>605</v>
      </c>
      <c r="GP26" s="2" t="s">
        <v>606</v>
      </c>
    </row>
    <row r="27" spans="1:216" ht="15.75" customHeight="1" x14ac:dyDescent="0.2">
      <c r="A27" s="2" t="s">
        <v>607</v>
      </c>
      <c r="B27" s="4">
        <v>12808779</v>
      </c>
      <c r="D27" s="2" t="s">
        <v>4</v>
      </c>
      <c r="E27" s="2" t="s">
        <v>608</v>
      </c>
      <c r="F27" s="2" t="s">
        <v>389</v>
      </c>
      <c r="G27" s="2" t="s">
        <v>356</v>
      </c>
      <c r="H27" s="2" t="s">
        <v>357</v>
      </c>
      <c r="I27" s="2" t="s">
        <v>13</v>
      </c>
      <c r="L27" s="2" t="s">
        <v>358</v>
      </c>
      <c r="M27" s="2" t="s">
        <v>359</v>
      </c>
      <c r="N27" s="2" t="s">
        <v>14</v>
      </c>
      <c r="O27" s="2" t="s">
        <v>14</v>
      </c>
      <c r="P27" s="2" t="s">
        <v>14</v>
      </c>
      <c r="Q27" s="2" t="s">
        <v>609</v>
      </c>
      <c r="R27" s="2" t="s">
        <v>610</v>
      </c>
      <c r="S27" s="22">
        <f t="shared" si="0"/>
        <v>10.889583333329938</v>
      </c>
      <c r="T27" s="2" t="s">
        <v>611</v>
      </c>
      <c r="V27" s="2" t="s">
        <v>506</v>
      </c>
      <c r="W27" s="2"/>
      <c r="X27" s="2"/>
      <c r="Y27" s="2"/>
      <c r="Z27" s="2"/>
      <c r="AA27" s="24" t="s">
        <v>506</v>
      </c>
      <c r="AB27" s="2"/>
      <c r="AC27" s="2" t="s">
        <v>379</v>
      </c>
      <c r="AF27" s="4">
        <v>0</v>
      </c>
      <c r="AG27" s="2" t="s">
        <v>436</v>
      </c>
      <c r="EW27" s="2" t="s">
        <v>612</v>
      </c>
      <c r="EX27" s="4">
        <v>9.2233720368547758E+18</v>
      </c>
      <c r="FH27" s="4">
        <v>0</v>
      </c>
      <c r="FJ27" s="4">
        <v>0</v>
      </c>
      <c r="GM27" s="2" t="s">
        <v>613</v>
      </c>
      <c r="GN27" s="2" t="s">
        <v>614</v>
      </c>
    </row>
    <row r="28" spans="1:216" ht="15.75" customHeight="1" x14ac:dyDescent="0.2">
      <c r="A28" s="2" t="s">
        <v>615</v>
      </c>
      <c r="B28" s="4">
        <v>12808781</v>
      </c>
      <c r="D28" s="2" t="s">
        <v>4</v>
      </c>
      <c r="E28" s="2" t="s">
        <v>616</v>
      </c>
      <c r="F28" s="2" t="s">
        <v>389</v>
      </c>
      <c r="G28" s="2" t="s">
        <v>356</v>
      </c>
      <c r="H28" s="2" t="s">
        <v>357</v>
      </c>
      <c r="I28" s="2" t="s">
        <v>13</v>
      </c>
      <c r="L28" s="2" t="s">
        <v>358</v>
      </c>
      <c r="M28" s="2" t="s">
        <v>359</v>
      </c>
      <c r="N28" s="2" t="s">
        <v>14</v>
      </c>
      <c r="O28" s="2" t="s">
        <v>14</v>
      </c>
      <c r="P28" s="2" t="s">
        <v>14</v>
      </c>
      <c r="Q28" s="2" t="s">
        <v>617</v>
      </c>
      <c r="R28" s="2" t="s">
        <v>618</v>
      </c>
      <c r="S28" s="22">
        <f t="shared" si="0"/>
        <v>22.202083333337214</v>
      </c>
      <c r="T28" s="2" t="s">
        <v>619</v>
      </c>
      <c r="V28" s="2" t="s">
        <v>506</v>
      </c>
      <c r="W28" s="2"/>
      <c r="X28" s="2"/>
      <c r="Y28" s="2"/>
      <c r="Z28" s="2"/>
      <c r="AA28" s="24" t="s">
        <v>506</v>
      </c>
      <c r="AB28" s="2"/>
      <c r="AC28" s="2" t="s">
        <v>379</v>
      </c>
      <c r="AF28" s="4">
        <v>0</v>
      </c>
      <c r="AG28" s="2" t="s">
        <v>436</v>
      </c>
      <c r="AI28" s="2" t="s">
        <v>620</v>
      </c>
      <c r="BC28" s="2" t="s">
        <v>621</v>
      </c>
      <c r="EW28" s="2" t="s">
        <v>622</v>
      </c>
      <c r="EX28" s="4">
        <v>9.2233720368547758E+18</v>
      </c>
      <c r="FH28" s="4">
        <v>0</v>
      </c>
      <c r="FJ28" s="4">
        <v>0</v>
      </c>
      <c r="GM28" s="2" t="s">
        <v>623</v>
      </c>
      <c r="GN28" s="2" t="s">
        <v>624</v>
      </c>
      <c r="HG28" s="2" t="s">
        <v>625</v>
      </c>
      <c r="HH28" s="2" t="s">
        <v>545</v>
      </c>
    </row>
    <row r="29" spans="1:216" ht="15.75" customHeight="1" x14ac:dyDescent="0.2">
      <c r="A29" s="2" t="s">
        <v>626</v>
      </c>
      <c r="B29" s="4">
        <v>12808854</v>
      </c>
      <c r="D29" s="2" t="s">
        <v>3</v>
      </c>
      <c r="E29" s="2" t="s">
        <v>627</v>
      </c>
      <c r="F29" s="2" t="s">
        <v>389</v>
      </c>
      <c r="G29" s="2" t="s">
        <v>356</v>
      </c>
      <c r="H29" s="2" t="s">
        <v>357</v>
      </c>
      <c r="I29" s="2" t="s">
        <v>13</v>
      </c>
      <c r="L29" s="2" t="s">
        <v>358</v>
      </c>
      <c r="M29" s="2" t="s">
        <v>359</v>
      </c>
      <c r="N29" s="2" t="s">
        <v>5</v>
      </c>
      <c r="O29" s="2" t="s">
        <v>426</v>
      </c>
      <c r="P29" s="2" t="s">
        <v>426</v>
      </c>
      <c r="Q29" s="2" t="s">
        <v>628</v>
      </c>
      <c r="R29" s="2" t="s">
        <v>629</v>
      </c>
      <c r="S29" s="22">
        <f t="shared" si="0"/>
        <v>5.9743055555518367</v>
      </c>
      <c r="T29" s="2" t="s">
        <v>505</v>
      </c>
      <c r="V29" s="2"/>
      <c r="W29" s="2"/>
      <c r="X29" s="2"/>
      <c r="Y29" s="2"/>
      <c r="Z29" s="2"/>
      <c r="AA29" s="24" t="s">
        <v>506</v>
      </c>
      <c r="AB29" s="2"/>
      <c r="AF29" s="4">
        <v>0</v>
      </c>
      <c r="AI29" s="2" t="s">
        <v>630</v>
      </c>
      <c r="BI29" s="2" t="s">
        <v>621</v>
      </c>
      <c r="EW29" s="2" t="s">
        <v>631</v>
      </c>
      <c r="EX29" s="4">
        <v>9.2233720368547758E+18</v>
      </c>
      <c r="FH29" s="4">
        <v>0</v>
      </c>
      <c r="FJ29" s="4">
        <v>0</v>
      </c>
      <c r="GM29" s="2" t="s">
        <v>632</v>
      </c>
      <c r="GN29" s="2" t="s">
        <v>633</v>
      </c>
      <c r="GO29" s="2" t="s">
        <v>634</v>
      </c>
    </row>
    <row r="30" spans="1:216" ht="15.75" customHeight="1" x14ac:dyDescent="0.2">
      <c r="A30" s="2" t="s">
        <v>635</v>
      </c>
      <c r="B30" s="4">
        <v>12809968</v>
      </c>
      <c r="D30" s="2" t="s">
        <v>4</v>
      </c>
      <c r="E30" s="2" t="s">
        <v>636</v>
      </c>
      <c r="F30" s="2" t="s">
        <v>371</v>
      </c>
      <c r="G30" s="2" t="s">
        <v>356</v>
      </c>
      <c r="H30" s="2" t="s">
        <v>357</v>
      </c>
      <c r="I30" s="2" t="s">
        <v>13</v>
      </c>
      <c r="L30" s="2" t="s">
        <v>358</v>
      </c>
      <c r="M30" s="2" t="s">
        <v>359</v>
      </c>
      <c r="N30" s="2" t="s">
        <v>14</v>
      </c>
      <c r="O30" s="2" t="s">
        <v>14</v>
      </c>
      <c r="P30" s="2" t="s">
        <v>14</v>
      </c>
      <c r="Q30" s="2" t="s">
        <v>637</v>
      </c>
      <c r="R30" s="2" t="s">
        <v>638</v>
      </c>
      <c r="S30" s="22">
        <f t="shared" si="0"/>
        <v>0.94652777777810115</v>
      </c>
      <c r="T30" s="2" t="s">
        <v>639</v>
      </c>
      <c r="V30" s="2" t="s">
        <v>416</v>
      </c>
      <c r="W30" s="2"/>
      <c r="X30" s="2"/>
      <c r="Y30" s="2"/>
      <c r="Z30" s="2"/>
      <c r="AA30" s="24" t="s">
        <v>416</v>
      </c>
      <c r="AB30" s="2" t="s">
        <v>506</v>
      </c>
      <c r="AC30" s="2" t="s">
        <v>379</v>
      </c>
      <c r="AF30" s="4">
        <v>0</v>
      </c>
      <c r="AG30" s="2" t="s">
        <v>436</v>
      </c>
      <c r="AI30" s="2" t="s">
        <v>640</v>
      </c>
      <c r="EW30" s="2" t="s">
        <v>641</v>
      </c>
      <c r="EX30" s="4">
        <v>9.2233720368547758E+18</v>
      </c>
      <c r="FH30" s="4">
        <v>0</v>
      </c>
      <c r="FJ30" s="4">
        <v>0</v>
      </c>
      <c r="GM30" s="2" t="s">
        <v>642</v>
      </c>
      <c r="GN30" s="2" t="s">
        <v>642</v>
      </c>
      <c r="GO30" s="2" t="s">
        <v>643</v>
      </c>
      <c r="GP30" s="2" t="s">
        <v>644</v>
      </c>
    </row>
    <row r="31" spans="1:216" ht="15.75" customHeight="1" x14ac:dyDescent="0.2">
      <c r="A31" s="2" t="s">
        <v>645</v>
      </c>
      <c r="B31" s="4">
        <v>12810210</v>
      </c>
      <c r="D31" s="2" t="s">
        <v>4</v>
      </c>
      <c r="E31" s="2" t="s">
        <v>646</v>
      </c>
      <c r="F31" s="2" t="s">
        <v>371</v>
      </c>
      <c r="G31" s="2" t="s">
        <v>356</v>
      </c>
      <c r="H31" s="2" t="s">
        <v>357</v>
      </c>
      <c r="I31" s="2" t="s">
        <v>13</v>
      </c>
      <c r="L31" s="2" t="s">
        <v>516</v>
      </c>
      <c r="M31" s="2" t="s">
        <v>359</v>
      </c>
      <c r="N31" s="2" t="s">
        <v>14</v>
      </c>
      <c r="O31" s="2" t="s">
        <v>14</v>
      </c>
      <c r="P31" s="2" t="s">
        <v>14</v>
      </c>
      <c r="Q31" s="2" t="s">
        <v>647</v>
      </c>
      <c r="R31" s="2" t="s">
        <v>648</v>
      </c>
      <c r="S31" s="22">
        <f t="shared" si="0"/>
        <v>10.801388888889051</v>
      </c>
      <c r="T31" s="2" t="s">
        <v>409</v>
      </c>
      <c r="V31" s="2" t="s">
        <v>416</v>
      </c>
      <c r="W31" s="2"/>
      <c r="X31" s="2"/>
      <c r="Y31" s="2"/>
      <c r="Z31" s="2"/>
      <c r="AA31" s="24" t="s">
        <v>416</v>
      </c>
      <c r="AB31" s="2" t="s">
        <v>506</v>
      </c>
      <c r="AC31" s="2" t="s">
        <v>379</v>
      </c>
      <c r="AF31" s="4">
        <v>0</v>
      </c>
      <c r="AG31" s="2" t="s">
        <v>436</v>
      </c>
      <c r="AI31" s="2" t="s">
        <v>649</v>
      </c>
      <c r="EW31" s="2" t="s">
        <v>650</v>
      </c>
      <c r="EX31" s="4">
        <v>9.2233720368547758E+18</v>
      </c>
      <c r="FH31" s="4">
        <v>0</v>
      </c>
      <c r="FJ31" s="4">
        <v>0</v>
      </c>
      <c r="GM31" s="2" t="s">
        <v>651</v>
      </c>
      <c r="GN31" s="2" t="s">
        <v>652</v>
      </c>
      <c r="GO31" s="2" t="s">
        <v>653</v>
      </c>
    </row>
    <row r="32" spans="1:216" ht="15.75" customHeight="1" x14ac:dyDescent="0.2">
      <c r="A32" s="2" t="s">
        <v>654</v>
      </c>
      <c r="B32" s="4">
        <v>12811053</v>
      </c>
      <c r="D32" s="2" t="s">
        <v>3</v>
      </c>
      <c r="E32" s="2" t="s">
        <v>655</v>
      </c>
      <c r="F32" s="2" t="s">
        <v>389</v>
      </c>
      <c r="G32" s="2" t="s">
        <v>356</v>
      </c>
      <c r="H32" s="2" t="s">
        <v>357</v>
      </c>
      <c r="I32" s="2" t="s">
        <v>13</v>
      </c>
      <c r="L32" s="2" t="s">
        <v>358</v>
      </c>
      <c r="M32" s="2" t="s">
        <v>359</v>
      </c>
      <c r="N32" s="2" t="s">
        <v>5</v>
      </c>
      <c r="O32" s="2" t="s">
        <v>656</v>
      </c>
      <c r="P32" s="2" t="s">
        <v>656</v>
      </c>
      <c r="Q32" s="2" t="s">
        <v>657</v>
      </c>
      <c r="R32" s="2" t="s">
        <v>658</v>
      </c>
      <c r="S32" s="22">
        <f t="shared" si="0"/>
        <v>54.477083333338669</v>
      </c>
      <c r="T32" s="2" t="s">
        <v>444</v>
      </c>
      <c r="V32" s="2"/>
      <c r="W32" s="2"/>
      <c r="X32" s="2"/>
      <c r="Y32" s="2"/>
      <c r="Z32" s="2"/>
      <c r="AA32" s="24" t="s">
        <v>445</v>
      </c>
      <c r="AB32" s="2"/>
      <c r="AF32" s="4">
        <v>0</v>
      </c>
      <c r="EW32" s="2" t="s">
        <v>659</v>
      </c>
      <c r="EX32" s="4">
        <v>9.2233720368547758E+18</v>
      </c>
      <c r="FH32" s="4">
        <v>0</v>
      </c>
      <c r="FJ32" s="4">
        <v>0</v>
      </c>
      <c r="FP32" s="2" t="s">
        <v>449</v>
      </c>
      <c r="GM32" s="2" t="s">
        <v>660</v>
      </c>
      <c r="GN32" s="2" t="s">
        <v>661</v>
      </c>
      <c r="GO32" s="2" t="s">
        <v>662</v>
      </c>
      <c r="GP32" s="2" t="s">
        <v>663</v>
      </c>
    </row>
    <row r="33" spans="1:201" ht="15.75" customHeight="1" x14ac:dyDescent="0.2">
      <c r="A33" s="2" t="s">
        <v>664</v>
      </c>
      <c r="B33" s="4">
        <v>12705099</v>
      </c>
      <c r="D33" s="2" t="s">
        <v>3</v>
      </c>
      <c r="E33" s="2" t="s">
        <v>665</v>
      </c>
      <c r="F33" s="2" t="s">
        <v>389</v>
      </c>
      <c r="G33" s="2" t="s">
        <v>356</v>
      </c>
      <c r="H33" s="2" t="s">
        <v>357</v>
      </c>
      <c r="I33" s="2" t="s">
        <v>13</v>
      </c>
      <c r="L33" s="2" t="s">
        <v>358</v>
      </c>
      <c r="M33" s="2" t="s">
        <v>359</v>
      </c>
      <c r="N33" s="2" t="s">
        <v>15</v>
      </c>
      <c r="O33" s="2" t="s">
        <v>13</v>
      </c>
      <c r="P33" s="2" t="s">
        <v>13</v>
      </c>
      <c r="Q33" s="2" t="s">
        <v>397</v>
      </c>
      <c r="R33" s="2" t="s">
        <v>666</v>
      </c>
      <c r="S33" s="22">
        <f t="shared" si="0"/>
        <v>47.84236111111386</v>
      </c>
      <c r="T33" s="2" t="s">
        <v>667</v>
      </c>
      <c r="V33" s="2"/>
      <c r="W33" s="2"/>
      <c r="X33" s="2"/>
      <c r="Y33" s="2"/>
      <c r="Z33" s="2"/>
      <c r="AA33" s="4"/>
      <c r="AB33" s="2"/>
      <c r="AF33" s="4">
        <v>0</v>
      </c>
      <c r="EW33" s="2" t="s">
        <v>668</v>
      </c>
      <c r="EX33" s="4">
        <v>9.2233720368547758E+18</v>
      </c>
      <c r="FH33" s="4">
        <v>0</v>
      </c>
      <c r="FJ33" s="4">
        <v>0</v>
      </c>
      <c r="FP33" s="2" t="s">
        <v>669</v>
      </c>
      <c r="FQ33" s="2" t="s">
        <v>670</v>
      </c>
      <c r="FS33" s="4">
        <v>1</v>
      </c>
      <c r="GM33" s="2" t="s">
        <v>671</v>
      </c>
    </row>
    <row r="34" spans="1:201" ht="15.75" customHeight="1" x14ac:dyDescent="0.2">
      <c r="A34" s="2" t="s">
        <v>672</v>
      </c>
      <c r="B34" s="4">
        <v>12813237</v>
      </c>
      <c r="D34" s="2" t="s">
        <v>4</v>
      </c>
      <c r="E34" s="2" t="s">
        <v>673</v>
      </c>
      <c r="F34" s="2" t="s">
        <v>371</v>
      </c>
      <c r="G34" s="2" t="s">
        <v>356</v>
      </c>
      <c r="H34" s="2" t="s">
        <v>357</v>
      </c>
      <c r="I34" s="2" t="s">
        <v>13</v>
      </c>
      <c r="L34" s="2" t="s">
        <v>358</v>
      </c>
      <c r="M34" s="2" t="s">
        <v>359</v>
      </c>
      <c r="N34" s="2" t="s">
        <v>5</v>
      </c>
      <c r="O34" s="2" t="s">
        <v>14</v>
      </c>
      <c r="P34" s="2" t="s">
        <v>14</v>
      </c>
      <c r="Q34" s="2" t="s">
        <v>674</v>
      </c>
      <c r="R34" s="2" t="s">
        <v>675</v>
      </c>
      <c r="S34" s="22">
        <f t="shared" ref="S34:S65" si="1">R34-Q34</f>
        <v>4.8312500000029104</v>
      </c>
      <c r="T34" s="2" t="s">
        <v>505</v>
      </c>
      <c r="V34" s="2" t="s">
        <v>377</v>
      </c>
      <c r="W34" s="2" t="s">
        <v>416</v>
      </c>
      <c r="X34" s="2"/>
      <c r="Y34" s="2"/>
      <c r="Z34" s="2"/>
      <c r="AA34" s="24" t="s">
        <v>506</v>
      </c>
      <c r="AB34" s="2"/>
      <c r="AC34" s="2" t="s">
        <v>379</v>
      </c>
      <c r="AF34" s="4">
        <v>0</v>
      </c>
      <c r="AG34" s="2" t="s">
        <v>436</v>
      </c>
      <c r="AI34" s="2" t="s">
        <v>676</v>
      </c>
      <c r="EW34" s="2" t="s">
        <v>677</v>
      </c>
      <c r="EX34" s="4">
        <v>9.2233720368547758E+18</v>
      </c>
      <c r="FH34" s="4">
        <v>0</v>
      </c>
      <c r="FJ34" s="4">
        <v>0</v>
      </c>
      <c r="GM34" s="2" t="s">
        <v>678</v>
      </c>
      <c r="GN34" s="2" t="s">
        <v>679</v>
      </c>
      <c r="GO34" s="2" t="s">
        <v>680</v>
      </c>
      <c r="GP34" s="2" t="s">
        <v>681</v>
      </c>
      <c r="GQ34" s="2" t="s">
        <v>682</v>
      </c>
    </row>
    <row r="35" spans="1:201" ht="15.75" customHeight="1" x14ac:dyDescent="0.2">
      <c r="A35" s="2" t="s">
        <v>683</v>
      </c>
      <c r="B35" s="4">
        <v>12813238</v>
      </c>
      <c r="D35" s="2" t="s">
        <v>4</v>
      </c>
      <c r="E35" s="2" t="s">
        <v>684</v>
      </c>
      <c r="F35" s="2" t="s">
        <v>371</v>
      </c>
      <c r="G35" s="2" t="s">
        <v>356</v>
      </c>
      <c r="H35" s="2" t="s">
        <v>357</v>
      </c>
      <c r="I35" s="2" t="s">
        <v>13</v>
      </c>
      <c r="L35" s="2" t="s">
        <v>358</v>
      </c>
      <c r="M35" s="2" t="s">
        <v>359</v>
      </c>
      <c r="N35" s="2" t="s">
        <v>14</v>
      </c>
      <c r="O35" s="2" t="s">
        <v>14</v>
      </c>
      <c r="P35" s="2" t="s">
        <v>14</v>
      </c>
      <c r="Q35" s="2" t="s">
        <v>685</v>
      </c>
      <c r="R35" s="2" t="s">
        <v>686</v>
      </c>
      <c r="S35" s="22">
        <f t="shared" si="1"/>
        <v>1.2402777777751908</v>
      </c>
      <c r="T35" s="2" t="s">
        <v>687</v>
      </c>
      <c r="V35" s="2" t="s">
        <v>377</v>
      </c>
      <c r="W35" s="2" t="s">
        <v>416</v>
      </c>
      <c r="X35" s="2"/>
      <c r="Y35" s="2"/>
      <c r="Z35" s="2"/>
      <c r="AA35" s="24" t="s">
        <v>416</v>
      </c>
      <c r="AB35" s="2"/>
      <c r="AC35" s="2" t="s">
        <v>379</v>
      </c>
      <c r="AF35" s="4">
        <v>0</v>
      </c>
      <c r="AG35" s="2" t="s">
        <v>436</v>
      </c>
      <c r="AI35" s="2" t="s">
        <v>688</v>
      </c>
      <c r="EW35" s="2" t="s">
        <v>689</v>
      </c>
      <c r="EX35" s="4">
        <v>9.2233720368547758E+18</v>
      </c>
      <c r="FH35" s="4">
        <v>0</v>
      </c>
      <c r="FJ35" s="4">
        <v>0</v>
      </c>
      <c r="GM35" s="2" t="s">
        <v>690</v>
      </c>
      <c r="GN35" s="2" t="s">
        <v>691</v>
      </c>
      <c r="GO35" s="2" t="s">
        <v>692</v>
      </c>
      <c r="GP35" s="2" t="s">
        <v>693</v>
      </c>
    </row>
    <row r="36" spans="1:201" ht="15.75" customHeight="1" x14ac:dyDescent="0.2">
      <c r="A36" s="2" t="s">
        <v>694</v>
      </c>
      <c r="B36" s="4">
        <v>12813828</v>
      </c>
      <c r="D36" s="2" t="s">
        <v>3</v>
      </c>
      <c r="E36" s="2" t="s">
        <v>695</v>
      </c>
      <c r="F36" s="2" t="s">
        <v>389</v>
      </c>
      <c r="G36" s="2" t="s">
        <v>356</v>
      </c>
      <c r="H36" s="2" t="s">
        <v>357</v>
      </c>
      <c r="I36" s="2" t="s">
        <v>13</v>
      </c>
      <c r="L36" s="2" t="s">
        <v>358</v>
      </c>
      <c r="M36" s="2" t="s">
        <v>359</v>
      </c>
      <c r="N36" s="2" t="s">
        <v>5</v>
      </c>
      <c r="O36" s="2" t="s">
        <v>426</v>
      </c>
      <c r="P36" s="2" t="s">
        <v>426</v>
      </c>
      <c r="Q36" s="2" t="s">
        <v>696</v>
      </c>
      <c r="R36" s="2" t="s">
        <v>697</v>
      </c>
      <c r="S36" s="22">
        <f t="shared" si="1"/>
        <v>1.9395833333328483</v>
      </c>
      <c r="T36" s="2" t="s">
        <v>698</v>
      </c>
      <c r="V36" s="2"/>
      <c r="W36" s="2"/>
      <c r="X36" s="2"/>
      <c r="Y36" s="2"/>
      <c r="Z36" s="2"/>
      <c r="AA36" s="4"/>
      <c r="AB36" s="2"/>
      <c r="AF36" s="4">
        <v>0</v>
      </c>
      <c r="AI36" s="2" t="s">
        <v>699</v>
      </c>
      <c r="EW36" s="2" t="s">
        <v>700</v>
      </c>
      <c r="EX36" s="4">
        <v>9.2233720368547758E+18</v>
      </c>
      <c r="FH36" s="4">
        <v>0</v>
      </c>
      <c r="FJ36" s="4">
        <v>0</v>
      </c>
      <c r="GM36" s="2" t="s">
        <v>701</v>
      </c>
    </row>
    <row r="37" spans="1:201" ht="15.75" customHeight="1" x14ac:dyDescent="0.2">
      <c r="A37" s="2" t="s">
        <v>702</v>
      </c>
      <c r="B37" s="4">
        <v>12814538</v>
      </c>
      <c r="D37" s="2" t="s">
        <v>3</v>
      </c>
      <c r="E37" s="2" t="s">
        <v>703</v>
      </c>
      <c r="F37" s="2" t="s">
        <v>389</v>
      </c>
      <c r="G37" s="2" t="s">
        <v>356</v>
      </c>
      <c r="H37" s="2" t="s">
        <v>357</v>
      </c>
      <c r="I37" s="2" t="s">
        <v>13</v>
      </c>
      <c r="L37" s="2" t="s">
        <v>358</v>
      </c>
      <c r="M37" s="2" t="s">
        <v>359</v>
      </c>
      <c r="N37" s="2" t="s">
        <v>14</v>
      </c>
      <c r="O37" s="2" t="s">
        <v>14</v>
      </c>
      <c r="P37" s="2" t="s">
        <v>14</v>
      </c>
      <c r="Q37" s="2" t="s">
        <v>704</v>
      </c>
      <c r="R37" s="2" t="s">
        <v>705</v>
      </c>
      <c r="S37" s="22">
        <f t="shared" si="1"/>
        <v>0.17708333332848269</v>
      </c>
      <c r="T37" s="2" t="s">
        <v>698</v>
      </c>
      <c r="V37" s="2" t="s">
        <v>506</v>
      </c>
      <c r="W37" s="2"/>
      <c r="X37" s="2"/>
      <c r="Y37" s="2"/>
      <c r="Z37" s="2"/>
      <c r="AA37" s="24" t="s">
        <v>506</v>
      </c>
      <c r="AB37" s="2"/>
      <c r="AC37" s="2" t="s">
        <v>379</v>
      </c>
      <c r="AF37" s="4">
        <v>0</v>
      </c>
      <c r="AG37" s="2" t="s">
        <v>436</v>
      </c>
      <c r="AI37" s="2" t="s">
        <v>706</v>
      </c>
      <c r="EW37" s="2" t="s">
        <v>707</v>
      </c>
      <c r="EX37" s="4">
        <v>9.2233720368547758E+18</v>
      </c>
      <c r="FH37" s="4">
        <v>0</v>
      </c>
      <c r="FJ37" s="4">
        <v>0</v>
      </c>
      <c r="GM37" s="2" t="s">
        <v>708</v>
      </c>
      <c r="GN37" s="2" t="s">
        <v>709</v>
      </c>
    </row>
    <row r="38" spans="1:201" ht="15.75" customHeight="1" x14ac:dyDescent="0.2">
      <c r="A38" s="2" t="s">
        <v>710</v>
      </c>
      <c r="B38" s="4">
        <v>12814614</v>
      </c>
      <c r="D38" s="2" t="s">
        <v>4</v>
      </c>
      <c r="E38" s="2" t="s">
        <v>711</v>
      </c>
      <c r="F38" s="2" t="s">
        <v>371</v>
      </c>
      <c r="G38" s="2" t="s">
        <v>356</v>
      </c>
      <c r="H38" s="2" t="s">
        <v>357</v>
      </c>
      <c r="I38" s="2" t="s">
        <v>13</v>
      </c>
      <c r="L38" s="2" t="s">
        <v>516</v>
      </c>
      <c r="M38" s="2" t="s">
        <v>359</v>
      </c>
      <c r="N38" s="2" t="s">
        <v>14</v>
      </c>
      <c r="O38" s="2" t="s">
        <v>14</v>
      </c>
      <c r="P38" s="2" t="s">
        <v>14</v>
      </c>
      <c r="Q38" s="2" t="s">
        <v>712</v>
      </c>
      <c r="R38" s="2" t="s">
        <v>713</v>
      </c>
      <c r="S38" s="22">
        <f t="shared" si="1"/>
        <v>5.0756944444437977</v>
      </c>
      <c r="T38" s="2" t="s">
        <v>505</v>
      </c>
      <c r="V38" s="2" t="s">
        <v>416</v>
      </c>
      <c r="W38" s="2" t="s">
        <v>506</v>
      </c>
      <c r="X38" s="2"/>
      <c r="Y38" s="2"/>
      <c r="Z38" s="2"/>
      <c r="AA38" s="24" t="s">
        <v>506</v>
      </c>
      <c r="AB38" s="2"/>
      <c r="AC38" s="2" t="s">
        <v>379</v>
      </c>
      <c r="AF38" s="4">
        <v>0</v>
      </c>
      <c r="AI38" s="2" t="s">
        <v>714</v>
      </c>
      <c r="EW38" s="2" t="s">
        <v>715</v>
      </c>
      <c r="EX38" s="4">
        <v>9.2233720368547758E+18</v>
      </c>
      <c r="FH38" s="4">
        <v>0</v>
      </c>
      <c r="FJ38" s="4">
        <v>0</v>
      </c>
      <c r="GM38" s="2" t="s">
        <v>716</v>
      </c>
      <c r="GN38" s="2" t="s">
        <v>717</v>
      </c>
      <c r="GO38" s="2" t="s">
        <v>718</v>
      </c>
      <c r="GP38" s="2" t="s">
        <v>719</v>
      </c>
      <c r="GQ38" s="2" t="s">
        <v>720</v>
      </c>
    </row>
    <row r="39" spans="1:201" ht="15.75" customHeight="1" x14ac:dyDescent="0.2">
      <c r="A39" s="2" t="s">
        <v>721</v>
      </c>
      <c r="B39" s="4">
        <v>12815569</v>
      </c>
      <c r="D39" s="2" t="s">
        <v>4</v>
      </c>
      <c r="E39" s="2" t="s">
        <v>722</v>
      </c>
      <c r="F39" s="2" t="s">
        <v>389</v>
      </c>
      <c r="G39" s="2" t="s">
        <v>356</v>
      </c>
      <c r="H39" s="2" t="s">
        <v>357</v>
      </c>
      <c r="I39" s="2" t="s">
        <v>13</v>
      </c>
      <c r="L39" s="2" t="s">
        <v>358</v>
      </c>
      <c r="M39" s="2" t="s">
        <v>723</v>
      </c>
      <c r="N39" s="2" t="s">
        <v>14</v>
      </c>
      <c r="O39" s="2" t="s">
        <v>14</v>
      </c>
      <c r="P39" s="2" t="s">
        <v>14</v>
      </c>
      <c r="Q39" s="2" t="s">
        <v>724</v>
      </c>
      <c r="R39" s="2" t="s">
        <v>725</v>
      </c>
      <c r="S39" s="22">
        <f t="shared" si="1"/>
        <v>127.90555555555329</v>
      </c>
      <c r="T39" s="2" t="s">
        <v>726</v>
      </c>
      <c r="V39" s="2"/>
      <c r="W39" s="2"/>
      <c r="X39" s="2"/>
      <c r="Y39" s="2"/>
      <c r="Z39" s="2"/>
      <c r="AA39" s="24" t="s">
        <v>727</v>
      </c>
      <c r="AB39" s="2"/>
      <c r="AC39" s="2" t="s">
        <v>379</v>
      </c>
      <c r="AF39" s="4">
        <v>0</v>
      </c>
      <c r="AG39" s="2" t="s">
        <v>436</v>
      </c>
      <c r="AI39" s="2" t="s">
        <v>728</v>
      </c>
      <c r="EW39" s="2" t="s">
        <v>729</v>
      </c>
      <c r="EX39" s="4">
        <v>9.2233720368547758E+18</v>
      </c>
      <c r="FH39" s="4">
        <v>0</v>
      </c>
      <c r="FJ39" s="4">
        <v>0</v>
      </c>
      <c r="GM39" s="2" t="s">
        <v>730</v>
      </c>
      <c r="GN39" s="2" t="s">
        <v>731</v>
      </c>
    </row>
    <row r="40" spans="1:201" ht="15.75" customHeight="1" x14ac:dyDescent="0.2">
      <c r="A40" s="2" t="s">
        <v>732</v>
      </c>
      <c r="B40" s="4">
        <v>12815570</v>
      </c>
      <c r="D40" s="2" t="s">
        <v>4</v>
      </c>
      <c r="E40" s="2" t="s">
        <v>733</v>
      </c>
      <c r="F40" s="2" t="s">
        <v>389</v>
      </c>
      <c r="G40" s="2" t="s">
        <v>356</v>
      </c>
      <c r="H40" s="2" t="s">
        <v>357</v>
      </c>
      <c r="I40" s="2" t="s">
        <v>13</v>
      </c>
      <c r="L40" s="2" t="s">
        <v>358</v>
      </c>
      <c r="M40" s="2" t="s">
        <v>359</v>
      </c>
      <c r="N40" s="2" t="s">
        <v>5</v>
      </c>
      <c r="O40" s="2" t="s">
        <v>14</v>
      </c>
      <c r="P40" s="2" t="s">
        <v>14</v>
      </c>
      <c r="Q40" s="2" t="s">
        <v>734</v>
      </c>
      <c r="R40" s="2" t="s">
        <v>735</v>
      </c>
      <c r="S40" s="22">
        <f t="shared" si="1"/>
        <v>18.168055555557657</v>
      </c>
      <c r="T40" s="2" t="s">
        <v>444</v>
      </c>
      <c r="V40" s="2" t="s">
        <v>445</v>
      </c>
      <c r="W40" s="2"/>
      <c r="X40" s="2"/>
      <c r="Y40" s="2"/>
      <c r="Z40" s="2"/>
      <c r="AA40" s="24" t="s">
        <v>445</v>
      </c>
      <c r="AB40" s="2"/>
      <c r="AC40" s="2" t="s">
        <v>379</v>
      </c>
      <c r="AF40" s="4">
        <v>0</v>
      </c>
      <c r="AG40" s="2" t="s">
        <v>436</v>
      </c>
      <c r="AI40" s="2" t="s">
        <v>736</v>
      </c>
      <c r="BC40" s="2" t="s">
        <v>737</v>
      </c>
      <c r="EW40" s="2" t="s">
        <v>738</v>
      </c>
      <c r="EX40" s="4">
        <v>9.2233720368547758E+18</v>
      </c>
      <c r="FH40" s="4">
        <v>0</v>
      </c>
      <c r="FJ40" s="4">
        <v>0</v>
      </c>
      <c r="FP40" s="2" t="s">
        <v>449</v>
      </c>
      <c r="GM40" s="2" t="s">
        <v>739</v>
      </c>
      <c r="GN40" s="2" t="s">
        <v>740</v>
      </c>
      <c r="GO40" s="2" t="s">
        <v>741</v>
      </c>
      <c r="GP40" s="2" t="s">
        <v>742</v>
      </c>
    </row>
    <row r="41" spans="1:201" ht="15.75" customHeight="1" x14ac:dyDescent="0.2">
      <c r="A41" s="2" t="s">
        <v>743</v>
      </c>
      <c r="B41" s="4">
        <v>12815744</v>
      </c>
      <c r="D41" s="2" t="s">
        <v>3</v>
      </c>
      <c r="E41" s="2" t="s">
        <v>744</v>
      </c>
      <c r="F41" s="2" t="s">
        <v>389</v>
      </c>
      <c r="G41" s="2" t="s">
        <v>356</v>
      </c>
      <c r="H41" s="2" t="s">
        <v>357</v>
      </c>
      <c r="I41" s="2" t="s">
        <v>13</v>
      </c>
      <c r="L41" s="2" t="s">
        <v>516</v>
      </c>
      <c r="M41" s="2" t="s">
        <v>745</v>
      </c>
      <c r="N41" s="2" t="s">
        <v>14</v>
      </c>
      <c r="O41" s="2" t="s">
        <v>14</v>
      </c>
      <c r="P41" s="2" t="s">
        <v>14</v>
      </c>
      <c r="Q41" s="2" t="s">
        <v>746</v>
      </c>
      <c r="R41" s="2" t="s">
        <v>747</v>
      </c>
      <c r="S41" s="22">
        <f t="shared" si="1"/>
        <v>11.002777777779556</v>
      </c>
      <c r="T41" s="2" t="s">
        <v>415</v>
      </c>
      <c r="V41" s="2"/>
      <c r="W41" s="2"/>
      <c r="X41" s="2"/>
      <c r="Y41" s="2"/>
      <c r="Z41" s="2"/>
      <c r="AA41" s="24" t="s">
        <v>445</v>
      </c>
      <c r="AB41" s="2"/>
      <c r="AC41" s="2" t="s">
        <v>379</v>
      </c>
      <c r="AF41" s="4">
        <v>0</v>
      </c>
      <c r="AG41" s="2" t="s">
        <v>436</v>
      </c>
      <c r="AI41" s="2" t="s">
        <v>748</v>
      </c>
      <c r="EW41" s="2" t="s">
        <v>749</v>
      </c>
      <c r="EX41" s="4">
        <v>9.2233720368547758E+18</v>
      </c>
      <c r="FH41" s="4">
        <v>0</v>
      </c>
      <c r="FJ41" s="4">
        <v>0</v>
      </c>
      <c r="FP41" s="2" t="s">
        <v>449</v>
      </c>
      <c r="GM41" s="2" t="s">
        <v>750</v>
      </c>
    </row>
    <row r="42" spans="1:201" ht="15.75" customHeight="1" x14ac:dyDescent="0.2">
      <c r="A42" s="2" t="s">
        <v>751</v>
      </c>
      <c r="B42" s="4">
        <v>12816761</v>
      </c>
      <c r="D42" s="2" t="s">
        <v>4</v>
      </c>
      <c r="E42" s="2" t="s">
        <v>752</v>
      </c>
      <c r="F42" s="2" t="s">
        <v>371</v>
      </c>
      <c r="G42" s="2" t="s">
        <v>356</v>
      </c>
      <c r="H42" s="2" t="s">
        <v>357</v>
      </c>
      <c r="I42" s="2" t="s">
        <v>13</v>
      </c>
      <c r="L42" s="2" t="s">
        <v>516</v>
      </c>
      <c r="M42" s="2" t="s">
        <v>359</v>
      </c>
      <c r="N42" s="2" t="s">
        <v>14</v>
      </c>
      <c r="O42" s="2" t="s">
        <v>14</v>
      </c>
      <c r="P42" s="2" t="s">
        <v>14</v>
      </c>
      <c r="Q42" s="2" t="s">
        <v>753</v>
      </c>
      <c r="R42" s="2" t="s">
        <v>754</v>
      </c>
      <c r="S42" s="22">
        <f t="shared" si="1"/>
        <v>9.0715277777708252</v>
      </c>
      <c r="T42" s="2" t="s">
        <v>755</v>
      </c>
      <c r="V42" s="2" t="s">
        <v>506</v>
      </c>
      <c r="W42" s="2"/>
      <c r="X42" s="2"/>
      <c r="Y42" s="2"/>
      <c r="Z42" s="2"/>
      <c r="AA42" s="24" t="s">
        <v>445</v>
      </c>
      <c r="AB42" s="2"/>
      <c r="AC42" s="2" t="s">
        <v>379</v>
      </c>
      <c r="AF42" s="4">
        <v>0</v>
      </c>
      <c r="AI42" s="2" t="s">
        <v>756</v>
      </c>
      <c r="EW42" s="2" t="s">
        <v>757</v>
      </c>
      <c r="EX42" s="4">
        <v>9.2233720368547758E+18</v>
      </c>
      <c r="FH42" s="4">
        <v>0</v>
      </c>
      <c r="FJ42" s="4">
        <v>0</v>
      </c>
      <c r="FP42" s="2" t="s">
        <v>449</v>
      </c>
      <c r="GM42" s="2" t="s">
        <v>758</v>
      </c>
      <c r="GN42" s="2" t="s">
        <v>759</v>
      </c>
      <c r="GO42" s="2" t="s">
        <v>760</v>
      </c>
      <c r="GP42" s="2" t="s">
        <v>761</v>
      </c>
    </row>
    <row r="43" spans="1:201" ht="15.75" customHeight="1" x14ac:dyDescent="0.2">
      <c r="A43" s="2" t="s">
        <v>762</v>
      </c>
      <c r="B43" s="4">
        <v>12817250</v>
      </c>
      <c r="D43" s="2" t="s">
        <v>4</v>
      </c>
      <c r="E43" s="2" t="s">
        <v>763</v>
      </c>
      <c r="F43" s="2" t="s">
        <v>371</v>
      </c>
      <c r="G43" s="2" t="s">
        <v>356</v>
      </c>
      <c r="H43" s="2" t="s">
        <v>357</v>
      </c>
      <c r="I43" s="2" t="s">
        <v>13</v>
      </c>
      <c r="L43" s="2" t="s">
        <v>516</v>
      </c>
      <c r="M43" s="2" t="s">
        <v>359</v>
      </c>
      <c r="N43" s="2" t="s">
        <v>14</v>
      </c>
      <c r="O43" s="2" t="s">
        <v>14</v>
      </c>
      <c r="P43" s="2" t="s">
        <v>14</v>
      </c>
      <c r="Q43" s="2" t="s">
        <v>764</v>
      </c>
      <c r="R43" s="2" t="s">
        <v>765</v>
      </c>
      <c r="S43" s="22">
        <f t="shared" si="1"/>
        <v>4.2951388888905058</v>
      </c>
      <c r="T43" s="2" t="s">
        <v>409</v>
      </c>
      <c r="V43" s="2" t="s">
        <v>445</v>
      </c>
      <c r="W43" s="2"/>
      <c r="X43" s="2"/>
      <c r="Y43" s="2"/>
      <c r="Z43" s="2"/>
      <c r="AA43" s="24" t="s">
        <v>445</v>
      </c>
      <c r="AB43" s="2"/>
      <c r="AC43" s="2" t="s">
        <v>379</v>
      </c>
      <c r="AF43" s="4">
        <v>0</v>
      </c>
      <c r="AG43" s="2" t="s">
        <v>436</v>
      </c>
      <c r="AI43" s="2" t="s">
        <v>766</v>
      </c>
      <c r="EW43" s="2" t="s">
        <v>767</v>
      </c>
      <c r="EX43" s="4">
        <v>9.2233720368547758E+18</v>
      </c>
      <c r="FH43" s="4">
        <v>0</v>
      </c>
      <c r="FJ43" s="4">
        <v>0</v>
      </c>
      <c r="FP43" s="2" t="s">
        <v>449</v>
      </c>
      <c r="GM43" s="2" t="s">
        <v>768</v>
      </c>
      <c r="GN43" s="2" t="s">
        <v>769</v>
      </c>
      <c r="GO43" s="2" t="s">
        <v>770</v>
      </c>
      <c r="GP43" s="2" t="s">
        <v>771</v>
      </c>
    </row>
    <row r="44" spans="1:201" ht="15.75" customHeight="1" x14ac:dyDescent="0.2">
      <c r="A44" s="2" t="s">
        <v>772</v>
      </c>
      <c r="B44" s="4">
        <v>12817452</v>
      </c>
      <c r="D44" s="2" t="s">
        <v>4</v>
      </c>
      <c r="E44" s="2" t="s">
        <v>773</v>
      </c>
      <c r="F44" s="2" t="s">
        <v>389</v>
      </c>
      <c r="G44" s="2" t="s">
        <v>356</v>
      </c>
      <c r="H44" s="2" t="s">
        <v>357</v>
      </c>
      <c r="I44" s="2" t="s">
        <v>13</v>
      </c>
      <c r="L44" s="2" t="s">
        <v>358</v>
      </c>
      <c r="M44" s="2" t="s">
        <v>359</v>
      </c>
      <c r="N44" s="2" t="s">
        <v>14</v>
      </c>
      <c r="O44" s="2" t="s">
        <v>14</v>
      </c>
      <c r="P44" s="2" t="s">
        <v>14</v>
      </c>
      <c r="Q44" s="2" t="s">
        <v>774</v>
      </c>
      <c r="R44" s="2" t="s">
        <v>775</v>
      </c>
      <c r="S44" s="22">
        <f t="shared" si="1"/>
        <v>4.1666666671517305E-2</v>
      </c>
      <c r="T44" s="2" t="s">
        <v>776</v>
      </c>
      <c r="V44" s="2" t="s">
        <v>777</v>
      </c>
      <c r="W44" s="2"/>
      <c r="X44" s="2"/>
      <c r="Y44" s="2"/>
      <c r="Z44" s="2"/>
      <c r="AA44" s="24" t="s">
        <v>777</v>
      </c>
      <c r="AB44" s="2"/>
      <c r="AC44" s="2" t="s">
        <v>379</v>
      </c>
      <c r="AF44" s="4">
        <v>0</v>
      </c>
      <c r="AG44" s="2" t="s">
        <v>436</v>
      </c>
      <c r="AI44" s="2" t="s">
        <v>778</v>
      </c>
      <c r="EW44" s="2" t="s">
        <v>779</v>
      </c>
      <c r="EX44" s="4">
        <v>9.2233720368547758E+18</v>
      </c>
      <c r="FH44" s="4">
        <v>0</v>
      </c>
      <c r="FJ44" s="4">
        <v>0</v>
      </c>
      <c r="FP44" s="2" t="s">
        <v>449</v>
      </c>
      <c r="GM44" s="2" t="s">
        <v>780</v>
      </c>
    </row>
    <row r="45" spans="1:201" ht="15.75" customHeight="1" x14ac:dyDescent="0.2">
      <c r="A45" s="2" t="s">
        <v>781</v>
      </c>
      <c r="B45" s="4">
        <v>12817608</v>
      </c>
      <c r="D45" s="2" t="s">
        <v>4</v>
      </c>
      <c r="E45" s="2" t="s">
        <v>782</v>
      </c>
      <c r="F45" s="2" t="s">
        <v>389</v>
      </c>
      <c r="G45" s="2" t="s">
        <v>356</v>
      </c>
      <c r="H45" s="2" t="s">
        <v>357</v>
      </c>
      <c r="I45" s="2" t="s">
        <v>13</v>
      </c>
      <c r="L45" s="2" t="s">
        <v>358</v>
      </c>
      <c r="M45" s="2" t="s">
        <v>359</v>
      </c>
      <c r="N45" s="2" t="s">
        <v>14</v>
      </c>
      <c r="O45" s="2" t="s">
        <v>14</v>
      </c>
      <c r="P45" s="2" t="s">
        <v>14</v>
      </c>
      <c r="Q45" s="2" t="s">
        <v>783</v>
      </c>
      <c r="R45" s="2" t="s">
        <v>784</v>
      </c>
      <c r="S45" s="22">
        <f t="shared" si="1"/>
        <v>7.7847222222189885</v>
      </c>
      <c r="T45" s="2" t="s">
        <v>444</v>
      </c>
      <c r="V45" s="2" t="s">
        <v>445</v>
      </c>
      <c r="W45" s="2"/>
      <c r="X45" s="2"/>
      <c r="Y45" s="2"/>
      <c r="Z45" s="2"/>
      <c r="AA45" s="24" t="s">
        <v>445</v>
      </c>
      <c r="AB45" s="2"/>
      <c r="AC45" s="2" t="s">
        <v>379</v>
      </c>
      <c r="AF45" s="4">
        <v>0</v>
      </c>
      <c r="AG45" s="2" t="s">
        <v>436</v>
      </c>
      <c r="AI45" s="2" t="s">
        <v>785</v>
      </c>
      <c r="EW45" s="2" t="s">
        <v>786</v>
      </c>
      <c r="EX45" s="4">
        <v>9.2233720368547758E+18</v>
      </c>
      <c r="FH45" s="4">
        <v>0</v>
      </c>
      <c r="FJ45" s="4">
        <v>0</v>
      </c>
      <c r="FP45" s="2" t="s">
        <v>449</v>
      </c>
      <c r="GM45" s="2" t="s">
        <v>787</v>
      </c>
      <c r="GN45" s="2" t="s">
        <v>788</v>
      </c>
      <c r="GO45" s="2" t="s">
        <v>789</v>
      </c>
      <c r="GP45" s="2" t="s">
        <v>790</v>
      </c>
      <c r="GQ45" s="2" t="s">
        <v>791</v>
      </c>
      <c r="GR45" s="2" t="s">
        <v>792</v>
      </c>
      <c r="GS45" s="2" t="s">
        <v>793</v>
      </c>
    </row>
    <row r="46" spans="1:201" ht="15.75" customHeight="1" x14ac:dyDescent="0.2">
      <c r="A46" s="2" t="s">
        <v>794</v>
      </c>
      <c r="B46" s="4">
        <v>12818122</v>
      </c>
      <c r="D46" s="2" t="s">
        <v>4</v>
      </c>
      <c r="E46" s="2" t="s">
        <v>795</v>
      </c>
      <c r="F46" s="2" t="s">
        <v>389</v>
      </c>
      <c r="G46" s="2" t="s">
        <v>356</v>
      </c>
      <c r="H46" s="2" t="s">
        <v>357</v>
      </c>
      <c r="I46" s="2" t="s">
        <v>13</v>
      </c>
      <c r="L46" s="2" t="s">
        <v>358</v>
      </c>
      <c r="M46" s="2" t="s">
        <v>359</v>
      </c>
      <c r="N46" s="2" t="s">
        <v>14</v>
      </c>
      <c r="O46" s="2" t="s">
        <v>14</v>
      </c>
      <c r="P46" s="2" t="s">
        <v>14</v>
      </c>
      <c r="Q46" s="2" t="s">
        <v>796</v>
      </c>
      <c r="R46" s="2" t="s">
        <v>797</v>
      </c>
      <c r="S46" s="22">
        <f t="shared" si="1"/>
        <v>9.9902777777751908</v>
      </c>
      <c r="T46" s="2" t="s">
        <v>798</v>
      </c>
      <c r="V46" s="2" t="s">
        <v>445</v>
      </c>
      <c r="W46" s="2"/>
      <c r="X46" s="2"/>
      <c r="Y46" s="2"/>
      <c r="Z46" s="2"/>
      <c r="AA46" s="24" t="s">
        <v>445</v>
      </c>
      <c r="AB46" s="2"/>
      <c r="AC46" s="2" t="s">
        <v>379</v>
      </c>
      <c r="AF46" s="4">
        <v>0</v>
      </c>
      <c r="AI46" s="2" t="s">
        <v>799</v>
      </c>
      <c r="EW46" s="2" t="s">
        <v>800</v>
      </c>
      <c r="EX46" s="4">
        <v>9.2233720368547758E+18</v>
      </c>
      <c r="FH46" s="4">
        <v>0</v>
      </c>
      <c r="FJ46" s="4">
        <v>0</v>
      </c>
      <c r="FP46" s="2" t="s">
        <v>449</v>
      </c>
      <c r="GM46" s="2" t="s">
        <v>801</v>
      </c>
      <c r="GN46" s="2" t="s">
        <v>802</v>
      </c>
      <c r="GO46" s="2" t="s">
        <v>803</v>
      </c>
    </row>
    <row r="47" spans="1:201" ht="15.75" customHeight="1" x14ac:dyDescent="0.2">
      <c r="A47" s="2" t="s">
        <v>804</v>
      </c>
      <c r="B47" s="4">
        <v>12818466</v>
      </c>
      <c r="D47" s="2" t="s">
        <v>4</v>
      </c>
      <c r="E47" s="2" t="s">
        <v>805</v>
      </c>
      <c r="F47" s="2" t="s">
        <v>371</v>
      </c>
      <c r="G47" s="2" t="s">
        <v>356</v>
      </c>
      <c r="H47" s="2" t="s">
        <v>357</v>
      </c>
      <c r="I47" s="2" t="s">
        <v>13</v>
      </c>
      <c r="L47" s="2" t="s">
        <v>358</v>
      </c>
      <c r="M47" s="2" t="s">
        <v>723</v>
      </c>
      <c r="N47" s="2" t="s">
        <v>14</v>
      </c>
      <c r="O47" s="2" t="s">
        <v>14</v>
      </c>
      <c r="P47" s="2" t="s">
        <v>14</v>
      </c>
      <c r="Q47" s="2" t="s">
        <v>806</v>
      </c>
      <c r="R47" s="2" t="s">
        <v>807</v>
      </c>
      <c r="S47" s="22">
        <f t="shared" si="1"/>
        <v>374.11527777778247</v>
      </c>
      <c r="T47" s="2" t="s">
        <v>808</v>
      </c>
      <c r="V47" s="2" t="s">
        <v>809</v>
      </c>
      <c r="W47" s="2" t="s">
        <v>727</v>
      </c>
      <c r="X47" s="2"/>
      <c r="Y47" s="2"/>
      <c r="Z47" s="2"/>
      <c r="AA47" s="4"/>
      <c r="AB47" s="2"/>
      <c r="AC47" s="2" t="s">
        <v>379</v>
      </c>
      <c r="AF47" s="4">
        <v>0</v>
      </c>
      <c r="AG47" s="2" t="s">
        <v>436</v>
      </c>
      <c r="AI47" s="2" t="s">
        <v>810</v>
      </c>
      <c r="EW47" s="2" t="s">
        <v>811</v>
      </c>
      <c r="EX47" s="4">
        <v>9.2233720368547758E+18</v>
      </c>
      <c r="FH47" s="4">
        <v>0</v>
      </c>
      <c r="FJ47" s="4">
        <v>0</v>
      </c>
    </row>
    <row r="48" spans="1:201" ht="15.75" customHeight="1" x14ac:dyDescent="0.2">
      <c r="A48" s="2" t="s">
        <v>812</v>
      </c>
      <c r="B48" s="4">
        <v>12818782</v>
      </c>
      <c r="D48" s="2" t="s">
        <v>4</v>
      </c>
      <c r="E48" s="2" t="s">
        <v>813</v>
      </c>
      <c r="F48" s="2" t="s">
        <v>389</v>
      </c>
      <c r="G48" s="2" t="s">
        <v>356</v>
      </c>
      <c r="H48" s="2" t="s">
        <v>357</v>
      </c>
      <c r="I48" s="2" t="s">
        <v>13</v>
      </c>
      <c r="L48" s="2" t="s">
        <v>358</v>
      </c>
      <c r="M48" s="2" t="s">
        <v>723</v>
      </c>
      <c r="N48" s="2" t="s">
        <v>14</v>
      </c>
      <c r="O48" s="2" t="s">
        <v>14</v>
      </c>
      <c r="P48" s="2" t="s">
        <v>14</v>
      </c>
      <c r="Q48" s="2" t="s">
        <v>814</v>
      </c>
      <c r="R48" s="2" t="s">
        <v>815</v>
      </c>
      <c r="S48" s="22">
        <f t="shared" si="1"/>
        <v>13.154166666667152</v>
      </c>
      <c r="T48" s="2" t="s">
        <v>816</v>
      </c>
      <c r="V48" s="2" t="s">
        <v>445</v>
      </c>
      <c r="W48" s="2"/>
      <c r="X48" s="2"/>
      <c r="Y48" s="2"/>
      <c r="Z48" s="2"/>
      <c r="AA48" s="24" t="s">
        <v>445</v>
      </c>
      <c r="AB48" s="2"/>
      <c r="AC48" s="2" t="s">
        <v>379</v>
      </c>
      <c r="AF48" s="4">
        <v>0</v>
      </c>
      <c r="AG48" s="2" t="s">
        <v>436</v>
      </c>
      <c r="AI48" s="2" t="s">
        <v>817</v>
      </c>
      <c r="EW48" s="2" t="s">
        <v>818</v>
      </c>
      <c r="EX48" s="4">
        <v>9.2233720368547758E+18</v>
      </c>
      <c r="FH48" s="4">
        <v>0</v>
      </c>
      <c r="FJ48" s="4">
        <v>0</v>
      </c>
      <c r="FP48" s="2" t="s">
        <v>449</v>
      </c>
      <c r="GM48" s="2" t="s">
        <v>819</v>
      </c>
      <c r="GN48" s="2" t="s">
        <v>820</v>
      </c>
      <c r="GO48" s="2" t="s">
        <v>821</v>
      </c>
    </row>
    <row r="49" spans="1:224" ht="15.75" customHeight="1" x14ac:dyDescent="0.2">
      <c r="A49" s="2" t="s">
        <v>822</v>
      </c>
      <c r="B49" s="4">
        <v>12674242</v>
      </c>
      <c r="C49" s="4">
        <v>12679968</v>
      </c>
      <c r="D49" s="2" t="s">
        <v>4</v>
      </c>
      <c r="E49" s="2" t="s">
        <v>823</v>
      </c>
      <c r="F49" s="2" t="s">
        <v>824</v>
      </c>
      <c r="G49" s="2" t="s">
        <v>356</v>
      </c>
      <c r="H49" s="2" t="s">
        <v>357</v>
      </c>
      <c r="I49" s="2" t="s">
        <v>13</v>
      </c>
      <c r="L49" s="2" t="s">
        <v>358</v>
      </c>
      <c r="M49" s="2" t="s">
        <v>372</v>
      </c>
      <c r="N49" s="2" t="s">
        <v>11</v>
      </c>
      <c r="O49" s="2" t="s">
        <v>9</v>
      </c>
      <c r="P49" s="2" t="s">
        <v>9</v>
      </c>
      <c r="Q49" s="2" t="s">
        <v>825</v>
      </c>
      <c r="R49" s="2" t="s">
        <v>826</v>
      </c>
      <c r="S49" s="22">
        <f t="shared" si="1"/>
        <v>1193.0652777777723</v>
      </c>
      <c r="T49" s="2" t="s">
        <v>827</v>
      </c>
      <c r="V49" s="2"/>
      <c r="W49" s="2"/>
      <c r="X49" s="2"/>
      <c r="Y49" s="2"/>
      <c r="Z49" s="2"/>
      <c r="AA49" s="4"/>
      <c r="AB49" s="2"/>
      <c r="AF49" s="4">
        <v>0</v>
      </c>
      <c r="AI49" s="2" t="s">
        <v>828</v>
      </c>
      <c r="EW49" s="2" t="s">
        <v>829</v>
      </c>
      <c r="EX49" s="4">
        <v>9.2233720368547758E+18</v>
      </c>
      <c r="FH49" s="4">
        <v>0</v>
      </c>
      <c r="FJ49" s="4">
        <v>0</v>
      </c>
      <c r="HP49" s="2" t="s">
        <v>830</v>
      </c>
    </row>
    <row r="50" spans="1:224" ht="15.75" customHeight="1" x14ac:dyDescent="0.2">
      <c r="A50" s="2" t="s">
        <v>831</v>
      </c>
      <c r="B50" s="4">
        <v>12819648</v>
      </c>
      <c r="D50" s="2" t="s">
        <v>4</v>
      </c>
      <c r="E50" s="2" t="s">
        <v>832</v>
      </c>
      <c r="F50" s="2" t="s">
        <v>371</v>
      </c>
      <c r="G50" s="2" t="s">
        <v>356</v>
      </c>
      <c r="H50" s="2" t="s">
        <v>357</v>
      </c>
      <c r="I50" s="2" t="s">
        <v>13</v>
      </c>
      <c r="L50" s="2" t="s">
        <v>358</v>
      </c>
      <c r="M50" s="2" t="s">
        <v>359</v>
      </c>
      <c r="N50" s="2" t="s">
        <v>14</v>
      </c>
      <c r="O50" s="2" t="s">
        <v>14</v>
      </c>
      <c r="P50" s="2" t="s">
        <v>14</v>
      </c>
      <c r="Q50" s="2" t="s">
        <v>833</v>
      </c>
      <c r="R50" s="2" t="s">
        <v>834</v>
      </c>
      <c r="S50" s="22">
        <f t="shared" si="1"/>
        <v>6.0256944444408873</v>
      </c>
      <c r="T50" s="2" t="s">
        <v>611</v>
      </c>
      <c r="V50" s="2" t="s">
        <v>445</v>
      </c>
      <c r="W50" s="2"/>
      <c r="X50" s="2"/>
      <c r="Y50" s="2"/>
      <c r="Z50" s="2"/>
      <c r="AA50" s="24" t="s">
        <v>445</v>
      </c>
      <c r="AB50" s="2"/>
      <c r="AC50" s="2" t="s">
        <v>379</v>
      </c>
      <c r="AF50" s="4">
        <v>0</v>
      </c>
      <c r="AG50" s="2" t="s">
        <v>436</v>
      </c>
      <c r="AI50" s="2" t="s">
        <v>835</v>
      </c>
      <c r="EW50" s="2" t="s">
        <v>836</v>
      </c>
      <c r="EX50" s="4">
        <v>9.2233720368547758E+18</v>
      </c>
      <c r="FH50" s="4">
        <v>0</v>
      </c>
      <c r="FJ50" s="4">
        <v>0</v>
      </c>
      <c r="FP50" s="2" t="s">
        <v>449</v>
      </c>
      <c r="GM50" s="2" t="s">
        <v>837</v>
      </c>
      <c r="GN50" s="2" t="s">
        <v>838</v>
      </c>
    </row>
    <row r="51" spans="1:224" ht="15.75" customHeight="1" x14ac:dyDescent="0.2">
      <c r="A51" s="2" t="s">
        <v>839</v>
      </c>
      <c r="B51" s="4">
        <v>12820007</v>
      </c>
      <c r="D51" s="2" t="s">
        <v>4</v>
      </c>
      <c r="E51" s="2" t="s">
        <v>840</v>
      </c>
      <c r="F51" s="2" t="s">
        <v>371</v>
      </c>
      <c r="G51" s="2" t="s">
        <v>356</v>
      </c>
      <c r="H51" s="2" t="s">
        <v>357</v>
      </c>
      <c r="I51" s="2" t="s">
        <v>13</v>
      </c>
      <c r="L51" s="2" t="s">
        <v>358</v>
      </c>
      <c r="M51" s="2" t="s">
        <v>359</v>
      </c>
      <c r="N51" s="2" t="s">
        <v>14</v>
      </c>
      <c r="O51" s="2" t="s">
        <v>14</v>
      </c>
      <c r="P51" s="2" t="s">
        <v>14</v>
      </c>
      <c r="Q51" s="2" t="s">
        <v>841</v>
      </c>
      <c r="R51" s="2" t="s">
        <v>842</v>
      </c>
      <c r="S51" s="22">
        <f t="shared" si="1"/>
        <v>4.1722222222160781</v>
      </c>
      <c r="T51" s="2" t="s">
        <v>843</v>
      </c>
      <c r="V51" s="2" t="s">
        <v>445</v>
      </c>
      <c r="W51" s="2"/>
      <c r="X51" s="2"/>
      <c r="Y51" s="2"/>
      <c r="Z51" s="2"/>
      <c r="AA51" s="24" t="s">
        <v>445</v>
      </c>
      <c r="AB51" s="2"/>
      <c r="AC51" s="2" t="s">
        <v>379</v>
      </c>
      <c r="AF51" s="4">
        <v>0</v>
      </c>
      <c r="AG51" s="2" t="s">
        <v>436</v>
      </c>
      <c r="AI51" s="2" t="s">
        <v>844</v>
      </c>
      <c r="BG51" s="2" t="s">
        <v>845</v>
      </c>
      <c r="EW51" s="2" t="s">
        <v>846</v>
      </c>
      <c r="EX51" s="4">
        <v>9.2233720368547758E+18</v>
      </c>
      <c r="FH51" s="4">
        <v>0</v>
      </c>
      <c r="FJ51" s="4">
        <v>0</v>
      </c>
      <c r="FP51" s="2" t="s">
        <v>449</v>
      </c>
      <c r="GM51" s="2" t="s">
        <v>847</v>
      </c>
      <c r="GN51" s="2" t="s">
        <v>848</v>
      </c>
      <c r="GO51" s="2" t="s">
        <v>849</v>
      </c>
    </row>
    <row r="52" spans="1:224" ht="15.75" customHeight="1" x14ac:dyDescent="0.2">
      <c r="A52" s="2" t="s">
        <v>850</v>
      </c>
      <c r="B52" s="4">
        <v>12820462</v>
      </c>
      <c r="D52" s="2" t="s">
        <v>4</v>
      </c>
      <c r="E52" s="2" t="s">
        <v>851</v>
      </c>
      <c r="F52" s="2" t="s">
        <v>371</v>
      </c>
      <c r="G52" s="2" t="s">
        <v>356</v>
      </c>
      <c r="H52" s="2" t="s">
        <v>357</v>
      </c>
      <c r="I52" s="2" t="s">
        <v>13</v>
      </c>
      <c r="L52" s="2" t="s">
        <v>358</v>
      </c>
      <c r="M52" s="2" t="s">
        <v>359</v>
      </c>
      <c r="N52" s="2" t="s">
        <v>14</v>
      </c>
      <c r="O52" s="2" t="s">
        <v>14</v>
      </c>
      <c r="P52" s="2" t="s">
        <v>14</v>
      </c>
      <c r="Q52" s="2" t="s">
        <v>852</v>
      </c>
      <c r="R52" s="2" t="s">
        <v>853</v>
      </c>
      <c r="S52" s="22">
        <f t="shared" si="1"/>
        <v>1.3888888861401938E-3</v>
      </c>
      <c r="T52" s="2" t="s">
        <v>470</v>
      </c>
      <c r="V52" s="2" t="s">
        <v>445</v>
      </c>
      <c r="W52" s="2"/>
      <c r="X52" s="2"/>
      <c r="Y52" s="2"/>
      <c r="Z52" s="2"/>
      <c r="AA52" s="24" t="s">
        <v>445</v>
      </c>
      <c r="AB52" s="2"/>
      <c r="AC52" s="2" t="s">
        <v>379</v>
      </c>
      <c r="AF52" s="4">
        <v>0</v>
      </c>
      <c r="AG52" s="2" t="s">
        <v>436</v>
      </c>
      <c r="AI52" s="2" t="s">
        <v>854</v>
      </c>
      <c r="EW52" s="2" t="s">
        <v>855</v>
      </c>
      <c r="EX52" s="4">
        <v>9.2233720368547758E+18</v>
      </c>
      <c r="FH52" s="4">
        <v>0</v>
      </c>
      <c r="FJ52" s="4">
        <v>0</v>
      </c>
      <c r="GM52" s="2" t="s">
        <v>856</v>
      </c>
      <c r="GN52" s="2" t="s">
        <v>857</v>
      </c>
    </row>
    <row r="53" spans="1:224" ht="15.75" customHeight="1" x14ac:dyDescent="0.2">
      <c r="A53" s="2" t="s">
        <v>858</v>
      </c>
      <c r="B53" s="4">
        <v>12820602</v>
      </c>
      <c r="D53" s="2" t="s">
        <v>4</v>
      </c>
      <c r="E53" s="2" t="s">
        <v>859</v>
      </c>
      <c r="F53" s="2" t="s">
        <v>389</v>
      </c>
      <c r="G53" s="2" t="s">
        <v>356</v>
      </c>
      <c r="H53" s="2" t="s">
        <v>357</v>
      </c>
      <c r="I53" s="2" t="s">
        <v>13</v>
      </c>
      <c r="L53" s="2" t="s">
        <v>358</v>
      </c>
      <c r="M53" s="2" t="s">
        <v>359</v>
      </c>
      <c r="N53" s="2" t="s">
        <v>11</v>
      </c>
      <c r="O53" s="2" t="s">
        <v>426</v>
      </c>
      <c r="P53" s="2" t="s">
        <v>426</v>
      </c>
      <c r="Q53" s="2" t="s">
        <v>860</v>
      </c>
      <c r="R53" s="2" t="s">
        <v>861</v>
      </c>
      <c r="S53" s="22">
        <f t="shared" si="1"/>
        <v>48.977083333331393</v>
      </c>
      <c r="T53" s="2" t="s">
        <v>409</v>
      </c>
      <c r="V53" s="2"/>
      <c r="W53" s="2"/>
      <c r="X53" s="2"/>
      <c r="Y53" s="2"/>
      <c r="Z53" s="2"/>
      <c r="AA53" s="24" t="s">
        <v>727</v>
      </c>
      <c r="AB53" s="2"/>
      <c r="AF53" s="4">
        <v>0</v>
      </c>
      <c r="AI53" s="2" t="s">
        <v>862</v>
      </c>
      <c r="EW53" s="2" t="s">
        <v>863</v>
      </c>
      <c r="EX53" s="4">
        <v>9.2233720368547758E+18</v>
      </c>
      <c r="FH53" s="4">
        <v>0</v>
      </c>
      <c r="FJ53" s="4">
        <v>0</v>
      </c>
    </row>
    <row r="54" spans="1:224" ht="15.75" customHeight="1" x14ac:dyDescent="0.2">
      <c r="A54" s="2" t="s">
        <v>864</v>
      </c>
      <c r="B54" s="4">
        <v>12820842</v>
      </c>
      <c r="D54" s="2" t="s">
        <v>4</v>
      </c>
      <c r="E54" s="2" t="s">
        <v>865</v>
      </c>
      <c r="F54" s="2" t="s">
        <v>371</v>
      </c>
      <c r="G54" s="2" t="s">
        <v>356</v>
      </c>
      <c r="H54" s="2" t="s">
        <v>357</v>
      </c>
      <c r="I54" s="2" t="s">
        <v>13</v>
      </c>
      <c r="L54" s="2" t="s">
        <v>358</v>
      </c>
      <c r="M54" s="2" t="s">
        <v>359</v>
      </c>
      <c r="N54" s="2" t="s">
        <v>14</v>
      </c>
      <c r="O54" s="2" t="s">
        <v>14</v>
      </c>
      <c r="P54" s="2" t="s">
        <v>14</v>
      </c>
      <c r="Q54" s="2" t="s">
        <v>866</v>
      </c>
      <c r="R54" s="2" t="s">
        <v>867</v>
      </c>
      <c r="S54" s="22">
        <f t="shared" si="1"/>
        <v>4.9097222222262644</v>
      </c>
      <c r="T54" s="2" t="s">
        <v>868</v>
      </c>
      <c r="V54" s="2" t="s">
        <v>445</v>
      </c>
      <c r="W54" s="2"/>
      <c r="X54" s="2"/>
      <c r="Y54" s="2"/>
      <c r="Z54" s="2"/>
      <c r="AA54" s="24" t="s">
        <v>445</v>
      </c>
      <c r="AB54" s="2"/>
      <c r="AC54" s="2" t="s">
        <v>379</v>
      </c>
      <c r="AF54" s="4">
        <v>0</v>
      </c>
      <c r="AG54" s="2" t="s">
        <v>436</v>
      </c>
      <c r="AI54" s="2" t="s">
        <v>869</v>
      </c>
      <c r="EW54" s="2" t="s">
        <v>870</v>
      </c>
      <c r="EX54" s="4">
        <v>9.2233720368547758E+18</v>
      </c>
      <c r="FH54" s="4">
        <v>0</v>
      </c>
      <c r="FJ54" s="4">
        <v>0</v>
      </c>
      <c r="GM54" s="2" t="s">
        <v>871</v>
      </c>
      <c r="GN54" s="2" t="s">
        <v>872</v>
      </c>
      <c r="GO54" s="2" t="s">
        <v>873</v>
      </c>
    </row>
    <row r="55" spans="1:224" ht="15.75" customHeight="1" x14ac:dyDescent="0.2">
      <c r="A55" s="2" t="s">
        <v>874</v>
      </c>
      <c r="B55" s="4">
        <v>12820882</v>
      </c>
      <c r="D55" s="2" t="s">
        <v>4</v>
      </c>
      <c r="E55" s="2" t="s">
        <v>875</v>
      </c>
      <c r="F55" s="2" t="s">
        <v>371</v>
      </c>
      <c r="G55" s="2" t="s">
        <v>356</v>
      </c>
      <c r="H55" s="2" t="s">
        <v>357</v>
      </c>
      <c r="I55" s="2" t="s">
        <v>13</v>
      </c>
      <c r="L55" s="2" t="s">
        <v>358</v>
      </c>
      <c r="M55" s="2" t="s">
        <v>359</v>
      </c>
      <c r="N55" s="2" t="s">
        <v>5</v>
      </c>
      <c r="O55" s="2" t="s">
        <v>14</v>
      </c>
      <c r="P55" s="2" t="s">
        <v>14</v>
      </c>
      <c r="Q55" s="2" t="s">
        <v>876</v>
      </c>
      <c r="R55" s="2" t="s">
        <v>877</v>
      </c>
      <c r="S55" s="22">
        <f t="shared" si="1"/>
        <v>5.5083333333313931</v>
      </c>
      <c r="T55" s="2" t="s">
        <v>444</v>
      </c>
      <c r="V55" s="2" t="s">
        <v>445</v>
      </c>
      <c r="W55" s="2"/>
      <c r="X55" s="2"/>
      <c r="Y55" s="2"/>
      <c r="Z55" s="2"/>
      <c r="AA55" s="24" t="s">
        <v>445</v>
      </c>
      <c r="AB55" s="2"/>
      <c r="AC55" s="2" t="s">
        <v>379</v>
      </c>
      <c r="AF55" s="4">
        <v>0</v>
      </c>
      <c r="AG55" s="2" t="s">
        <v>436</v>
      </c>
      <c r="AI55" s="2" t="s">
        <v>878</v>
      </c>
      <c r="EW55" s="2" t="s">
        <v>879</v>
      </c>
      <c r="EX55" s="4">
        <v>9.2233720368547758E+18</v>
      </c>
      <c r="FH55" s="4">
        <v>0</v>
      </c>
      <c r="FJ55" s="4">
        <v>0</v>
      </c>
      <c r="GM55" s="2" t="s">
        <v>880</v>
      </c>
      <c r="GN55" s="2" t="s">
        <v>881</v>
      </c>
      <c r="GO55" s="2" t="s">
        <v>882</v>
      </c>
      <c r="GP55" s="2" t="s">
        <v>883</v>
      </c>
    </row>
    <row r="56" spans="1:224" ht="15.75" customHeight="1" x14ac:dyDescent="0.2">
      <c r="A56" s="2" t="s">
        <v>884</v>
      </c>
      <c r="B56" s="4">
        <v>12821539</v>
      </c>
      <c r="D56" s="2" t="s">
        <v>1</v>
      </c>
      <c r="E56" s="2" t="s">
        <v>885</v>
      </c>
      <c r="F56" s="2" t="s">
        <v>389</v>
      </c>
      <c r="G56" s="2" t="s">
        <v>356</v>
      </c>
      <c r="H56" s="2" t="s">
        <v>357</v>
      </c>
      <c r="I56" s="2" t="s">
        <v>13</v>
      </c>
      <c r="L56" s="2" t="s">
        <v>358</v>
      </c>
      <c r="M56" s="2" t="s">
        <v>886</v>
      </c>
      <c r="N56" s="2" t="s">
        <v>14</v>
      </c>
      <c r="O56" s="2" t="s">
        <v>14</v>
      </c>
      <c r="P56" s="2" t="s">
        <v>14</v>
      </c>
      <c r="Q56" s="2" t="s">
        <v>887</v>
      </c>
      <c r="R56" s="2" t="s">
        <v>888</v>
      </c>
      <c r="S56" s="22">
        <f t="shared" si="1"/>
        <v>33.879861111112405</v>
      </c>
      <c r="T56" s="2" t="s">
        <v>889</v>
      </c>
      <c r="V56" s="2" t="s">
        <v>727</v>
      </c>
      <c r="W56" s="2"/>
      <c r="X56" s="2"/>
      <c r="Y56" s="2"/>
      <c r="Z56" s="2"/>
      <c r="AA56" s="24" t="s">
        <v>727</v>
      </c>
      <c r="AB56" s="2"/>
      <c r="AC56" s="2" t="s">
        <v>379</v>
      </c>
      <c r="AF56" s="4">
        <v>0</v>
      </c>
      <c r="AG56" s="2" t="s">
        <v>890</v>
      </c>
      <c r="DX56" s="2" t="s">
        <v>891</v>
      </c>
      <c r="EW56" s="2" t="s">
        <v>892</v>
      </c>
      <c r="EX56" s="4">
        <v>9.2233720368547758E+18</v>
      </c>
      <c r="FH56" s="4">
        <v>0</v>
      </c>
      <c r="FJ56" s="4">
        <v>0</v>
      </c>
      <c r="GM56" s="2" t="s">
        <v>893</v>
      </c>
    </row>
    <row r="57" spans="1:224" ht="15.75" customHeight="1" x14ac:dyDescent="0.2">
      <c r="A57" s="2" t="s">
        <v>894</v>
      </c>
      <c r="B57" s="4">
        <v>12822430</v>
      </c>
      <c r="D57" s="2" t="s">
        <v>4</v>
      </c>
      <c r="E57" s="2" t="s">
        <v>895</v>
      </c>
      <c r="F57" s="2" t="s">
        <v>389</v>
      </c>
      <c r="G57" s="2" t="s">
        <v>356</v>
      </c>
      <c r="H57" s="2" t="s">
        <v>357</v>
      </c>
      <c r="I57" s="2" t="s">
        <v>13</v>
      </c>
      <c r="L57" s="2" t="s">
        <v>358</v>
      </c>
      <c r="M57" s="2" t="s">
        <v>359</v>
      </c>
      <c r="N57" s="2" t="s">
        <v>14</v>
      </c>
      <c r="O57" s="2" t="s">
        <v>14</v>
      </c>
      <c r="P57" s="2" t="s">
        <v>14</v>
      </c>
      <c r="Q57" s="2" t="s">
        <v>896</v>
      </c>
      <c r="R57" s="2" t="s">
        <v>897</v>
      </c>
      <c r="S57" s="22">
        <f t="shared" si="1"/>
        <v>78.743750000001455</v>
      </c>
      <c r="T57" s="2" t="s">
        <v>470</v>
      </c>
      <c r="V57" s="2"/>
      <c r="W57" s="2"/>
      <c r="X57" s="2"/>
      <c r="Y57" s="2"/>
      <c r="Z57" s="2"/>
      <c r="AA57" s="24" t="s">
        <v>727</v>
      </c>
      <c r="AB57" s="2"/>
      <c r="AC57" s="2" t="s">
        <v>379</v>
      </c>
      <c r="AF57" s="4">
        <v>0</v>
      </c>
      <c r="AG57" s="2" t="s">
        <v>436</v>
      </c>
      <c r="AH57" s="2" t="s">
        <v>898</v>
      </c>
      <c r="AI57" s="2" t="s">
        <v>899</v>
      </c>
      <c r="EW57" s="2" t="s">
        <v>900</v>
      </c>
      <c r="EX57" s="4">
        <v>9.2233720368547758E+18</v>
      </c>
      <c r="FH57" s="4">
        <v>0</v>
      </c>
      <c r="FJ57" s="4">
        <v>0</v>
      </c>
      <c r="GB57" s="2" t="s">
        <v>901</v>
      </c>
      <c r="GM57" s="2" t="s">
        <v>902</v>
      </c>
      <c r="GN57" s="2" t="s">
        <v>903</v>
      </c>
      <c r="GO57" s="2" t="s">
        <v>904</v>
      </c>
    </row>
    <row r="58" spans="1:224" ht="15.75" customHeight="1" x14ac:dyDescent="0.2">
      <c r="A58" s="2" t="s">
        <v>905</v>
      </c>
      <c r="B58" s="4">
        <v>12822433</v>
      </c>
      <c r="D58" s="2" t="s">
        <v>4</v>
      </c>
      <c r="E58" s="2" t="s">
        <v>906</v>
      </c>
      <c r="F58" s="2" t="s">
        <v>389</v>
      </c>
      <c r="G58" s="2" t="s">
        <v>356</v>
      </c>
      <c r="H58" s="2" t="s">
        <v>357</v>
      </c>
      <c r="I58" s="2" t="s">
        <v>13</v>
      </c>
      <c r="L58" s="2" t="s">
        <v>358</v>
      </c>
      <c r="M58" s="2" t="s">
        <v>359</v>
      </c>
      <c r="N58" s="2" t="s">
        <v>14</v>
      </c>
      <c r="O58" s="2" t="s">
        <v>14</v>
      </c>
      <c r="P58" s="2" t="s">
        <v>14</v>
      </c>
      <c r="Q58" s="2" t="s">
        <v>907</v>
      </c>
      <c r="R58" s="2" t="s">
        <v>908</v>
      </c>
      <c r="S58" s="22">
        <f t="shared" si="1"/>
        <v>0.97083333333284827</v>
      </c>
      <c r="T58" s="2" t="s">
        <v>415</v>
      </c>
      <c r="V58" s="2" t="s">
        <v>445</v>
      </c>
      <c r="W58" s="2" t="s">
        <v>909</v>
      </c>
      <c r="X58" s="2"/>
      <c r="Y58" s="2"/>
      <c r="Z58" s="2"/>
      <c r="AA58" s="24" t="s">
        <v>445</v>
      </c>
      <c r="AB58" s="2" t="s">
        <v>909</v>
      </c>
      <c r="AC58" s="2" t="s">
        <v>379</v>
      </c>
      <c r="AF58" s="4">
        <v>0</v>
      </c>
      <c r="AG58" s="2" t="s">
        <v>436</v>
      </c>
      <c r="AI58" s="2" t="s">
        <v>910</v>
      </c>
      <c r="EW58" s="2" t="s">
        <v>911</v>
      </c>
      <c r="EX58" s="4">
        <v>9.2233720368547758E+18</v>
      </c>
      <c r="FH58" s="4">
        <v>0</v>
      </c>
      <c r="FJ58" s="4">
        <v>0</v>
      </c>
      <c r="GM58" s="2" t="s">
        <v>912</v>
      </c>
      <c r="GN58" s="2" t="s">
        <v>913</v>
      </c>
      <c r="GO58" s="2" t="s">
        <v>914</v>
      </c>
    </row>
    <row r="59" spans="1:224" ht="15.75" customHeight="1" x14ac:dyDescent="0.2">
      <c r="A59" s="2" t="s">
        <v>915</v>
      </c>
      <c r="B59" s="4">
        <v>12705685</v>
      </c>
      <c r="D59" s="2" t="s">
        <v>3</v>
      </c>
      <c r="E59" s="2" t="s">
        <v>916</v>
      </c>
      <c r="F59" s="2" t="s">
        <v>389</v>
      </c>
      <c r="G59" s="2" t="s">
        <v>356</v>
      </c>
      <c r="H59" s="2" t="s">
        <v>357</v>
      </c>
      <c r="I59" s="2" t="s">
        <v>13</v>
      </c>
      <c r="L59" s="2" t="s">
        <v>358</v>
      </c>
      <c r="M59" s="2" t="s">
        <v>359</v>
      </c>
      <c r="N59" s="2" t="s">
        <v>11</v>
      </c>
      <c r="O59" s="2" t="s">
        <v>9</v>
      </c>
      <c r="P59" s="2" t="s">
        <v>9</v>
      </c>
      <c r="Q59" s="2" t="s">
        <v>917</v>
      </c>
      <c r="R59" s="2" t="s">
        <v>918</v>
      </c>
      <c r="S59" s="22">
        <f t="shared" si="1"/>
        <v>64.752083333332848</v>
      </c>
      <c r="T59" s="2" t="s">
        <v>494</v>
      </c>
      <c r="V59" s="2"/>
      <c r="W59" s="2"/>
      <c r="X59" s="2"/>
      <c r="Y59" s="2"/>
      <c r="Z59" s="2"/>
      <c r="AA59" s="4"/>
      <c r="AB59" s="2"/>
      <c r="AF59" s="4">
        <v>0</v>
      </c>
      <c r="AI59" s="2" t="s">
        <v>919</v>
      </c>
      <c r="AT59" s="2" t="s">
        <v>920</v>
      </c>
      <c r="DX59" s="2" t="s">
        <v>921</v>
      </c>
      <c r="EW59" s="2" t="s">
        <v>922</v>
      </c>
      <c r="EX59" s="4">
        <v>9.2233720368547758E+18</v>
      </c>
      <c r="FH59" s="4">
        <v>0</v>
      </c>
      <c r="FJ59" s="4">
        <v>0</v>
      </c>
      <c r="FP59" s="2" t="s">
        <v>669</v>
      </c>
      <c r="FQ59" s="2" t="s">
        <v>923</v>
      </c>
      <c r="FS59" s="4">
        <v>3</v>
      </c>
      <c r="GM59" s="2" t="s">
        <v>924</v>
      </c>
      <c r="GN59" s="2" t="s">
        <v>925</v>
      </c>
      <c r="GO59" s="2" t="s">
        <v>926</v>
      </c>
      <c r="GP59" s="2" t="s">
        <v>927</v>
      </c>
    </row>
    <row r="60" spans="1:224" ht="15.75" customHeight="1" x14ac:dyDescent="0.2">
      <c r="A60" s="2" t="s">
        <v>928</v>
      </c>
      <c r="B60" s="4">
        <v>12823152</v>
      </c>
      <c r="D60" s="2" t="s">
        <v>4</v>
      </c>
      <c r="E60" s="2" t="s">
        <v>929</v>
      </c>
      <c r="F60" s="2" t="s">
        <v>389</v>
      </c>
      <c r="G60" s="2" t="s">
        <v>356</v>
      </c>
      <c r="H60" s="2" t="s">
        <v>357</v>
      </c>
      <c r="I60" s="2" t="s">
        <v>13</v>
      </c>
      <c r="L60" s="2" t="s">
        <v>358</v>
      </c>
      <c r="M60" s="2" t="s">
        <v>359</v>
      </c>
      <c r="N60" s="2" t="s">
        <v>14</v>
      </c>
      <c r="O60" s="2" t="s">
        <v>14</v>
      </c>
      <c r="P60" s="2" t="s">
        <v>14</v>
      </c>
      <c r="Q60" s="2" t="s">
        <v>930</v>
      </c>
      <c r="R60" s="2" t="s">
        <v>931</v>
      </c>
      <c r="S60" s="22">
        <f t="shared" si="1"/>
        <v>50.01249999999709</v>
      </c>
      <c r="T60" s="2" t="s">
        <v>444</v>
      </c>
      <c r="V60" s="2" t="s">
        <v>445</v>
      </c>
      <c r="W60" s="2" t="s">
        <v>909</v>
      </c>
      <c r="X60" s="2" t="s">
        <v>727</v>
      </c>
      <c r="Y60" s="2"/>
      <c r="Z60" s="2"/>
      <c r="AA60" s="24" t="s">
        <v>727</v>
      </c>
      <c r="AB60" s="2"/>
      <c r="AC60" s="2" t="s">
        <v>379</v>
      </c>
      <c r="AF60" s="4">
        <v>0</v>
      </c>
      <c r="AG60" s="2" t="s">
        <v>436</v>
      </c>
      <c r="AH60" s="2" t="s">
        <v>898</v>
      </c>
      <c r="AI60" s="2" t="s">
        <v>932</v>
      </c>
      <c r="EW60" s="2" t="s">
        <v>933</v>
      </c>
      <c r="EX60" s="4">
        <v>9.2233720368547758E+18</v>
      </c>
      <c r="FH60" s="4">
        <v>0</v>
      </c>
      <c r="FJ60" s="4">
        <v>0</v>
      </c>
      <c r="GM60" s="2" t="s">
        <v>934</v>
      </c>
      <c r="GN60" s="2" t="s">
        <v>935</v>
      </c>
      <c r="GO60" s="2" t="s">
        <v>936</v>
      </c>
      <c r="GP60" s="2" t="s">
        <v>937</v>
      </c>
      <c r="GQ60" s="2" t="s">
        <v>938</v>
      </c>
      <c r="GR60" s="2" t="s">
        <v>939</v>
      </c>
    </row>
    <row r="61" spans="1:224" ht="15.75" customHeight="1" x14ac:dyDescent="0.2">
      <c r="A61" s="2" t="s">
        <v>940</v>
      </c>
      <c r="B61" s="4">
        <v>12823615</v>
      </c>
      <c r="D61" s="2" t="s">
        <v>4</v>
      </c>
      <c r="E61" s="2" t="s">
        <v>941</v>
      </c>
      <c r="F61" s="2" t="s">
        <v>371</v>
      </c>
      <c r="G61" s="2" t="s">
        <v>356</v>
      </c>
      <c r="H61" s="2" t="s">
        <v>357</v>
      </c>
      <c r="I61" s="2" t="s">
        <v>13</v>
      </c>
      <c r="L61" s="2" t="s">
        <v>358</v>
      </c>
      <c r="M61" s="2" t="s">
        <v>359</v>
      </c>
      <c r="N61" s="2" t="s">
        <v>11</v>
      </c>
      <c r="O61" s="2" t="s">
        <v>942</v>
      </c>
      <c r="P61" s="2" t="s">
        <v>942</v>
      </c>
      <c r="Q61" s="2" t="s">
        <v>943</v>
      </c>
      <c r="R61" s="2" t="s">
        <v>944</v>
      </c>
      <c r="S61" s="22">
        <f t="shared" si="1"/>
        <v>29.712500000001455</v>
      </c>
      <c r="T61" s="2" t="s">
        <v>945</v>
      </c>
      <c r="V61" s="2" t="s">
        <v>445</v>
      </c>
      <c r="W61" s="2"/>
      <c r="X61" s="2"/>
      <c r="Y61" s="2"/>
      <c r="Z61" s="2"/>
      <c r="AA61" s="24" t="s">
        <v>946</v>
      </c>
      <c r="AB61" s="2" t="s">
        <v>809</v>
      </c>
      <c r="AF61" s="4">
        <v>0</v>
      </c>
      <c r="AI61" s="2" t="s">
        <v>947</v>
      </c>
      <c r="AY61" s="2" t="s">
        <v>948</v>
      </c>
      <c r="EE61" s="2" t="s">
        <v>949</v>
      </c>
      <c r="EV61" s="2" t="s">
        <v>950</v>
      </c>
      <c r="EW61" s="2" t="s">
        <v>951</v>
      </c>
      <c r="EX61" s="4">
        <v>9.2233720368547758E+18</v>
      </c>
      <c r="FH61" s="4">
        <v>0</v>
      </c>
      <c r="FJ61" s="4">
        <v>0</v>
      </c>
      <c r="FR61" s="2" t="s">
        <v>952</v>
      </c>
      <c r="GM61" s="2" t="s">
        <v>953</v>
      </c>
      <c r="GN61" s="2" t="s">
        <v>954</v>
      </c>
      <c r="GO61" s="2" t="s">
        <v>955</v>
      </c>
    </row>
    <row r="62" spans="1:224" ht="15.75" customHeight="1" x14ac:dyDescent="0.2">
      <c r="A62" s="2" t="s">
        <v>956</v>
      </c>
      <c r="B62" s="4">
        <v>12824213</v>
      </c>
      <c r="D62" s="2" t="s">
        <v>4</v>
      </c>
      <c r="E62" s="2" t="s">
        <v>957</v>
      </c>
      <c r="F62" s="2" t="s">
        <v>389</v>
      </c>
      <c r="G62" s="2" t="s">
        <v>356</v>
      </c>
      <c r="H62" s="2" t="s">
        <v>357</v>
      </c>
      <c r="I62" s="2" t="s">
        <v>13</v>
      </c>
      <c r="L62" s="2" t="s">
        <v>358</v>
      </c>
      <c r="M62" s="2" t="s">
        <v>359</v>
      </c>
      <c r="N62" s="2" t="s">
        <v>14</v>
      </c>
      <c r="O62" s="2" t="s">
        <v>14</v>
      </c>
      <c r="P62" s="2" t="s">
        <v>14</v>
      </c>
      <c r="Q62" s="2" t="s">
        <v>958</v>
      </c>
      <c r="R62" s="2" t="s">
        <v>959</v>
      </c>
      <c r="S62" s="22">
        <f t="shared" si="1"/>
        <v>13.992361111115315</v>
      </c>
      <c r="T62" s="2" t="s">
        <v>726</v>
      </c>
      <c r="V62" s="2"/>
      <c r="W62" s="2"/>
      <c r="X62" s="2"/>
      <c r="Y62" s="2"/>
      <c r="Z62" s="2"/>
      <c r="AA62" s="24" t="s">
        <v>727</v>
      </c>
      <c r="AB62" s="2"/>
      <c r="AC62" s="2" t="s">
        <v>379</v>
      </c>
      <c r="AF62" s="4">
        <v>0</v>
      </c>
      <c r="AG62" s="2" t="s">
        <v>436</v>
      </c>
      <c r="AH62" s="2" t="s">
        <v>898</v>
      </c>
      <c r="AI62" s="2" t="s">
        <v>960</v>
      </c>
      <c r="EW62" s="2" t="s">
        <v>961</v>
      </c>
      <c r="EX62" s="4">
        <v>9.2233720368547758E+18</v>
      </c>
      <c r="FH62" s="4">
        <v>0</v>
      </c>
      <c r="FJ62" s="4">
        <v>0</v>
      </c>
      <c r="GM62" s="2" t="s">
        <v>962</v>
      </c>
      <c r="GN62" s="2" t="s">
        <v>963</v>
      </c>
      <c r="GO62" s="2" t="s">
        <v>964</v>
      </c>
    </row>
    <row r="63" spans="1:224" ht="15.75" customHeight="1" x14ac:dyDescent="0.2">
      <c r="A63" s="2" t="s">
        <v>965</v>
      </c>
      <c r="B63" s="4">
        <v>12824818</v>
      </c>
      <c r="D63" s="2" t="s">
        <v>4</v>
      </c>
      <c r="E63" s="2" t="s">
        <v>966</v>
      </c>
      <c r="F63" s="2" t="s">
        <v>371</v>
      </c>
      <c r="G63" s="2" t="s">
        <v>356</v>
      </c>
      <c r="H63" s="2" t="s">
        <v>357</v>
      </c>
      <c r="I63" s="2" t="s">
        <v>13</v>
      </c>
      <c r="L63" s="2" t="s">
        <v>358</v>
      </c>
      <c r="M63" s="2" t="s">
        <v>359</v>
      </c>
      <c r="N63" s="2" t="s">
        <v>11</v>
      </c>
      <c r="O63" s="2" t="s">
        <v>967</v>
      </c>
      <c r="P63" s="2" t="s">
        <v>967</v>
      </c>
      <c r="Q63" s="2" t="s">
        <v>968</v>
      </c>
      <c r="R63" s="2" t="s">
        <v>398</v>
      </c>
      <c r="S63" s="22">
        <f t="shared" si="1"/>
        <v>139.71597222222044</v>
      </c>
      <c r="T63" s="2" t="s">
        <v>435</v>
      </c>
      <c r="V63" s="2"/>
      <c r="W63" s="2"/>
      <c r="X63" s="2"/>
      <c r="Y63" s="2"/>
      <c r="Z63" s="2"/>
      <c r="AA63" s="24" t="s">
        <v>969</v>
      </c>
      <c r="AB63" s="2"/>
      <c r="AF63" s="4">
        <v>0</v>
      </c>
      <c r="AI63" s="2" t="s">
        <v>970</v>
      </c>
      <c r="EW63" s="2" t="s">
        <v>971</v>
      </c>
      <c r="EX63" s="4">
        <v>9.2233720368547758E+18</v>
      </c>
      <c r="FH63" s="4">
        <v>0</v>
      </c>
      <c r="FJ63" s="4">
        <v>0</v>
      </c>
      <c r="GM63" s="2" t="s">
        <v>972</v>
      </c>
      <c r="GN63" s="2" t="s">
        <v>973</v>
      </c>
    </row>
    <row r="64" spans="1:224" ht="15.75" customHeight="1" x14ac:dyDescent="0.2">
      <c r="A64" s="2" t="s">
        <v>974</v>
      </c>
      <c r="B64" s="4">
        <v>12824820</v>
      </c>
      <c r="D64" s="2" t="s">
        <v>4</v>
      </c>
      <c r="E64" s="2" t="s">
        <v>975</v>
      </c>
      <c r="F64" s="2" t="s">
        <v>371</v>
      </c>
      <c r="G64" s="2" t="s">
        <v>356</v>
      </c>
      <c r="H64" s="2" t="s">
        <v>357</v>
      </c>
      <c r="I64" s="2" t="s">
        <v>13</v>
      </c>
      <c r="L64" s="2" t="s">
        <v>358</v>
      </c>
      <c r="M64" s="2" t="s">
        <v>359</v>
      </c>
      <c r="N64" s="2" t="s">
        <v>11</v>
      </c>
      <c r="O64" s="2" t="s">
        <v>967</v>
      </c>
      <c r="P64" s="2" t="s">
        <v>967</v>
      </c>
      <c r="Q64" s="2" t="s">
        <v>976</v>
      </c>
      <c r="R64" s="2" t="s">
        <v>977</v>
      </c>
      <c r="S64" s="22">
        <f t="shared" si="1"/>
        <v>232.88541666666424</v>
      </c>
      <c r="T64" s="2" t="s">
        <v>494</v>
      </c>
      <c r="V64" s="2"/>
      <c r="W64" s="2"/>
      <c r="X64" s="2"/>
      <c r="Y64" s="2"/>
      <c r="Z64" s="2"/>
      <c r="AA64" s="24" t="s">
        <v>978</v>
      </c>
      <c r="AB64" s="2"/>
      <c r="AF64" s="4">
        <v>0</v>
      </c>
      <c r="AG64" s="2" t="s">
        <v>979</v>
      </c>
      <c r="AI64" s="2" t="s">
        <v>980</v>
      </c>
      <c r="BK64" s="2" t="s">
        <v>981</v>
      </c>
      <c r="BL64" s="2" t="s">
        <v>982</v>
      </c>
      <c r="BM64" s="2" t="s">
        <v>983</v>
      </c>
      <c r="BN64" s="2" t="s">
        <v>984</v>
      </c>
      <c r="BO64" s="2" t="s">
        <v>985</v>
      </c>
      <c r="EV64" s="2" t="s">
        <v>986</v>
      </c>
      <c r="EW64" s="2" t="s">
        <v>987</v>
      </c>
      <c r="EX64" s="4">
        <v>9.2233720368547758E+18</v>
      </c>
      <c r="FH64" s="4">
        <v>0</v>
      </c>
      <c r="FJ64" s="4">
        <v>0</v>
      </c>
      <c r="FR64" s="2" t="s">
        <v>988</v>
      </c>
      <c r="GB64" s="2" t="s">
        <v>5</v>
      </c>
      <c r="GM64" s="2" t="s">
        <v>989</v>
      </c>
      <c r="GN64" s="2" t="s">
        <v>990</v>
      </c>
      <c r="GO64" s="2" t="s">
        <v>991</v>
      </c>
      <c r="GP64" s="2" t="s">
        <v>992</v>
      </c>
      <c r="GQ64" s="2" t="s">
        <v>993</v>
      </c>
      <c r="GR64" s="2" t="s">
        <v>994</v>
      </c>
      <c r="GS64" s="2" t="s">
        <v>995</v>
      </c>
      <c r="GT64" s="2" t="s">
        <v>996</v>
      </c>
      <c r="GU64" s="2" t="s">
        <v>997</v>
      </c>
      <c r="GV64" s="2" t="s">
        <v>998</v>
      </c>
      <c r="GW64" s="2" t="s">
        <v>999</v>
      </c>
    </row>
    <row r="65" spans="1:213" ht="15.75" customHeight="1" x14ac:dyDescent="0.2">
      <c r="A65" s="2" t="s">
        <v>1000</v>
      </c>
      <c r="B65" s="4">
        <v>12825085</v>
      </c>
      <c r="D65" s="2" t="s">
        <v>4</v>
      </c>
      <c r="E65" s="2" t="s">
        <v>1001</v>
      </c>
      <c r="F65" s="2" t="s">
        <v>371</v>
      </c>
      <c r="G65" s="2" t="s">
        <v>356</v>
      </c>
      <c r="H65" s="2" t="s">
        <v>357</v>
      </c>
      <c r="I65" s="2" t="s">
        <v>13</v>
      </c>
      <c r="L65" s="2" t="s">
        <v>358</v>
      </c>
      <c r="M65" s="2" t="s">
        <v>359</v>
      </c>
      <c r="N65" s="2" t="s">
        <v>14</v>
      </c>
      <c r="O65" s="2" t="s">
        <v>942</v>
      </c>
      <c r="P65" s="2" t="s">
        <v>942</v>
      </c>
      <c r="Q65" s="2" t="s">
        <v>1002</v>
      </c>
      <c r="R65" s="2" t="s">
        <v>1003</v>
      </c>
      <c r="S65" s="22">
        <f t="shared" si="1"/>
        <v>20.965972222220444</v>
      </c>
      <c r="T65" s="2" t="s">
        <v>1004</v>
      </c>
      <c r="V65" s="2" t="s">
        <v>445</v>
      </c>
      <c r="W65" s="2"/>
      <c r="X65" s="2"/>
      <c r="Y65" s="2"/>
      <c r="Z65" s="2"/>
      <c r="AA65" s="24" t="s">
        <v>809</v>
      </c>
      <c r="AB65" s="2" t="s">
        <v>727</v>
      </c>
      <c r="AC65" s="2" t="s">
        <v>379</v>
      </c>
      <c r="AF65" s="4">
        <v>0</v>
      </c>
      <c r="AI65" s="2" t="s">
        <v>1005</v>
      </c>
      <c r="EE65" s="2" t="s">
        <v>1006</v>
      </c>
      <c r="EV65" s="2" t="s">
        <v>986</v>
      </c>
      <c r="EW65" s="2" t="s">
        <v>1007</v>
      </c>
      <c r="EX65" s="4">
        <v>9.2233720368547758E+18</v>
      </c>
      <c r="FH65" s="4">
        <v>0</v>
      </c>
      <c r="FJ65" s="4">
        <v>0</v>
      </c>
      <c r="GM65" s="2" t="s">
        <v>1008</v>
      </c>
      <c r="GN65" s="2" t="s">
        <v>1009</v>
      </c>
      <c r="GO65" s="2" t="s">
        <v>1010</v>
      </c>
    </row>
    <row r="66" spans="1:213" ht="15.75" customHeight="1" x14ac:dyDescent="0.2">
      <c r="A66" s="2" t="s">
        <v>1011</v>
      </c>
      <c r="B66" s="4">
        <v>12825329</v>
      </c>
      <c r="D66" s="2" t="s">
        <v>4</v>
      </c>
      <c r="E66" s="2" t="s">
        <v>1012</v>
      </c>
      <c r="F66" s="2" t="s">
        <v>371</v>
      </c>
      <c r="G66" s="2" t="s">
        <v>356</v>
      </c>
      <c r="H66" s="2" t="s">
        <v>357</v>
      </c>
      <c r="I66" s="2" t="s">
        <v>13</v>
      </c>
      <c r="L66" s="2" t="s">
        <v>358</v>
      </c>
      <c r="M66" s="2" t="s">
        <v>359</v>
      </c>
      <c r="N66" s="2" t="s">
        <v>11</v>
      </c>
      <c r="O66" s="2" t="s">
        <v>11</v>
      </c>
      <c r="P66" s="2" t="s">
        <v>11</v>
      </c>
      <c r="Q66" s="2" t="s">
        <v>1013</v>
      </c>
      <c r="R66" s="2" t="s">
        <v>1014</v>
      </c>
      <c r="S66" s="22">
        <f t="shared" ref="S66:S97" si="2">R66-Q66</f>
        <v>19.757638888884685</v>
      </c>
      <c r="T66" s="2" t="s">
        <v>1015</v>
      </c>
      <c r="V66" s="2"/>
      <c r="W66" s="2"/>
      <c r="X66" s="2"/>
      <c r="Y66" s="2"/>
      <c r="Z66" s="2"/>
      <c r="AA66" s="24" t="s">
        <v>727</v>
      </c>
      <c r="AB66" s="2"/>
      <c r="AF66" s="4">
        <v>0</v>
      </c>
      <c r="AI66" s="2" t="s">
        <v>1016</v>
      </c>
      <c r="EW66" s="2" t="s">
        <v>1017</v>
      </c>
      <c r="EX66" s="4">
        <v>9.2233720368547758E+18</v>
      </c>
      <c r="FH66" s="4">
        <v>0</v>
      </c>
      <c r="FJ66" s="4">
        <v>0</v>
      </c>
      <c r="GM66" s="2" t="s">
        <v>1018</v>
      </c>
    </row>
    <row r="67" spans="1:213" ht="15.75" customHeight="1" x14ac:dyDescent="0.2">
      <c r="A67" s="2" t="s">
        <v>1019</v>
      </c>
      <c r="B67" s="4">
        <v>12705687</v>
      </c>
      <c r="C67" s="4">
        <v>12705043</v>
      </c>
      <c r="D67" s="2" t="s">
        <v>4</v>
      </c>
      <c r="E67" s="2" t="s">
        <v>1020</v>
      </c>
      <c r="F67" s="2" t="s">
        <v>824</v>
      </c>
      <c r="G67" s="2" t="s">
        <v>356</v>
      </c>
      <c r="H67" s="2" t="s">
        <v>357</v>
      </c>
      <c r="I67" s="2" t="s">
        <v>13</v>
      </c>
      <c r="L67" s="2" t="s">
        <v>358</v>
      </c>
      <c r="M67" s="2" t="s">
        <v>359</v>
      </c>
      <c r="N67" s="2" t="s">
        <v>9</v>
      </c>
      <c r="O67" s="2" t="s">
        <v>9</v>
      </c>
      <c r="P67" s="2" t="s">
        <v>9</v>
      </c>
      <c r="Q67" s="2" t="s">
        <v>1021</v>
      </c>
      <c r="R67" s="2" t="s">
        <v>1022</v>
      </c>
      <c r="S67" s="22">
        <f t="shared" si="2"/>
        <v>30.744444444448163</v>
      </c>
      <c r="T67" s="2" t="s">
        <v>827</v>
      </c>
      <c r="V67" s="2"/>
      <c r="W67" s="2"/>
      <c r="X67" s="2"/>
      <c r="Y67" s="2"/>
      <c r="Z67" s="2"/>
      <c r="AA67" s="4"/>
      <c r="AB67" s="2"/>
      <c r="AF67" s="4">
        <v>0</v>
      </c>
      <c r="AI67" s="2" t="s">
        <v>1023</v>
      </c>
      <c r="EW67" s="2" t="s">
        <v>1024</v>
      </c>
      <c r="EX67" s="4">
        <v>9.2233720368547758E+18</v>
      </c>
      <c r="FH67" s="4">
        <v>0</v>
      </c>
      <c r="FJ67" s="4">
        <v>0</v>
      </c>
      <c r="FP67" s="2" t="s">
        <v>669</v>
      </c>
      <c r="FS67" s="4">
        <v>4</v>
      </c>
    </row>
    <row r="68" spans="1:213" ht="15.75" customHeight="1" x14ac:dyDescent="0.2">
      <c r="A68" s="2" t="s">
        <v>948</v>
      </c>
      <c r="B68" s="4">
        <v>12825642</v>
      </c>
      <c r="D68" s="2" t="s">
        <v>4</v>
      </c>
      <c r="E68" s="2" t="s">
        <v>1025</v>
      </c>
      <c r="F68" s="2" t="s">
        <v>371</v>
      </c>
      <c r="G68" s="2" t="s">
        <v>356</v>
      </c>
      <c r="H68" s="2" t="s">
        <v>357</v>
      </c>
      <c r="I68" s="2" t="s">
        <v>13</v>
      </c>
      <c r="L68" s="2" t="s">
        <v>358</v>
      </c>
      <c r="M68" s="2" t="s">
        <v>359</v>
      </c>
      <c r="N68" s="2" t="s">
        <v>11</v>
      </c>
      <c r="O68" s="2" t="s">
        <v>942</v>
      </c>
      <c r="P68" s="2" t="s">
        <v>11</v>
      </c>
      <c r="Q68" s="2" t="s">
        <v>1026</v>
      </c>
      <c r="R68" s="2" t="s">
        <v>1027</v>
      </c>
      <c r="S68" s="22">
        <f t="shared" si="2"/>
        <v>0.18680555556056788</v>
      </c>
      <c r="T68" s="2" t="s">
        <v>776</v>
      </c>
      <c r="V68" s="2" t="s">
        <v>445</v>
      </c>
      <c r="W68" s="2"/>
      <c r="X68" s="2"/>
      <c r="Y68" s="2"/>
      <c r="Z68" s="2"/>
      <c r="AA68" s="24" t="s">
        <v>809</v>
      </c>
      <c r="AB68" s="2"/>
      <c r="AF68" s="4">
        <v>0</v>
      </c>
      <c r="AI68" s="2" t="s">
        <v>947</v>
      </c>
      <c r="BA68" s="2" t="s">
        <v>940</v>
      </c>
      <c r="EE68" s="2" t="s">
        <v>949</v>
      </c>
      <c r="EV68" s="2" t="s">
        <v>950</v>
      </c>
      <c r="EW68" s="2" t="s">
        <v>1028</v>
      </c>
      <c r="EX68" s="4">
        <v>9.2233720368547758E+18</v>
      </c>
      <c r="FH68" s="4">
        <v>0</v>
      </c>
      <c r="FJ68" s="4">
        <v>0</v>
      </c>
      <c r="FR68" s="2" t="s">
        <v>952</v>
      </c>
      <c r="GM68" s="2" t="s">
        <v>1029</v>
      </c>
    </row>
    <row r="69" spans="1:213" ht="15.75" customHeight="1" x14ac:dyDescent="0.2">
      <c r="A69" s="2" t="s">
        <v>1030</v>
      </c>
      <c r="B69" s="4">
        <v>12826382</v>
      </c>
      <c r="D69" s="2" t="s">
        <v>4</v>
      </c>
      <c r="E69" s="2" t="s">
        <v>1031</v>
      </c>
      <c r="F69" s="2" t="s">
        <v>389</v>
      </c>
      <c r="G69" s="2" t="s">
        <v>356</v>
      </c>
      <c r="H69" s="2" t="s">
        <v>357</v>
      </c>
      <c r="I69" s="2" t="s">
        <v>13</v>
      </c>
      <c r="L69" s="2" t="s">
        <v>358</v>
      </c>
      <c r="M69" s="2" t="s">
        <v>359</v>
      </c>
      <c r="N69" s="2" t="s">
        <v>5</v>
      </c>
      <c r="O69" s="2" t="s">
        <v>11</v>
      </c>
      <c r="P69" s="2" t="s">
        <v>11</v>
      </c>
      <c r="Q69" s="2" t="s">
        <v>1032</v>
      </c>
      <c r="R69" s="2" t="s">
        <v>1033</v>
      </c>
      <c r="S69" s="22">
        <f t="shared" si="2"/>
        <v>295.13194444444525</v>
      </c>
      <c r="T69" s="2" t="s">
        <v>505</v>
      </c>
      <c r="V69" s="2"/>
      <c r="W69" s="2"/>
      <c r="X69" s="2"/>
      <c r="Y69" s="2"/>
      <c r="Z69" s="2"/>
      <c r="AA69" s="24" t="s">
        <v>1034</v>
      </c>
      <c r="AB69" s="2"/>
      <c r="AF69" s="4">
        <v>0</v>
      </c>
      <c r="AG69" s="2" t="s">
        <v>1035</v>
      </c>
      <c r="AI69" s="2" t="s">
        <v>1036</v>
      </c>
      <c r="AT69" s="2" t="s">
        <v>1037</v>
      </c>
      <c r="BI69" s="2" t="s">
        <v>1038</v>
      </c>
      <c r="EW69" s="2" t="s">
        <v>1039</v>
      </c>
      <c r="EX69" s="4">
        <v>9.2233720368547758E+18</v>
      </c>
      <c r="FH69" s="4">
        <v>0</v>
      </c>
      <c r="FJ69" s="4">
        <v>0</v>
      </c>
      <c r="GB69" s="2" t="s">
        <v>1040</v>
      </c>
      <c r="GM69" s="2" t="s">
        <v>1041</v>
      </c>
      <c r="GN69" s="2" t="s">
        <v>1042</v>
      </c>
      <c r="HD69" s="2" t="s">
        <v>1043</v>
      </c>
      <c r="HE69" s="2" t="s">
        <v>1044</v>
      </c>
    </row>
    <row r="70" spans="1:213" ht="15.75" customHeight="1" x14ac:dyDescent="0.2">
      <c r="A70" s="2" t="s">
        <v>1045</v>
      </c>
      <c r="B70" s="4">
        <v>12705688</v>
      </c>
      <c r="C70" s="4">
        <v>12705043</v>
      </c>
      <c r="D70" s="2" t="s">
        <v>4</v>
      </c>
      <c r="E70" s="2" t="s">
        <v>1046</v>
      </c>
      <c r="F70" s="2" t="s">
        <v>824</v>
      </c>
      <c r="G70" s="2" t="s">
        <v>356</v>
      </c>
      <c r="H70" s="2" t="s">
        <v>357</v>
      </c>
      <c r="I70" s="2" t="s">
        <v>13</v>
      </c>
      <c r="L70" s="2" t="s">
        <v>358</v>
      </c>
      <c r="M70" s="2" t="s">
        <v>359</v>
      </c>
      <c r="N70" s="2" t="s">
        <v>9</v>
      </c>
      <c r="O70" s="2" t="s">
        <v>9</v>
      </c>
      <c r="P70" s="2" t="s">
        <v>9</v>
      </c>
      <c r="Q70" s="2" t="s">
        <v>1021</v>
      </c>
      <c r="R70" s="2" t="s">
        <v>1022</v>
      </c>
      <c r="S70" s="22">
        <f t="shared" si="2"/>
        <v>30.744444444448163</v>
      </c>
      <c r="T70" s="2" t="s">
        <v>1047</v>
      </c>
      <c r="V70" s="2"/>
      <c r="W70" s="2"/>
      <c r="X70" s="2"/>
      <c r="Y70" s="2"/>
      <c r="Z70" s="2"/>
      <c r="AA70" s="4"/>
      <c r="AB70" s="2"/>
      <c r="AF70" s="4">
        <v>0</v>
      </c>
      <c r="AI70" s="2" t="s">
        <v>1048</v>
      </c>
      <c r="EW70" s="2" t="s">
        <v>1049</v>
      </c>
      <c r="EX70" s="4">
        <v>9.2233720368547758E+18</v>
      </c>
      <c r="FH70" s="4">
        <v>0</v>
      </c>
      <c r="FJ70" s="4">
        <v>0</v>
      </c>
      <c r="FP70" s="2" t="s">
        <v>669</v>
      </c>
      <c r="FS70" s="4">
        <v>1</v>
      </c>
      <c r="GM70" s="2" t="s">
        <v>1050</v>
      </c>
    </row>
    <row r="71" spans="1:213" ht="15.75" customHeight="1" x14ac:dyDescent="0.2">
      <c r="A71" s="2" t="s">
        <v>1051</v>
      </c>
      <c r="B71" s="4">
        <v>12827647</v>
      </c>
      <c r="D71" s="2" t="s">
        <v>4</v>
      </c>
      <c r="E71" s="2" t="s">
        <v>1052</v>
      </c>
      <c r="F71" s="2" t="s">
        <v>389</v>
      </c>
      <c r="G71" s="2" t="s">
        <v>356</v>
      </c>
      <c r="H71" s="2" t="s">
        <v>357</v>
      </c>
      <c r="I71" s="2" t="s">
        <v>13</v>
      </c>
      <c r="L71" s="2" t="s">
        <v>358</v>
      </c>
      <c r="M71" s="2" t="s">
        <v>359</v>
      </c>
      <c r="N71" s="2" t="s">
        <v>11</v>
      </c>
      <c r="O71" s="2" t="s">
        <v>11</v>
      </c>
      <c r="P71" s="2" t="s">
        <v>11</v>
      </c>
      <c r="Q71" s="2" t="s">
        <v>1053</v>
      </c>
      <c r="R71" s="2" t="s">
        <v>1054</v>
      </c>
      <c r="S71" s="22">
        <f t="shared" si="2"/>
        <v>37.139583333337214</v>
      </c>
      <c r="T71" s="2" t="s">
        <v>776</v>
      </c>
      <c r="V71" s="2"/>
      <c r="W71" s="2"/>
      <c r="X71" s="2"/>
      <c r="Y71" s="2"/>
      <c r="Z71" s="2"/>
      <c r="AA71" s="24" t="s">
        <v>727</v>
      </c>
      <c r="AB71" s="2"/>
      <c r="AF71" s="4">
        <v>0</v>
      </c>
      <c r="AI71" s="2" t="s">
        <v>1055</v>
      </c>
      <c r="EW71" s="2" t="s">
        <v>1056</v>
      </c>
      <c r="EX71" s="4">
        <v>9.2233720368547758E+18</v>
      </c>
      <c r="FH71" s="4">
        <v>0</v>
      </c>
      <c r="FJ71" s="4">
        <v>0</v>
      </c>
    </row>
    <row r="72" spans="1:213" ht="15.75" customHeight="1" x14ac:dyDescent="0.2">
      <c r="A72" s="2" t="s">
        <v>1057</v>
      </c>
      <c r="B72" s="4">
        <v>12827968</v>
      </c>
      <c r="D72" s="2" t="s">
        <v>4</v>
      </c>
      <c r="E72" s="2" t="s">
        <v>1058</v>
      </c>
      <c r="F72" s="2" t="s">
        <v>389</v>
      </c>
      <c r="G72" s="2" t="s">
        <v>356</v>
      </c>
      <c r="H72" s="2" t="s">
        <v>357</v>
      </c>
      <c r="I72" s="2" t="s">
        <v>13</v>
      </c>
      <c r="L72" s="2" t="s">
        <v>358</v>
      </c>
      <c r="M72" s="2" t="s">
        <v>723</v>
      </c>
      <c r="N72" s="2" t="s">
        <v>14</v>
      </c>
      <c r="O72" s="2" t="s">
        <v>14</v>
      </c>
      <c r="P72" s="2" t="s">
        <v>14</v>
      </c>
      <c r="Q72" s="2" t="s">
        <v>1059</v>
      </c>
      <c r="R72" s="2" t="s">
        <v>1060</v>
      </c>
      <c r="S72" s="22">
        <f t="shared" si="2"/>
        <v>47.360416666662786</v>
      </c>
      <c r="T72" s="2" t="s">
        <v>619</v>
      </c>
      <c r="V72" s="2" t="s">
        <v>727</v>
      </c>
      <c r="W72" s="2"/>
      <c r="X72" s="2"/>
      <c r="Y72" s="2"/>
      <c r="Z72" s="2"/>
      <c r="AA72" s="24" t="s">
        <v>727</v>
      </c>
      <c r="AB72" s="2"/>
      <c r="AC72" s="2" t="s">
        <v>379</v>
      </c>
      <c r="AF72" s="4">
        <v>0</v>
      </c>
      <c r="AI72" s="2" t="s">
        <v>1061</v>
      </c>
      <c r="EW72" s="2" t="s">
        <v>1062</v>
      </c>
      <c r="EX72" s="4">
        <v>9.2233720368547758E+18</v>
      </c>
      <c r="FH72" s="4">
        <v>0</v>
      </c>
      <c r="FJ72" s="4">
        <v>0</v>
      </c>
      <c r="GM72" s="2" t="s">
        <v>1063</v>
      </c>
    </row>
    <row r="73" spans="1:213" ht="15.75" customHeight="1" x14ac:dyDescent="0.2">
      <c r="A73" s="2" t="s">
        <v>1064</v>
      </c>
      <c r="B73" s="4">
        <v>12828356</v>
      </c>
      <c r="D73" s="2" t="s">
        <v>4</v>
      </c>
      <c r="E73" s="2" t="s">
        <v>1065</v>
      </c>
      <c r="F73" s="2" t="s">
        <v>389</v>
      </c>
      <c r="G73" s="2" t="s">
        <v>356</v>
      </c>
      <c r="H73" s="2" t="s">
        <v>357</v>
      </c>
      <c r="I73" s="2" t="s">
        <v>13</v>
      </c>
      <c r="L73" s="2" t="s">
        <v>358</v>
      </c>
      <c r="M73" s="2" t="s">
        <v>359</v>
      </c>
      <c r="N73" s="2" t="s">
        <v>14</v>
      </c>
      <c r="O73" s="2" t="s">
        <v>14</v>
      </c>
      <c r="P73" s="2" t="s">
        <v>14</v>
      </c>
      <c r="Q73" s="2" t="s">
        <v>1066</v>
      </c>
      <c r="R73" s="2" t="s">
        <v>1067</v>
      </c>
      <c r="S73" s="22">
        <f t="shared" si="2"/>
        <v>0.14305555555620231</v>
      </c>
      <c r="T73" s="2" t="s">
        <v>889</v>
      </c>
      <c r="V73" s="2" t="s">
        <v>809</v>
      </c>
      <c r="W73" s="2"/>
      <c r="X73" s="2"/>
      <c r="Y73" s="2"/>
      <c r="Z73" s="2"/>
      <c r="AA73" s="24" t="s">
        <v>809</v>
      </c>
      <c r="AB73" s="2"/>
      <c r="AC73" s="2" t="s">
        <v>379</v>
      </c>
      <c r="AF73" s="4">
        <v>0</v>
      </c>
      <c r="AG73" s="2" t="s">
        <v>436</v>
      </c>
      <c r="AI73" s="2" t="s">
        <v>1068</v>
      </c>
      <c r="EW73" s="2" t="s">
        <v>1069</v>
      </c>
      <c r="EX73" s="4">
        <v>9.2233720368547758E+18</v>
      </c>
      <c r="FH73" s="4">
        <v>0</v>
      </c>
      <c r="FJ73" s="4">
        <v>0</v>
      </c>
      <c r="GM73" s="2" t="s">
        <v>1070</v>
      </c>
    </row>
    <row r="74" spans="1:213" ht="15.75" customHeight="1" x14ac:dyDescent="0.2">
      <c r="A74" s="2" t="s">
        <v>1071</v>
      </c>
      <c r="B74" s="4">
        <v>12829071</v>
      </c>
      <c r="D74" s="2" t="s">
        <v>4</v>
      </c>
      <c r="E74" s="2" t="s">
        <v>1072</v>
      </c>
      <c r="F74" s="2" t="s">
        <v>389</v>
      </c>
      <c r="G74" s="2" t="s">
        <v>356</v>
      </c>
      <c r="H74" s="2" t="s">
        <v>357</v>
      </c>
      <c r="I74" s="2" t="s">
        <v>13</v>
      </c>
      <c r="L74" s="2" t="s">
        <v>358</v>
      </c>
      <c r="M74" s="2" t="s">
        <v>359</v>
      </c>
      <c r="N74" s="2" t="s">
        <v>11</v>
      </c>
      <c r="O74" s="2" t="s">
        <v>11</v>
      </c>
      <c r="P74" s="2" t="s">
        <v>11</v>
      </c>
      <c r="Q74" s="2" t="s">
        <v>1073</v>
      </c>
      <c r="R74" s="2" t="s">
        <v>1074</v>
      </c>
      <c r="S74" s="22">
        <f t="shared" si="2"/>
        <v>159.36875000000146</v>
      </c>
      <c r="T74" s="2" t="s">
        <v>435</v>
      </c>
      <c r="V74" s="2"/>
      <c r="W74" s="2"/>
      <c r="X74" s="2"/>
      <c r="Y74" s="2"/>
      <c r="Z74" s="2"/>
      <c r="AA74" s="24" t="s">
        <v>969</v>
      </c>
      <c r="AB74" s="2"/>
      <c r="AF74" s="4">
        <v>0</v>
      </c>
      <c r="AI74" s="2" t="s">
        <v>1075</v>
      </c>
      <c r="EW74" s="2" t="s">
        <v>1076</v>
      </c>
      <c r="EX74" s="4">
        <v>9.2233720368547758E+18</v>
      </c>
      <c r="FH74" s="4">
        <v>0</v>
      </c>
      <c r="FJ74" s="4">
        <v>0</v>
      </c>
      <c r="FP74" s="2" t="s">
        <v>1077</v>
      </c>
      <c r="FS74" s="25">
        <v>0.5</v>
      </c>
      <c r="GM74" s="2" t="s">
        <v>1078</v>
      </c>
      <c r="GN74" s="2" t="s">
        <v>1079</v>
      </c>
    </row>
    <row r="75" spans="1:213" ht="15.75" customHeight="1" x14ac:dyDescent="0.2">
      <c r="A75" s="2" t="s">
        <v>1080</v>
      </c>
      <c r="B75" s="4">
        <v>12829360</v>
      </c>
      <c r="D75" s="2" t="s">
        <v>4</v>
      </c>
      <c r="E75" s="2" t="s">
        <v>1081</v>
      </c>
      <c r="F75" s="2" t="s">
        <v>371</v>
      </c>
      <c r="G75" s="2" t="s">
        <v>356</v>
      </c>
      <c r="H75" s="2" t="s">
        <v>357</v>
      </c>
      <c r="I75" s="2" t="s">
        <v>13</v>
      </c>
      <c r="L75" s="2" t="s">
        <v>358</v>
      </c>
      <c r="M75" s="2" t="s">
        <v>359</v>
      </c>
      <c r="N75" s="2" t="s">
        <v>11</v>
      </c>
      <c r="O75" s="2" t="s">
        <v>11</v>
      </c>
      <c r="P75" s="2" t="s">
        <v>11</v>
      </c>
      <c r="Q75" s="2" t="s">
        <v>1082</v>
      </c>
      <c r="R75" s="2" t="s">
        <v>1083</v>
      </c>
      <c r="S75" s="22">
        <f t="shared" si="2"/>
        <v>28.145833333335759</v>
      </c>
      <c r="T75" s="2" t="s">
        <v>755</v>
      </c>
      <c r="V75" s="2" t="s">
        <v>946</v>
      </c>
      <c r="W75" s="2" t="s">
        <v>809</v>
      </c>
      <c r="X75" s="2"/>
      <c r="Y75" s="2"/>
      <c r="Z75" s="2"/>
      <c r="AA75" s="24" t="s">
        <v>727</v>
      </c>
      <c r="AB75" s="2"/>
      <c r="AF75" s="4">
        <v>0</v>
      </c>
      <c r="AI75" s="2" t="s">
        <v>1084</v>
      </c>
      <c r="EW75" s="2" t="s">
        <v>1085</v>
      </c>
      <c r="EX75" s="4">
        <v>9.2233720368547758E+18</v>
      </c>
      <c r="FH75" s="4">
        <v>0</v>
      </c>
      <c r="FJ75" s="4">
        <v>0</v>
      </c>
    </row>
    <row r="76" spans="1:213" ht="15.75" customHeight="1" x14ac:dyDescent="0.2">
      <c r="A76" s="2" t="s">
        <v>1086</v>
      </c>
      <c r="B76" s="4">
        <v>12829435</v>
      </c>
      <c r="D76" s="2" t="s">
        <v>4</v>
      </c>
      <c r="E76" s="2" t="s">
        <v>1087</v>
      </c>
      <c r="F76" s="2" t="s">
        <v>355</v>
      </c>
      <c r="G76" s="2" t="s">
        <v>356</v>
      </c>
      <c r="H76" s="2" t="s">
        <v>357</v>
      </c>
      <c r="I76" s="2" t="s">
        <v>13</v>
      </c>
      <c r="L76" s="2" t="s">
        <v>358</v>
      </c>
      <c r="M76" s="2" t="s">
        <v>359</v>
      </c>
      <c r="N76" s="2" t="s">
        <v>11</v>
      </c>
      <c r="O76" s="2" t="s">
        <v>11</v>
      </c>
      <c r="P76" s="2" t="s">
        <v>11</v>
      </c>
      <c r="Q76" s="2" t="s">
        <v>1088</v>
      </c>
      <c r="R76" s="2" t="s">
        <v>1089</v>
      </c>
      <c r="S76" s="22">
        <f t="shared" si="2"/>
        <v>27.934722222220444</v>
      </c>
      <c r="T76" s="2" t="s">
        <v>429</v>
      </c>
      <c r="V76" s="2"/>
      <c r="W76" s="2"/>
      <c r="X76" s="2"/>
      <c r="Y76" s="2"/>
      <c r="Z76" s="2"/>
      <c r="AA76" s="24" t="s">
        <v>727</v>
      </c>
      <c r="AB76" s="2"/>
      <c r="AF76" s="4">
        <v>0</v>
      </c>
      <c r="AI76" s="2" t="s">
        <v>1090</v>
      </c>
      <c r="AT76" s="2" t="s">
        <v>1091</v>
      </c>
      <c r="EK76" s="4">
        <v>0</v>
      </c>
      <c r="EW76" s="2" t="s">
        <v>1092</v>
      </c>
      <c r="EX76" s="4">
        <v>9.2233720368547758E+18</v>
      </c>
      <c r="FH76" s="4">
        <v>0</v>
      </c>
      <c r="FJ76" s="4">
        <v>0</v>
      </c>
    </row>
    <row r="77" spans="1:213" ht="15.75" customHeight="1" x14ac:dyDescent="0.2">
      <c r="A77" s="2" t="s">
        <v>1093</v>
      </c>
      <c r="B77" s="4">
        <v>12830775</v>
      </c>
      <c r="D77" s="2" t="s">
        <v>4</v>
      </c>
      <c r="E77" s="2" t="s">
        <v>1094</v>
      </c>
      <c r="F77" s="2" t="s">
        <v>389</v>
      </c>
      <c r="G77" s="2" t="s">
        <v>356</v>
      </c>
      <c r="H77" s="2" t="s">
        <v>357</v>
      </c>
      <c r="I77" s="2" t="s">
        <v>13</v>
      </c>
      <c r="L77" s="2" t="s">
        <v>358</v>
      </c>
      <c r="M77" s="2" t="s">
        <v>359</v>
      </c>
      <c r="N77" s="2" t="s">
        <v>14</v>
      </c>
      <c r="O77" s="2" t="s">
        <v>14</v>
      </c>
      <c r="P77" s="2" t="s">
        <v>14</v>
      </c>
      <c r="Q77" s="2" t="s">
        <v>1095</v>
      </c>
      <c r="R77" s="2" t="s">
        <v>1096</v>
      </c>
      <c r="S77" s="22">
        <f t="shared" si="2"/>
        <v>25.734722222223354</v>
      </c>
      <c r="T77" s="2" t="s">
        <v>459</v>
      </c>
      <c r="V77" s="2" t="s">
        <v>727</v>
      </c>
      <c r="W77" s="2"/>
      <c r="X77" s="2"/>
      <c r="Y77" s="2"/>
      <c r="Z77" s="2"/>
      <c r="AA77" s="24" t="s">
        <v>727</v>
      </c>
      <c r="AB77" s="2"/>
      <c r="AC77" s="2" t="s">
        <v>379</v>
      </c>
      <c r="AF77" s="4">
        <v>0</v>
      </c>
      <c r="AG77" s="2" t="s">
        <v>436</v>
      </c>
      <c r="AH77" s="2" t="s">
        <v>898</v>
      </c>
      <c r="AI77" s="2" t="s">
        <v>1097</v>
      </c>
      <c r="EW77" s="2" t="s">
        <v>1098</v>
      </c>
      <c r="EX77" s="4">
        <v>9.2233720368547758E+18</v>
      </c>
      <c r="FH77" s="4">
        <v>0</v>
      </c>
      <c r="FJ77" s="4">
        <v>0</v>
      </c>
      <c r="GB77" s="2" t="s">
        <v>901</v>
      </c>
      <c r="GM77" s="2" t="s">
        <v>1099</v>
      </c>
      <c r="GN77" s="2" t="s">
        <v>1100</v>
      </c>
      <c r="GO77" s="2" t="s">
        <v>1101</v>
      </c>
      <c r="GP77" s="2" t="s">
        <v>1102</v>
      </c>
      <c r="GQ77" s="2" t="s">
        <v>1103</v>
      </c>
      <c r="GR77" s="2" t="s">
        <v>1104</v>
      </c>
    </row>
    <row r="78" spans="1:213" ht="15.75" customHeight="1" x14ac:dyDescent="0.2">
      <c r="A78" s="2" t="s">
        <v>1105</v>
      </c>
      <c r="B78" s="4">
        <v>12830978</v>
      </c>
      <c r="D78" s="2" t="s">
        <v>4</v>
      </c>
      <c r="E78" s="2" t="s">
        <v>1106</v>
      </c>
      <c r="F78" s="2" t="s">
        <v>389</v>
      </c>
      <c r="G78" s="2" t="s">
        <v>356</v>
      </c>
      <c r="H78" s="2" t="s">
        <v>357</v>
      </c>
      <c r="I78" s="2" t="s">
        <v>13</v>
      </c>
      <c r="L78" s="2" t="s">
        <v>358</v>
      </c>
      <c r="M78" s="2" t="s">
        <v>359</v>
      </c>
      <c r="N78" s="2" t="s">
        <v>14</v>
      </c>
      <c r="O78" s="2" t="s">
        <v>14</v>
      </c>
      <c r="P78" s="2" t="s">
        <v>14</v>
      </c>
      <c r="Q78" s="2" t="s">
        <v>1107</v>
      </c>
      <c r="R78" s="2" t="s">
        <v>1108</v>
      </c>
      <c r="S78" s="22">
        <f t="shared" si="2"/>
        <v>21.050694444449618</v>
      </c>
      <c r="T78" s="2" t="s">
        <v>444</v>
      </c>
      <c r="V78" s="2"/>
      <c r="W78" s="2"/>
      <c r="X78" s="2"/>
      <c r="Y78" s="2"/>
      <c r="Z78" s="2"/>
      <c r="AA78" s="24" t="s">
        <v>727</v>
      </c>
      <c r="AB78" s="2"/>
      <c r="AC78" s="2" t="s">
        <v>379</v>
      </c>
      <c r="AF78" s="4">
        <v>0</v>
      </c>
      <c r="AG78" s="2" t="s">
        <v>436</v>
      </c>
      <c r="AH78" s="2" t="s">
        <v>898</v>
      </c>
      <c r="EW78" s="2" t="s">
        <v>1109</v>
      </c>
      <c r="EX78" s="4">
        <v>9.2233720368547758E+18</v>
      </c>
      <c r="FH78" s="4">
        <v>0</v>
      </c>
      <c r="FJ78" s="4">
        <v>0</v>
      </c>
      <c r="GB78" s="2" t="s">
        <v>901</v>
      </c>
      <c r="GM78" s="2" t="s">
        <v>1110</v>
      </c>
      <c r="GN78" s="2" t="s">
        <v>1111</v>
      </c>
      <c r="GO78" s="2" t="s">
        <v>1112</v>
      </c>
      <c r="GP78" s="2" t="s">
        <v>1113</v>
      </c>
      <c r="GQ78" s="2" t="s">
        <v>1114</v>
      </c>
      <c r="GR78" s="2" t="s">
        <v>1115</v>
      </c>
    </row>
    <row r="79" spans="1:213" ht="15.75" customHeight="1" x14ac:dyDescent="0.2">
      <c r="A79" s="2" t="s">
        <v>1116</v>
      </c>
      <c r="B79" s="4">
        <v>12831027</v>
      </c>
      <c r="D79" s="2" t="s">
        <v>4</v>
      </c>
      <c r="E79" s="2" t="s">
        <v>1117</v>
      </c>
      <c r="F79" s="2" t="s">
        <v>389</v>
      </c>
      <c r="G79" s="2" t="s">
        <v>356</v>
      </c>
      <c r="H79" s="2" t="s">
        <v>357</v>
      </c>
      <c r="I79" s="2" t="s">
        <v>13</v>
      </c>
      <c r="L79" s="2" t="s">
        <v>358</v>
      </c>
      <c r="M79" s="2" t="s">
        <v>359</v>
      </c>
      <c r="N79" s="2" t="s">
        <v>14</v>
      </c>
      <c r="O79" s="2" t="s">
        <v>14</v>
      </c>
      <c r="P79" s="2" t="s">
        <v>14</v>
      </c>
      <c r="Q79" s="2" t="s">
        <v>1118</v>
      </c>
      <c r="R79" s="2" t="s">
        <v>1119</v>
      </c>
      <c r="S79" s="22">
        <f t="shared" si="2"/>
        <v>1.0812499999956344</v>
      </c>
      <c r="T79" s="2" t="s">
        <v>1120</v>
      </c>
      <c r="V79" s="2" t="s">
        <v>727</v>
      </c>
      <c r="W79" s="2"/>
      <c r="X79" s="2"/>
      <c r="Y79" s="2"/>
      <c r="Z79" s="2"/>
      <c r="AA79" s="24" t="s">
        <v>727</v>
      </c>
      <c r="AB79" s="2"/>
      <c r="AC79" s="2" t="s">
        <v>379</v>
      </c>
      <c r="AF79" s="4">
        <v>0</v>
      </c>
      <c r="AG79" s="2" t="s">
        <v>436</v>
      </c>
      <c r="AH79" s="2" t="s">
        <v>898</v>
      </c>
      <c r="AI79" s="2" t="s">
        <v>1121</v>
      </c>
      <c r="EW79" s="2" t="s">
        <v>1122</v>
      </c>
      <c r="EX79" s="4">
        <v>9.2233720368547758E+18</v>
      </c>
      <c r="FH79" s="4">
        <v>0</v>
      </c>
      <c r="FJ79" s="4">
        <v>0</v>
      </c>
      <c r="GM79" s="2" t="s">
        <v>1123</v>
      </c>
      <c r="GN79" s="2" t="s">
        <v>1124</v>
      </c>
      <c r="GO79" s="2" t="s">
        <v>1125</v>
      </c>
    </row>
    <row r="80" spans="1:213" ht="15.75" customHeight="1" x14ac:dyDescent="0.2">
      <c r="A80" s="2" t="s">
        <v>1126</v>
      </c>
      <c r="B80" s="4">
        <v>12831369</v>
      </c>
      <c r="D80" s="2" t="s">
        <v>4</v>
      </c>
      <c r="E80" s="2" t="s">
        <v>1127</v>
      </c>
      <c r="F80" s="2" t="s">
        <v>389</v>
      </c>
      <c r="G80" s="2" t="s">
        <v>356</v>
      </c>
      <c r="H80" s="2" t="s">
        <v>357</v>
      </c>
      <c r="I80" s="2" t="s">
        <v>13</v>
      </c>
      <c r="L80" s="2" t="s">
        <v>358</v>
      </c>
      <c r="M80" s="2" t="s">
        <v>359</v>
      </c>
      <c r="N80" s="2" t="s">
        <v>14</v>
      </c>
      <c r="O80" s="2" t="s">
        <v>14</v>
      </c>
      <c r="P80" s="2" t="s">
        <v>14</v>
      </c>
      <c r="Q80" s="2" t="s">
        <v>1128</v>
      </c>
      <c r="R80" s="2" t="s">
        <v>1129</v>
      </c>
      <c r="S80" s="22">
        <f t="shared" si="2"/>
        <v>12.631250000005821</v>
      </c>
      <c r="T80" s="2" t="s">
        <v>444</v>
      </c>
      <c r="V80" s="2" t="s">
        <v>727</v>
      </c>
      <c r="W80" s="2"/>
      <c r="X80" s="2"/>
      <c r="Y80" s="2"/>
      <c r="Z80" s="2"/>
      <c r="AA80" s="24" t="s">
        <v>727</v>
      </c>
      <c r="AB80" s="2"/>
      <c r="AC80" s="2" t="s">
        <v>379</v>
      </c>
      <c r="AF80" s="4">
        <v>0</v>
      </c>
      <c r="AG80" s="2" t="s">
        <v>436</v>
      </c>
      <c r="AH80" s="2" t="s">
        <v>898</v>
      </c>
      <c r="AI80" s="2" t="s">
        <v>1130</v>
      </c>
      <c r="EW80" s="2" t="s">
        <v>1131</v>
      </c>
      <c r="EX80" s="4">
        <v>9.2233720368547758E+18</v>
      </c>
      <c r="FH80" s="4">
        <v>0</v>
      </c>
      <c r="FJ80" s="4">
        <v>0</v>
      </c>
      <c r="GM80" s="2" t="s">
        <v>1132</v>
      </c>
      <c r="GN80" s="2" t="s">
        <v>1133</v>
      </c>
      <c r="GO80" s="2" t="s">
        <v>1134</v>
      </c>
      <c r="GP80" s="2" t="s">
        <v>1135</v>
      </c>
      <c r="GQ80" s="2" t="s">
        <v>1136</v>
      </c>
      <c r="GR80" s="2" t="s">
        <v>1137</v>
      </c>
    </row>
    <row r="81" spans="1:222" ht="15.75" customHeight="1" x14ac:dyDescent="0.2">
      <c r="A81" s="2" t="s">
        <v>1138</v>
      </c>
      <c r="B81" s="4">
        <v>12831635</v>
      </c>
      <c r="D81" s="2" t="s">
        <v>4</v>
      </c>
      <c r="E81" s="2" t="s">
        <v>1139</v>
      </c>
      <c r="F81" s="2" t="s">
        <v>389</v>
      </c>
      <c r="G81" s="2" t="s">
        <v>356</v>
      </c>
      <c r="H81" s="2" t="s">
        <v>357</v>
      </c>
      <c r="I81" s="2" t="s">
        <v>13</v>
      </c>
      <c r="L81" s="2" t="s">
        <v>358</v>
      </c>
      <c r="M81" s="2" t="s">
        <v>359</v>
      </c>
      <c r="N81" s="2" t="s">
        <v>14</v>
      </c>
      <c r="O81" s="2" t="s">
        <v>14</v>
      </c>
      <c r="P81" s="2" t="s">
        <v>14</v>
      </c>
      <c r="Q81" s="2" t="s">
        <v>1140</v>
      </c>
      <c r="R81" s="2" t="s">
        <v>1141</v>
      </c>
      <c r="S81" s="22">
        <f t="shared" si="2"/>
        <v>26.96736111111386</v>
      </c>
      <c r="T81" s="2" t="s">
        <v>776</v>
      </c>
      <c r="V81" s="2" t="s">
        <v>727</v>
      </c>
      <c r="W81" s="2"/>
      <c r="X81" s="2"/>
      <c r="Y81" s="2"/>
      <c r="Z81" s="2"/>
      <c r="AA81" s="24" t="s">
        <v>727</v>
      </c>
      <c r="AB81" s="2"/>
      <c r="AC81" s="2" t="s">
        <v>379</v>
      </c>
      <c r="AF81" s="4">
        <v>0</v>
      </c>
      <c r="AG81" s="2" t="s">
        <v>436</v>
      </c>
      <c r="AH81" s="2" t="s">
        <v>898</v>
      </c>
      <c r="AI81" s="2" t="s">
        <v>1142</v>
      </c>
      <c r="EW81" s="2" t="s">
        <v>1143</v>
      </c>
      <c r="EX81" s="4">
        <v>9.2233720368547758E+18</v>
      </c>
      <c r="FH81" s="4">
        <v>0</v>
      </c>
      <c r="FJ81" s="4">
        <v>0</v>
      </c>
      <c r="GM81" s="2" t="s">
        <v>1144</v>
      </c>
      <c r="GN81" s="2" t="s">
        <v>1145</v>
      </c>
      <c r="GO81" s="2" t="s">
        <v>1146</v>
      </c>
      <c r="GP81" s="2" t="s">
        <v>1147</v>
      </c>
    </row>
    <row r="82" spans="1:222" ht="15.75" customHeight="1" x14ac:dyDescent="0.2">
      <c r="A82" s="2" t="s">
        <v>1148</v>
      </c>
      <c r="B82" s="4">
        <v>12831757</v>
      </c>
      <c r="D82" s="2" t="s">
        <v>4</v>
      </c>
      <c r="E82" s="2" t="s">
        <v>1149</v>
      </c>
      <c r="F82" s="2" t="s">
        <v>389</v>
      </c>
      <c r="G82" s="2" t="s">
        <v>356</v>
      </c>
      <c r="H82" s="2" t="s">
        <v>357</v>
      </c>
      <c r="I82" s="2" t="s">
        <v>13</v>
      </c>
      <c r="L82" s="2" t="s">
        <v>358</v>
      </c>
      <c r="M82" s="2" t="s">
        <v>359</v>
      </c>
      <c r="N82" s="2" t="s">
        <v>14</v>
      </c>
      <c r="O82" s="2" t="s">
        <v>14</v>
      </c>
      <c r="P82" s="2" t="s">
        <v>14</v>
      </c>
      <c r="Q82" s="2" t="s">
        <v>1150</v>
      </c>
      <c r="R82" s="2" t="s">
        <v>1151</v>
      </c>
      <c r="S82" s="22">
        <f t="shared" si="2"/>
        <v>7.9965277777810115</v>
      </c>
      <c r="T82" s="2" t="s">
        <v>444</v>
      </c>
      <c r="V82" s="2" t="s">
        <v>727</v>
      </c>
      <c r="W82" s="2"/>
      <c r="X82" s="2"/>
      <c r="Y82" s="2"/>
      <c r="Z82" s="2"/>
      <c r="AA82" s="24" t="s">
        <v>727</v>
      </c>
      <c r="AB82" s="2"/>
      <c r="AC82" s="2" t="s">
        <v>379</v>
      </c>
      <c r="AF82" s="4">
        <v>0</v>
      </c>
      <c r="AG82" s="2" t="s">
        <v>436</v>
      </c>
      <c r="AH82" s="2" t="s">
        <v>898</v>
      </c>
      <c r="AI82" s="2" t="s">
        <v>1152</v>
      </c>
      <c r="EW82" s="2" t="s">
        <v>1153</v>
      </c>
      <c r="EX82" s="4">
        <v>9.2233720368547758E+18</v>
      </c>
      <c r="FH82" s="4">
        <v>0</v>
      </c>
      <c r="FJ82" s="4">
        <v>0</v>
      </c>
      <c r="GM82" s="2" t="s">
        <v>1154</v>
      </c>
      <c r="GN82" s="2" t="s">
        <v>1155</v>
      </c>
      <c r="GO82" s="2" t="s">
        <v>1156</v>
      </c>
      <c r="GP82" s="2" t="s">
        <v>1157</v>
      </c>
      <c r="GQ82" s="2" t="s">
        <v>1158</v>
      </c>
      <c r="GR82" s="2" t="s">
        <v>1159</v>
      </c>
      <c r="GS82" s="2" t="s">
        <v>1160</v>
      </c>
      <c r="GT82" s="2" t="s">
        <v>1161</v>
      </c>
      <c r="GU82" s="2" t="s">
        <v>1162</v>
      </c>
      <c r="GV82" s="2" t="s">
        <v>1163</v>
      </c>
    </row>
    <row r="83" spans="1:222" ht="15.75" customHeight="1" x14ac:dyDescent="0.2">
      <c r="A83" s="2" t="s">
        <v>1164</v>
      </c>
      <c r="B83" s="4">
        <v>12832199</v>
      </c>
      <c r="D83" s="2" t="s">
        <v>4</v>
      </c>
      <c r="E83" s="2" t="s">
        <v>1165</v>
      </c>
      <c r="F83" s="2" t="s">
        <v>389</v>
      </c>
      <c r="G83" s="2" t="s">
        <v>356</v>
      </c>
      <c r="H83" s="2" t="s">
        <v>357</v>
      </c>
      <c r="I83" s="2" t="s">
        <v>13</v>
      </c>
      <c r="L83" s="2" t="s">
        <v>358</v>
      </c>
      <c r="M83" s="2" t="s">
        <v>359</v>
      </c>
      <c r="N83" s="2" t="s">
        <v>14</v>
      </c>
      <c r="O83" s="2" t="s">
        <v>14</v>
      </c>
      <c r="P83" s="2" t="s">
        <v>14</v>
      </c>
      <c r="Q83" s="2" t="s">
        <v>1166</v>
      </c>
      <c r="R83" s="2" t="s">
        <v>1167</v>
      </c>
      <c r="S83" s="22">
        <f t="shared" si="2"/>
        <v>7.0381944444452529</v>
      </c>
      <c r="T83" s="2" t="s">
        <v>1168</v>
      </c>
      <c r="V83" s="2" t="s">
        <v>727</v>
      </c>
      <c r="W83" s="2"/>
      <c r="X83" s="2"/>
      <c r="Y83" s="2"/>
      <c r="Z83" s="2"/>
      <c r="AA83" s="24" t="s">
        <v>727</v>
      </c>
      <c r="AB83" s="2"/>
      <c r="AC83" s="2" t="s">
        <v>379</v>
      </c>
      <c r="AF83" s="4">
        <v>0</v>
      </c>
      <c r="AG83" s="2" t="s">
        <v>436</v>
      </c>
      <c r="AH83" s="2" t="s">
        <v>898</v>
      </c>
      <c r="AI83" s="2" t="s">
        <v>1169</v>
      </c>
      <c r="EW83" s="2" t="s">
        <v>1170</v>
      </c>
      <c r="EX83" s="4">
        <v>9.2233720368547758E+18</v>
      </c>
      <c r="FH83" s="4">
        <v>0</v>
      </c>
      <c r="FJ83" s="4">
        <v>0</v>
      </c>
      <c r="GM83" s="2" t="s">
        <v>1171</v>
      </c>
      <c r="GN83" s="2" t="s">
        <v>1172</v>
      </c>
      <c r="GO83" s="2" t="s">
        <v>1173</v>
      </c>
      <c r="GP83" s="2" t="s">
        <v>1174</v>
      </c>
    </row>
    <row r="84" spans="1:222" ht="15.75" customHeight="1" x14ac:dyDescent="0.2">
      <c r="A84" s="2" t="s">
        <v>1175</v>
      </c>
      <c r="B84" s="4">
        <v>12833003</v>
      </c>
      <c r="D84" s="2" t="s">
        <v>4</v>
      </c>
      <c r="E84" s="2" t="s">
        <v>1176</v>
      </c>
      <c r="F84" s="2" t="s">
        <v>389</v>
      </c>
      <c r="G84" s="2" t="s">
        <v>356</v>
      </c>
      <c r="H84" s="2" t="s">
        <v>357</v>
      </c>
      <c r="I84" s="2" t="s">
        <v>13</v>
      </c>
      <c r="L84" s="2" t="s">
        <v>358</v>
      </c>
      <c r="M84" s="2" t="s">
        <v>359</v>
      </c>
      <c r="N84" s="2" t="s">
        <v>14</v>
      </c>
      <c r="O84" s="2" t="s">
        <v>14</v>
      </c>
      <c r="P84" s="2" t="s">
        <v>14</v>
      </c>
      <c r="Q84" s="2" t="s">
        <v>1177</v>
      </c>
      <c r="R84" s="2" t="s">
        <v>1178</v>
      </c>
      <c r="S84" s="22">
        <f t="shared" si="2"/>
        <v>4.6624999999985448</v>
      </c>
      <c r="T84" s="2" t="s">
        <v>459</v>
      </c>
      <c r="V84" s="2"/>
      <c r="W84" s="2"/>
      <c r="X84" s="2"/>
      <c r="Y84" s="2"/>
      <c r="Z84" s="2"/>
      <c r="AA84" s="24" t="s">
        <v>727</v>
      </c>
      <c r="AB84" s="2"/>
      <c r="AC84" s="2" t="s">
        <v>379</v>
      </c>
      <c r="AF84" s="4">
        <v>0</v>
      </c>
      <c r="AG84" s="2" t="s">
        <v>436</v>
      </c>
      <c r="AH84" s="2" t="s">
        <v>898</v>
      </c>
      <c r="AI84" s="2" t="s">
        <v>1179</v>
      </c>
      <c r="EW84" s="2" t="s">
        <v>1180</v>
      </c>
      <c r="EX84" s="4">
        <v>9.2233720368547758E+18</v>
      </c>
      <c r="FH84" s="4">
        <v>0</v>
      </c>
      <c r="FJ84" s="4">
        <v>0</v>
      </c>
      <c r="GM84" s="2" t="s">
        <v>1181</v>
      </c>
      <c r="GN84" s="2" t="s">
        <v>1182</v>
      </c>
      <c r="GO84" s="2" t="s">
        <v>1183</v>
      </c>
      <c r="GP84" s="2" t="s">
        <v>1184</v>
      </c>
      <c r="GQ84" s="2" t="s">
        <v>1185</v>
      </c>
      <c r="GR84" s="2" t="s">
        <v>1186</v>
      </c>
    </row>
    <row r="85" spans="1:222" ht="15.75" customHeight="1" x14ac:dyDescent="0.2">
      <c r="A85" s="2" t="s">
        <v>1187</v>
      </c>
      <c r="B85" s="4">
        <v>12833015</v>
      </c>
      <c r="D85" s="2" t="s">
        <v>4</v>
      </c>
      <c r="E85" s="2" t="s">
        <v>1188</v>
      </c>
      <c r="F85" s="2" t="s">
        <v>389</v>
      </c>
      <c r="G85" s="2" t="s">
        <v>356</v>
      </c>
      <c r="H85" s="2" t="s">
        <v>357</v>
      </c>
      <c r="I85" s="2" t="s">
        <v>13</v>
      </c>
      <c r="L85" s="2" t="s">
        <v>358</v>
      </c>
      <c r="M85" s="2" t="s">
        <v>359</v>
      </c>
      <c r="N85" s="2" t="s">
        <v>14</v>
      </c>
      <c r="O85" s="2" t="s">
        <v>14</v>
      </c>
      <c r="P85" s="2" t="s">
        <v>14</v>
      </c>
      <c r="Q85" s="2" t="s">
        <v>1189</v>
      </c>
      <c r="R85" s="2" t="s">
        <v>1190</v>
      </c>
      <c r="S85" s="22">
        <f t="shared" si="2"/>
        <v>18.402083333334303</v>
      </c>
      <c r="T85" s="2" t="s">
        <v>459</v>
      </c>
      <c r="V85" s="2"/>
      <c r="W85" s="2"/>
      <c r="X85" s="2"/>
      <c r="Y85" s="2"/>
      <c r="Z85" s="2"/>
      <c r="AA85" s="24" t="s">
        <v>727</v>
      </c>
      <c r="AB85" s="2"/>
      <c r="AC85" s="2" t="s">
        <v>379</v>
      </c>
      <c r="AF85" s="4">
        <v>0</v>
      </c>
      <c r="AG85" s="2" t="s">
        <v>436</v>
      </c>
      <c r="AH85" s="2" t="s">
        <v>898</v>
      </c>
      <c r="AI85" s="2" t="s">
        <v>1191</v>
      </c>
      <c r="EW85" s="2" t="s">
        <v>1192</v>
      </c>
      <c r="EX85" s="4">
        <v>9.2233720368547758E+18</v>
      </c>
      <c r="FH85" s="4">
        <v>0</v>
      </c>
      <c r="FJ85" s="4">
        <v>0</v>
      </c>
      <c r="GB85" s="2" t="s">
        <v>901</v>
      </c>
      <c r="GM85" s="2" t="s">
        <v>1193</v>
      </c>
      <c r="GN85" s="2" t="s">
        <v>1194</v>
      </c>
      <c r="GO85" s="2" t="s">
        <v>1195</v>
      </c>
      <c r="GP85" s="2" t="s">
        <v>1196</v>
      </c>
      <c r="GQ85" s="2" t="s">
        <v>1197</v>
      </c>
    </row>
    <row r="86" spans="1:222" ht="15.75" customHeight="1" x14ac:dyDescent="0.2">
      <c r="A86" s="2" t="s">
        <v>1198</v>
      </c>
      <c r="B86" s="4">
        <v>12834952</v>
      </c>
      <c r="D86" s="2" t="s">
        <v>4</v>
      </c>
      <c r="E86" s="2" t="s">
        <v>1199</v>
      </c>
      <c r="F86" s="2" t="s">
        <v>389</v>
      </c>
      <c r="G86" s="2" t="s">
        <v>356</v>
      </c>
      <c r="H86" s="2" t="s">
        <v>357</v>
      </c>
      <c r="I86" s="2" t="s">
        <v>13</v>
      </c>
      <c r="L86" s="2" t="s">
        <v>358</v>
      </c>
      <c r="M86" s="2" t="s">
        <v>359</v>
      </c>
      <c r="N86" s="2" t="s">
        <v>14</v>
      </c>
      <c r="O86" s="2" t="s">
        <v>14</v>
      </c>
      <c r="P86" s="2" t="s">
        <v>14</v>
      </c>
      <c r="Q86" s="2" t="s">
        <v>1200</v>
      </c>
      <c r="R86" s="2" t="s">
        <v>1201</v>
      </c>
      <c r="S86" s="22">
        <f t="shared" si="2"/>
        <v>5.7256944444452529</v>
      </c>
      <c r="T86" s="2" t="s">
        <v>459</v>
      </c>
      <c r="V86" s="2"/>
      <c r="W86" s="2"/>
      <c r="X86" s="2"/>
      <c r="Y86" s="2"/>
      <c r="Z86" s="2"/>
      <c r="AA86" s="24" t="s">
        <v>727</v>
      </c>
      <c r="AB86" s="2"/>
      <c r="AC86" s="2" t="s">
        <v>379</v>
      </c>
      <c r="AF86" s="4">
        <v>0</v>
      </c>
      <c r="AG86" s="2" t="s">
        <v>436</v>
      </c>
      <c r="AH86" s="2" t="s">
        <v>898</v>
      </c>
      <c r="EW86" s="2" t="s">
        <v>1202</v>
      </c>
      <c r="EX86" s="4">
        <v>9.2233720368547758E+18</v>
      </c>
      <c r="FH86" s="4">
        <v>0</v>
      </c>
      <c r="FJ86" s="4">
        <v>0</v>
      </c>
      <c r="GB86" s="2" t="s">
        <v>901</v>
      </c>
      <c r="GM86" s="2" t="s">
        <v>1203</v>
      </c>
      <c r="GN86" s="2" t="s">
        <v>1204</v>
      </c>
      <c r="GO86" s="2" t="s">
        <v>1205</v>
      </c>
      <c r="GP86" s="2" t="s">
        <v>1206</v>
      </c>
      <c r="GQ86" s="2" t="s">
        <v>1207</v>
      </c>
      <c r="GR86" s="2" t="s">
        <v>1208</v>
      </c>
      <c r="GS86" s="2" t="s">
        <v>1209</v>
      </c>
    </row>
    <row r="87" spans="1:222" ht="15.75" customHeight="1" x14ac:dyDescent="0.2">
      <c r="A87" s="2" t="s">
        <v>1210</v>
      </c>
      <c r="B87" s="4">
        <v>12834978</v>
      </c>
      <c r="D87" s="2" t="s">
        <v>4</v>
      </c>
      <c r="E87" s="2" t="s">
        <v>1211</v>
      </c>
      <c r="F87" s="2" t="s">
        <v>371</v>
      </c>
      <c r="G87" s="2" t="s">
        <v>356</v>
      </c>
      <c r="H87" s="2" t="s">
        <v>357</v>
      </c>
      <c r="I87" s="2" t="s">
        <v>13</v>
      </c>
      <c r="L87" s="2" t="s">
        <v>358</v>
      </c>
      <c r="M87" s="2" t="s">
        <v>723</v>
      </c>
      <c r="N87" s="2" t="s">
        <v>14</v>
      </c>
      <c r="O87" s="2" t="s">
        <v>14</v>
      </c>
      <c r="P87" s="2" t="s">
        <v>14</v>
      </c>
      <c r="Q87" s="2" t="s">
        <v>1212</v>
      </c>
      <c r="R87" s="2" t="s">
        <v>807</v>
      </c>
      <c r="S87" s="22">
        <f t="shared" si="2"/>
        <v>273.96527777778101</v>
      </c>
      <c r="T87" s="2" t="s">
        <v>798</v>
      </c>
      <c r="V87" s="2" t="s">
        <v>727</v>
      </c>
      <c r="W87" s="2"/>
      <c r="X87" s="2"/>
      <c r="Y87" s="2"/>
      <c r="Z87" s="2"/>
      <c r="AA87" s="4"/>
      <c r="AB87" s="2"/>
      <c r="AC87" s="2" t="s">
        <v>379</v>
      </c>
      <c r="AF87" s="4">
        <v>0</v>
      </c>
      <c r="AG87" s="2" t="s">
        <v>436</v>
      </c>
      <c r="AI87" s="2" t="s">
        <v>1213</v>
      </c>
      <c r="EW87" s="2" t="s">
        <v>1214</v>
      </c>
      <c r="EX87" s="4">
        <v>9.2233720368547758E+18</v>
      </c>
      <c r="FH87" s="4">
        <v>0</v>
      </c>
      <c r="FJ87" s="4">
        <v>0</v>
      </c>
      <c r="FP87" s="2" t="s">
        <v>1215</v>
      </c>
      <c r="GM87" s="2" t="s">
        <v>1216</v>
      </c>
    </row>
    <row r="88" spans="1:222" ht="15.75" customHeight="1" x14ac:dyDescent="0.2">
      <c r="A88" s="2" t="s">
        <v>1217</v>
      </c>
      <c r="B88" s="4">
        <v>12835776</v>
      </c>
      <c r="D88" s="2" t="s">
        <v>4</v>
      </c>
      <c r="E88" s="2" t="s">
        <v>1218</v>
      </c>
      <c r="F88" s="2" t="s">
        <v>389</v>
      </c>
      <c r="G88" s="2" t="s">
        <v>356</v>
      </c>
      <c r="H88" s="2" t="s">
        <v>357</v>
      </c>
      <c r="I88" s="2" t="s">
        <v>13</v>
      </c>
      <c r="L88" s="2" t="s">
        <v>358</v>
      </c>
      <c r="M88" s="2" t="s">
        <v>359</v>
      </c>
      <c r="N88" s="2" t="s">
        <v>14</v>
      </c>
      <c r="O88" s="2" t="s">
        <v>14</v>
      </c>
      <c r="P88" s="2" t="s">
        <v>14</v>
      </c>
      <c r="Q88" s="2" t="s">
        <v>1219</v>
      </c>
      <c r="R88" s="2" t="s">
        <v>1220</v>
      </c>
      <c r="S88" s="22">
        <f t="shared" si="2"/>
        <v>4.166666665696539E-3</v>
      </c>
      <c r="T88" s="2" t="s">
        <v>459</v>
      </c>
      <c r="V88" s="2" t="s">
        <v>727</v>
      </c>
      <c r="W88" s="2"/>
      <c r="X88" s="2"/>
      <c r="Y88" s="2"/>
      <c r="Z88" s="2"/>
      <c r="AA88" s="24" t="s">
        <v>727</v>
      </c>
      <c r="AB88" s="2"/>
      <c r="AC88" s="2" t="s">
        <v>379</v>
      </c>
      <c r="AF88" s="4">
        <v>0</v>
      </c>
      <c r="AG88" s="2" t="s">
        <v>436</v>
      </c>
      <c r="AI88" s="2" t="s">
        <v>1221</v>
      </c>
      <c r="EW88" s="2" t="s">
        <v>1222</v>
      </c>
      <c r="EX88" s="4">
        <v>9.2233720368547758E+18</v>
      </c>
      <c r="FH88" s="4">
        <v>0</v>
      </c>
      <c r="FJ88" s="4">
        <v>0</v>
      </c>
      <c r="GM88" s="2" t="s">
        <v>1223</v>
      </c>
      <c r="GN88" s="2" t="s">
        <v>1224</v>
      </c>
      <c r="GO88" s="2" t="s">
        <v>1225</v>
      </c>
    </row>
    <row r="89" spans="1:222" ht="15.75" customHeight="1" x14ac:dyDescent="0.2">
      <c r="A89" s="2" t="s">
        <v>920</v>
      </c>
      <c r="B89" s="4">
        <v>12705829</v>
      </c>
      <c r="D89" s="2" t="s">
        <v>1</v>
      </c>
      <c r="E89" s="2" t="s">
        <v>1226</v>
      </c>
      <c r="F89" s="2" t="s">
        <v>371</v>
      </c>
      <c r="G89" s="2" t="s">
        <v>356</v>
      </c>
      <c r="H89" s="2" t="s">
        <v>357</v>
      </c>
      <c r="I89" s="2" t="s">
        <v>13</v>
      </c>
      <c r="L89" s="2" t="s">
        <v>358</v>
      </c>
      <c r="M89" s="2" t="s">
        <v>359</v>
      </c>
      <c r="N89" s="2" t="s">
        <v>11</v>
      </c>
      <c r="O89" s="2" t="s">
        <v>11</v>
      </c>
      <c r="P89" s="2" t="s">
        <v>11</v>
      </c>
      <c r="Q89" s="2" t="s">
        <v>1227</v>
      </c>
      <c r="R89" s="2" t="s">
        <v>1228</v>
      </c>
      <c r="S89" s="22">
        <f t="shared" si="2"/>
        <v>47.785416666672972</v>
      </c>
      <c r="T89" s="2" t="s">
        <v>1229</v>
      </c>
      <c r="V89" s="2"/>
      <c r="W89" s="2"/>
      <c r="X89" s="2"/>
      <c r="Y89" s="2"/>
      <c r="Z89" s="2"/>
      <c r="AA89" s="4"/>
      <c r="AB89" s="2"/>
      <c r="AF89" s="4">
        <v>0</v>
      </c>
      <c r="AI89" s="2" t="s">
        <v>1230</v>
      </c>
      <c r="AU89" s="2" t="s">
        <v>915</v>
      </c>
      <c r="DX89" s="2" t="s">
        <v>1231</v>
      </c>
      <c r="EW89" s="2" t="s">
        <v>1232</v>
      </c>
      <c r="EX89" s="4">
        <v>9.2233720368547758E+18</v>
      </c>
      <c r="FH89" s="4">
        <v>0</v>
      </c>
      <c r="FJ89" s="4">
        <v>0</v>
      </c>
      <c r="FP89" s="2" t="s">
        <v>670</v>
      </c>
      <c r="FS89" s="4">
        <v>1</v>
      </c>
      <c r="GB89" s="2" t="s">
        <v>15</v>
      </c>
    </row>
    <row r="90" spans="1:222" ht="15.75" customHeight="1" x14ac:dyDescent="0.2">
      <c r="A90" s="2" t="s">
        <v>1233</v>
      </c>
      <c r="B90" s="4">
        <v>12835796</v>
      </c>
      <c r="D90" s="2" t="s">
        <v>4</v>
      </c>
      <c r="E90" s="2" t="s">
        <v>1234</v>
      </c>
      <c r="F90" s="2" t="s">
        <v>389</v>
      </c>
      <c r="G90" s="2" t="s">
        <v>356</v>
      </c>
      <c r="H90" s="2" t="s">
        <v>357</v>
      </c>
      <c r="I90" s="2" t="s">
        <v>13</v>
      </c>
      <c r="L90" s="2" t="s">
        <v>358</v>
      </c>
      <c r="M90" s="2" t="s">
        <v>359</v>
      </c>
      <c r="N90" s="2" t="s">
        <v>14</v>
      </c>
      <c r="O90" s="2" t="s">
        <v>14</v>
      </c>
      <c r="P90" s="2" t="s">
        <v>14</v>
      </c>
      <c r="Q90" s="2" t="s">
        <v>1235</v>
      </c>
      <c r="R90" s="2" t="s">
        <v>1236</v>
      </c>
      <c r="S90" s="22">
        <f t="shared" si="2"/>
        <v>1.3888888934161514E-3</v>
      </c>
      <c r="T90" s="2" t="s">
        <v>726</v>
      </c>
      <c r="V90" s="2" t="s">
        <v>727</v>
      </c>
      <c r="W90" s="2"/>
      <c r="X90" s="2"/>
      <c r="Y90" s="2"/>
      <c r="Z90" s="2"/>
      <c r="AA90" s="24" t="s">
        <v>727</v>
      </c>
      <c r="AB90" s="2"/>
      <c r="AC90" s="2" t="s">
        <v>379</v>
      </c>
      <c r="AF90" s="4">
        <v>0</v>
      </c>
      <c r="AG90" s="2" t="s">
        <v>436</v>
      </c>
      <c r="AI90" s="2" t="s">
        <v>1237</v>
      </c>
      <c r="EW90" s="2" t="s">
        <v>1238</v>
      </c>
      <c r="EX90" s="4">
        <v>9.2233720368547758E+18</v>
      </c>
      <c r="FH90" s="4">
        <v>0</v>
      </c>
      <c r="FJ90" s="4">
        <v>0</v>
      </c>
      <c r="GM90" s="2" t="s">
        <v>1239</v>
      </c>
      <c r="GN90" s="2" t="s">
        <v>1240</v>
      </c>
    </row>
    <row r="91" spans="1:222" ht="15.75" customHeight="1" x14ac:dyDescent="0.2">
      <c r="A91" s="2" t="s">
        <v>1241</v>
      </c>
      <c r="B91" s="4">
        <v>12835810</v>
      </c>
      <c r="D91" s="2" t="s">
        <v>1</v>
      </c>
      <c r="E91" s="2" t="s">
        <v>1242</v>
      </c>
      <c r="F91" s="2" t="s">
        <v>389</v>
      </c>
      <c r="G91" s="2" t="s">
        <v>356</v>
      </c>
      <c r="H91" s="2" t="s">
        <v>357</v>
      </c>
      <c r="I91" s="2" t="s">
        <v>13</v>
      </c>
      <c r="L91" s="2" t="s">
        <v>358</v>
      </c>
      <c r="M91" s="2" t="s">
        <v>359</v>
      </c>
      <c r="N91" s="2" t="s">
        <v>11</v>
      </c>
      <c r="O91" s="2" t="s">
        <v>11</v>
      </c>
      <c r="P91" s="2" t="s">
        <v>11</v>
      </c>
      <c r="Q91" s="2" t="s">
        <v>1243</v>
      </c>
      <c r="R91" s="2" t="s">
        <v>1244</v>
      </c>
      <c r="S91" s="22">
        <f t="shared" si="2"/>
        <v>7.7020833333299379</v>
      </c>
      <c r="T91" s="2" t="s">
        <v>816</v>
      </c>
      <c r="V91" s="2"/>
      <c r="W91" s="2"/>
      <c r="X91" s="2"/>
      <c r="Y91" s="2"/>
      <c r="Z91" s="2"/>
      <c r="AA91" s="24" t="s">
        <v>1245</v>
      </c>
      <c r="AB91" s="2"/>
      <c r="AF91" s="4">
        <v>0</v>
      </c>
      <c r="AI91" s="2" t="s">
        <v>1246</v>
      </c>
      <c r="EW91" s="2" t="s">
        <v>1247</v>
      </c>
      <c r="EX91" s="4">
        <v>9.2233720368547758E+18</v>
      </c>
      <c r="FH91" s="4">
        <v>0</v>
      </c>
      <c r="FJ91" s="4">
        <v>0</v>
      </c>
      <c r="GM91" s="2" t="s">
        <v>1248</v>
      </c>
    </row>
    <row r="92" spans="1:222" ht="15.75" customHeight="1" x14ac:dyDescent="0.2">
      <c r="A92" s="2" t="s">
        <v>1249</v>
      </c>
      <c r="B92" s="4">
        <v>12836099</v>
      </c>
      <c r="D92" s="2" t="s">
        <v>4</v>
      </c>
      <c r="E92" s="2" t="s">
        <v>1250</v>
      </c>
      <c r="F92" s="2" t="s">
        <v>389</v>
      </c>
      <c r="G92" s="2" t="s">
        <v>356</v>
      </c>
      <c r="H92" s="2" t="s">
        <v>357</v>
      </c>
      <c r="I92" s="2" t="s">
        <v>13</v>
      </c>
      <c r="L92" s="2" t="s">
        <v>516</v>
      </c>
      <c r="M92" s="2" t="s">
        <v>359</v>
      </c>
      <c r="N92" s="2" t="s">
        <v>14</v>
      </c>
      <c r="O92" s="2" t="s">
        <v>14</v>
      </c>
      <c r="P92" s="2" t="s">
        <v>14</v>
      </c>
      <c r="Q92" s="2" t="s">
        <v>1251</v>
      </c>
      <c r="R92" s="2" t="s">
        <v>1252</v>
      </c>
      <c r="S92" s="22">
        <f t="shared" si="2"/>
        <v>7.0048611111124046</v>
      </c>
      <c r="T92" s="2" t="s">
        <v>698</v>
      </c>
      <c r="V92" s="2"/>
      <c r="W92" s="2"/>
      <c r="X92" s="2"/>
      <c r="Y92" s="2"/>
      <c r="Z92" s="2"/>
      <c r="AA92" s="24" t="s">
        <v>1245</v>
      </c>
      <c r="AB92" s="2"/>
      <c r="AC92" s="2" t="s">
        <v>379</v>
      </c>
      <c r="AF92" s="4">
        <v>0</v>
      </c>
      <c r="AG92" s="2" t="s">
        <v>436</v>
      </c>
      <c r="AI92" s="2" t="s">
        <v>1253</v>
      </c>
      <c r="EW92" s="2" t="s">
        <v>1254</v>
      </c>
      <c r="EX92" s="4">
        <v>9.2233720368547758E+18</v>
      </c>
      <c r="FH92" s="4">
        <v>0</v>
      </c>
      <c r="FJ92" s="4">
        <v>0</v>
      </c>
      <c r="FP92" s="2" t="s">
        <v>1215</v>
      </c>
      <c r="GM92" s="2" t="s">
        <v>1255</v>
      </c>
      <c r="GN92" s="2" t="s">
        <v>1256</v>
      </c>
    </row>
    <row r="93" spans="1:222" ht="15.75" customHeight="1" x14ac:dyDescent="0.2">
      <c r="A93" s="2" t="s">
        <v>1257</v>
      </c>
      <c r="B93" s="4">
        <v>12836361</v>
      </c>
      <c r="D93" s="2" t="s">
        <v>1</v>
      </c>
      <c r="E93" s="2" t="s">
        <v>1258</v>
      </c>
      <c r="F93" s="2" t="s">
        <v>389</v>
      </c>
      <c r="G93" s="2" t="s">
        <v>356</v>
      </c>
      <c r="H93" s="2" t="s">
        <v>357</v>
      </c>
      <c r="I93" s="2" t="s">
        <v>13</v>
      </c>
      <c r="L93" s="2" t="s">
        <v>358</v>
      </c>
      <c r="M93" s="2" t="s">
        <v>359</v>
      </c>
      <c r="N93" s="2" t="s">
        <v>11</v>
      </c>
      <c r="O93" s="2" t="s">
        <v>11</v>
      </c>
      <c r="P93" s="2" t="s">
        <v>11</v>
      </c>
      <c r="Q93" s="2" t="s">
        <v>1259</v>
      </c>
      <c r="R93" s="2" t="s">
        <v>1260</v>
      </c>
      <c r="S93" s="22">
        <f t="shared" si="2"/>
        <v>22.120833333334303</v>
      </c>
      <c r="T93" s="2" t="s">
        <v>776</v>
      </c>
      <c r="V93" s="2"/>
      <c r="W93" s="2"/>
      <c r="X93" s="2"/>
      <c r="Y93" s="2"/>
      <c r="Z93" s="2"/>
      <c r="AA93" s="24" t="s">
        <v>969</v>
      </c>
      <c r="AB93" s="2"/>
      <c r="AF93" s="4">
        <v>0</v>
      </c>
      <c r="AI93" s="2" t="s">
        <v>1261</v>
      </c>
      <c r="AY93" s="2" t="s">
        <v>1262</v>
      </c>
      <c r="EW93" s="2" t="s">
        <v>1263</v>
      </c>
      <c r="EX93" s="4">
        <v>9.2233720368547758E+18</v>
      </c>
      <c r="FH93" s="4">
        <v>0</v>
      </c>
      <c r="FJ93" s="4">
        <v>0</v>
      </c>
      <c r="FP93" s="2" t="s">
        <v>1215</v>
      </c>
    </row>
    <row r="94" spans="1:222" ht="15.75" customHeight="1" x14ac:dyDescent="0.2">
      <c r="A94" s="2" t="s">
        <v>1264</v>
      </c>
      <c r="B94" s="4">
        <v>12836362</v>
      </c>
      <c r="D94" s="2" t="s">
        <v>4</v>
      </c>
      <c r="E94" s="2" t="s">
        <v>1265</v>
      </c>
      <c r="F94" s="2" t="s">
        <v>389</v>
      </c>
      <c r="G94" s="2" t="s">
        <v>356</v>
      </c>
      <c r="H94" s="2" t="s">
        <v>357</v>
      </c>
      <c r="I94" s="2" t="s">
        <v>13</v>
      </c>
      <c r="L94" s="2" t="s">
        <v>358</v>
      </c>
      <c r="M94" s="2" t="s">
        <v>359</v>
      </c>
      <c r="N94" s="2" t="s">
        <v>11</v>
      </c>
      <c r="O94" s="2" t="s">
        <v>11</v>
      </c>
      <c r="P94" s="2" t="s">
        <v>11</v>
      </c>
      <c r="Q94" s="2" t="s">
        <v>1259</v>
      </c>
      <c r="R94" s="2" t="s">
        <v>1266</v>
      </c>
      <c r="S94" s="22">
        <f t="shared" si="2"/>
        <v>73.206944444442343</v>
      </c>
      <c r="T94" s="2" t="s">
        <v>868</v>
      </c>
      <c r="V94" s="2"/>
      <c r="W94" s="2"/>
      <c r="X94" s="2"/>
      <c r="Y94" s="2"/>
      <c r="Z94" s="2"/>
      <c r="AA94" s="4"/>
      <c r="AB94" s="2"/>
      <c r="AF94" s="4">
        <v>0</v>
      </c>
      <c r="AI94" s="2" t="s">
        <v>1267</v>
      </c>
      <c r="EW94" s="2" t="s">
        <v>1268</v>
      </c>
      <c r="EX94" s="4">
        <v>9.2233720368547758E+18</v>
      </c>
      <c r="FH94" s="4">
        <v>0</v>
      </c>
      <c r="FJ94" s="4">
        <v>0</v>
      </c>
      <c r="FP94" s="2" t="s">
        <v>1215</v>
      </c>
      <c r="FQ94" s="2" t="s">
        <v>1269</v>
      </c>
      <c r="FS94" s="25">
        <v>0.5</v>
      </c>
      <c r="GM94" s="2" t="s">
        <v>1270</v>
      </c>
      <c r="HN94" s="2" t="s">
        <v>1077</v>
      </c>
    </row>
    <row r="95" spans="1:222" ht="15.75" customHeight="1" x14ac:dyDescent="0.2">
      <c r="A95" s="2" t="s">
        <v>1262</v>
      </c>
      <c r="B95" s="4">
        <v>12836419</v>
      </c>
      <c r="D95" s="2" t="s">
        <v>1</v>
      </c>
      <c r="E95" s="2" t="s">
        <v>1271</v>
      </c>
      <c r="F95" s="2" t="s">
        <v>389</v>
      </c>
      <c r="G95" s="2" t="s">
        <v>356</v>
      </c>
      <c r="H95" s="2" t="s">
        <v>357</v>
      </c>
      <c r="I95" s="2" t="s">
        <v>13</v>
      </c>
      <c r="L95" s="2" t="s">
        <v>358</v>
      </c>
      <c r="M95" s="2" t="s">
        <v>359</v>
      </c>
      <c r="N95" s="2" t="s">
        <v>11</v>
      </c>
      <c r="O95" s="2" t="s">
        <v>11</v>
      </c>
      <c r="P95" s="2" t="s">
        <v>11</v>
      </c>
      <c r="Q95" s="2" t="s">
        <v>1272</v>
      </c>
      <c r="R95" s="2" t="s">
        <v>1273</v>
      </c>
      <c r="S95" s="22">
        <f t="shared" si="2"/>
        <v>63.988194444442343</v>
      </c>
      <c r="T95" s="2" t="s">
        <v>639</v>
      </c>
      <c r="V95" s="2"/>
      <c r="W95" s="2"/>
      <c r="X95" s="2"/>
      <c r="Y95" s="2"/>
      <c r="Z95" s="2"/>
      <c r="AA95" s="24" t="s">
        <v>969</v>
      </c>
      <c r="AB95" s="2"/>
      <c r="AF95" s="4">
        <v>0</v>
      </c>
      <c r="AI95" s="2" t="s">
        <v>1261</v>
      </c>
      <c r="BA95" s="2" t="s">
        <v>1257</v>
      </c>
      <c r="EW95" s="2" t="s">
        <v>1274</v>
      </c>
      <c r="EX95" s="4">
        <v>9.2233720368547758E+18</v>
      </c>
      <c r="FH95" s="4">
        <v>0</v>
      </c>
      <c r="FJ95" s="4">
        <v>0</v>
      </c>
      <c r="FP95" s="2" t="s">
        <v>1215</v>
      </c>
      <c r="FQ95" s="2" t="s">
        <v>1269</v>
      </c>
    </row>
    <row r="96" spans="1:222" ht="15.75" customHeight="1" x14ac:dyDescent="0.2">
      <c r="A96" s="2" t="s">
        <v>1275</v>
      </c>
      <c r="B96" s="4">
        <v>12836633</v>
      </c>
      <c r="D96" s="2" t="s">
        <v>4</v>
      </c>
      <c r="E96" s="2" t="s">
        <v>1276</v>
      </c>
      <c r="F96" s="2" t="s">
        <v>389</v>
      </c>
      <c r="G96" s="2" t="s">
        <v>356</v>
      </c>
      <c r="H96" s="2" t="s">
        <v>357</v>
      </c>
      <c r="I96" s="2" t="s">
        <v>13</v>
      </c>
      <c r="L96" s="2" t="s">
        <v>358</v>
      </c>
      <c r="M96" s="2" t="s">
        <v>359</v>
      </c>
      <c r="N96" s="2" t="s">
        <v>11</v>
      </c>
      <c r="O96" s="2" t="s">
        <v>426</v>
      </c>
      <c r="P96" s="2" t="s">
        <v>426</v>
      </c>
      <c r="Q96" s="2" t="s">
        <v>1277</v>
      </c>
      <c r="R96" s="2" t="s">
        <v>1278</v>
      </c>
      <c r="S96" s="22">
        <f t="shared" si="2"/>
        <v>77.368055555554747</v>
      </c>
      <c r="T96" s="2" t="s">
        <v>435</v>
      </c>
      <c r="V96" s="2"/>
      <c r="W96" s="2"/>
      <c r="X96" s="2"/>
      <c r="Y96" s="2"/>
      <c r="Z96" s="2"/>
      <c r="AA96" s="4"/>
      <c r="AB96" s="2"/>
      <c r="AF96" s="4">
        <v>0</v>
      </c>
      <c r="AI96" s="2" t="s">
        <v>1279</v>
      </c>
      <c r="EW96" s="2" t="s">
        <v>1280</v>
      </c>
      <c r="EX96" s="4">
        <v>9.2233720368547758E+18</v>
      </c>
      <c r="FH96" s="4">
        <v>0</v>
      </c>
      <c r="FJ96" s="4">
        <v>0</v>
      </c>
      <c r="FP96" s="2" t="s">
        <v>1077</v>
      </c>
      <c r="FS96" s="25">
        <v>0.5</v>
      </c>
    </row>
    <row r="97" spans="1:201" ht="15.75" customHeight="1" x14ac:dyDescent="0.2">
      <c r="A97" s="2" t="s">
        <v>1281</v>
      </c>
      <c r="B97" s="4">
        <v>12837120</v>
      </c>
      <c r="D97" s="2" t="s">
        <v>4</v>
      </c>
      <c r="E97" s="2" t="s">
        <v>1282</v>
      </c>
      <c r="F97" s="2" t="s">
        <v>389</v>
      </c>
      <c r="G97" s="2" t="s">
        <v>356</v>
      </c>
      <c r="H97" s="2" t="s">
        <v>357</v>
      </c>
      <c r="I97" s="2" t="s">
        <v>13</v>
      </c>
      <c r="L97" s="2" t="s">
        <v>358</v>
      </c>
      <c r="M97" s="2" t="s">
        <v>359</v>
      </c>
      <c r="N97" s="2" t="s">
        <v>11</v>
      </c>
      <c r="O97" s="2" t="s">
        <v>426</v>
      </c>
      <c r="P97" s="2" t="s">
        <v>426</v>
      </c>
      <c r="Q97" s="2" t="s">
        <v>1283</v>
      </c>
      <c r="R97" s="2" t="s">
        <v>1284</v>
      </c>
      <c r="S97" s="22">
        <f t="shared" si="2"/>
        <v>70.118750000001455</v>
      </c>
      <c r="T97" s="2" t="s">
        <v>868</v>
      </c>
      <c r="V97" s="2"/>
      <c r="W97" s="2"/>
      <c r="X97" s="2"/>
      <c r="Y97" s="2"/>
      <c r="Z97" s="2"/>
      <c r="AA97" s="24" t="s">
        <v>969</v>
      </c>
      <c r="AB97" s="2"/>
      <c r="AF97" s="4">
        <v>0</v>
      </c>
      <c r="AI97" s="2" t="s">
        <v>1282</v>
      </c>
      <c r="EW97" s="2" t="s">
        <v>1285</v>
      </c>
      <c r="EX97" s="4">
        <v>9.2233720368547758E+18</v>
      </c>
      <c r="FH97" s="4">
        <v>0</v>
      </c>
      <c r="FJ97" s="4">
        <v>0</v>
      </c>
      <c r="FP97" s="2" t="s">
        <v>1077</v>
      </c>
      <c r="FS97" s="25">
        <v>0.5</v>
      </c>
    </row>
    <row r="98" spans="1:201" ht="15.75" customHeight="1" x14ac:dyDescent="0.2">
      <c r="A98" s="2" t="s">
        <v>1286</v>
      </c>
      <c r="B98" s="4">
        <v>12837919</v>
      </c>
      <c r="D98" s="2" t="s">
        <v>4</v>
      </c>
      <c r="E98" s="2" t="s">
        <v>1287</v>
      </c>
      <c r="F98" s="2" t="s">
        <v>389</v>
      </c>
      <c r="G98" s="2" t="s">
        <v>356</v>
      </c>
      <c r="H98" s="2" t="s">
        <v>357</v>
      </c>
      <c r="I98" s="2" t="s">
        <v>13</v>
      </c>
      <c r="L98" s="2" t="s">
        <v>358</v>
      </c>
      <c r="M98" s="2" t="s">
        <v>359</v>
      </c>
      <c r="N98" s="2" t="s">
        <v>5</v>
      </c>
      <c r="O98" s="2" t="s">
        <v>5</v>
      </c>
      <c r="P98" s="2" t="s">
        <v>5</v>
      </c>
      <c r="Q98" s="2" t="s">
        <v>1288</v>
      </c>
      <c r="R98" s="2" t="s">
        <v>1289</v>
      </c>
      <c r="S98" s="22">
        <f t="shared" ref="S98:S112" si="3">R98-Q98</f>
        <v>13.226388888891961</v>
      </c>
      <c r="T98" s="2" t="s">
        <v>1290</v>
      </c>
      <c r="V98" s="2"/>
      <c r="W98" s="2"/>
      <c r="X98" s="2"/>
      <c r="Y98" s="2"/>
      <c r="Z98" s="2"/>
      <c r="AA98" s="4"/>
      <c r="AB98" s="2"/>
      <c r="AC98" s="2" t="s">
        <v>1291</v>
      </c>
      <c r="AF98" s="4">
        <v>0</v>
      </c>
      <c r="AG98" s="2" t="s">
        <v>1292</v>
      </c>
      <c r="EW98" s="2" t="s">
        <v>1293</v>
      </c>
      <c r="EX98" s="4">
        <v>9.2233720368547758E+18</v>
      </c>
      <c r="FH98" s="4">
        <v>0</v>
      </c>
      <c r="FJ98" s="4">
        <v>0</v>
      </c>
      <c r="FP98" s="2" t="s">
        <v>1215</v>
      </c>
      <c r="FS98" s="4">
        <v>5</v>
      </c>
      <c r="GM98" s="2" t="s">
        <v>1294</v>
      </c>
    </row>
    <row r="99" spans="1:201" ht="15.75" customHeight="1" x14ac:dyDescent="0.2">
      <c r="A99" s="2" t="s">
        <v>1295</v>
      </c>
      <c r="B99" s="4">
        <v>12837920</v>
      </c>
      <c r="D99" s="2" t="s">
        <v>3</v>
      </c>
      <c r="E99" s="2" t="s">
        <v>1296</v>
      </c>
      <c r="F99" s="2" t="s">
        <v>389</v>
      </c>
      <c r="G99" s="2" t="s">
        <v>356</v>
      </c>
      <c r="H99" s="2" t="s">
        <v>357</v>
      </c>
      <c r="I99" s="2" t="s">
        <v>13</v>
      </c>
      <c r="L99" s="2" t="s">
        <v>358</v>
      </c>
      <c r="M99" s="2" t="s">
        <v>359</v>
      </c>
      <c r="N99" s="2" t="s">
        <v>5</v>
      </c>
      <c r="O99" s="2" t="s">
        <v>5</v>
      </c>
      <c r="P99" s="2" t="s">
        <v>5</v>
      </c>
      <c r="Q99" s="2" t="s">
        <v>1297</v>
      </c>
      <c r="R99" s="2" t="s">
        <v>1289</v>
      </c>
      <c r="S99" s="22">
        <f t="shared" si="3"/>
        <v>13.225000000005821</v>
      </c>
      <c r="T99" s="2" t="s">
        <v>392</v>
      </c>
      <c r="V99" s="2"/>
      <c r="W99" s="2"/>
      <c r="X99" s="2"/>
      <c r="Y99" s="2"/>
      <c r="Z99" s="2"/>
      <c r="AA99" s="4"/>
      <c r="AB99" s="2"/>
      <c r="AC99" s="2" t="s">
        <v>1291</v>
      </c>
      <c r="AF99" s="4">
        <v>0</v>
      </c>
      <c r="AG99" s="2" t="s">
        <v>1292</v>
      </c>
      <c r="BG99" s="2" t="s">
        <v>1298</v>
      </c>
      <c r="EW99" s="2" t="s">
        <v>1299</v>
      </c>
      <c r="EX99" s="4">
        <v>9.2233720368547758E+18</v>
      </c>
      <c r="FH99" s="4">
        <v>0</v>
      </c>
      <c r="FJ99" s="4">
        <v>0</v>
      </c>
      <c r="FP99" s="2" t="s">
        <v>1215</v>
      </c>
      <c r="GM99" s="2" t="s">
        <v>1300</v>
      </c>
    </row>
    <row r="100" spans="1:201" ht="15.75" customHeight="1" x14ac:dyDescent="0.2">
      <c r="A100" s="2" t="s">
        <v>1301</v>
      </c>
      <c r="B100" s="4">
        <v>12838042</v>
      </c>
      <c r="D100" s="2" t="s">
        <v>4</v>
      </c>
      <c r="E100" s="2" t="s">
        <v>1302</v>
      </c>
      <c r="F100" s="2" t="s">
        <v>389</v>
      </c>
      <c r="G100" s="2" t="s">
        <v>356</v>
      </c>
      <c r="H100" s="2" t="s">
        <v>357</v>
      </c>
      <c r="I100" s="2" t="s">
        <v>13</v>
      </c>
      <c r="L100" s="2" t="s">
        <v>358</v>
      </c>
      <c r="M100" s="2" t="s">
        <v>406</v>
      </c>
      <c r="N100" s="2" t="s">
        <v>14</v>
      </c>
      <c r="O100" s="2" t="s">
        <v>14</v>
      </c>
      <c r="P100" s="2" t="s">
        <v>14</v>
      </c>
      <c r="Q100" s="2" t="s">
        <v>1303</v>
      </c>
      <c r="R100" s="2" t="s">
        <v>1304</v>
      </c>
      <c r="S100" s="22">
        <f t="shared" si="3"/>
        <v>131.14652777778247</v>
      </c>
      <c r="T100" s="2" t="s">
        <v>755</v>
      </c>
      <c r="V100" s="2" t="s">
        <v>969</v>
      </c>
      <c r="W100" s="2"/>
      <c r="X100" s="2"/>
      <c r="Y100" s="2"/>
      <c r="Z100" s="2"/>
      <c r="AA100" s="24" t="s">
        <v>969</v>
      </c>
      <c r="AB100" s="2"/>
      <c r="AC100" s="2" t="s">
        <v>379</v>
      </c>
      <c r="AF100" s="4">
        <v>0</v>
      </c>
      <c r="AG100" s="2" t="s">
        <v>436</v>
      </c>
      <c r="AH100" s="2" t="s">
        <v>1305</v>
      </c>
      <c r="AI100" s="2" t="s">
        <v>1306</v>
      </c>
      <c r="EW100" s="2" t="s">
        <v>1307</v>
      </c>
      <c r="EX100" s="4">
        <v>9.2233720368547758E+18</v>
      </c>
      <c r="FH100" s="4">
        <v>0</v>
      </c>
      <c r="FJ100" s="4">
        <v>0</v>
      </c>
      <c r="GM100" s="2" t="s">
        <v>1308</v>
      </c>
    </row>
    <row r="101" spans="1:201" ht="15.75" customHeight="1" x14ac:dyDescent="0.2">
      <c r="A101" t="s">
        <v>1309</v>
      </c>
      <c r="B101" s="4">
        <v>12839918</v>
      </c>
      <c r="D101" s="2" t="s">
        <v>4</v>
      </c>
      <c r="E101" s="2" t="s">
        <v>1310</v>
      </c>
      <c r="F101" s="2" t="s">
        <v>389</v>
      </c>
      <c r="G101" s="2" t="s">
        <v>356</v>
      </c>
      <c r="H101" s="2" t="s">
        <v>357</v>
      </c>
      <c r="I101" s="2" t="s">
        <v>13</v>
      </c>
      <c r="L101" s="2" t="s">
        <v>358</v>
      </c>
      <c r="M101" s="2" t="s">
        <v>359</v>
      </c>
      <c r="N101" s="2" t="s">
        <v>11</v>
      </c>
      <c r="O101" s="2" t="s">
        <v>11</v>
      </c>
      <c r="P101" s="2" t="s">
        <v>11</v>
      </c>
      <c r="Q101" s="2" t="s">
        <v>1311</v>
      </c>
      <c r="R101" s="2" t="s">
        <v>1312</v>
      </c>
      <c r="S101" s="22">
        <f t="shared" si="3"/>
        <v>41.924305555556202</v>
      </c>
      <c r="T101" s="2" t="s">
        <v>1290</v>
      </c>
      <c r="V101" s="2"/>
      <c r="W101" s="2"/>
      <c r="X101" s="2"/>
      <c r="Y101" s="2"/>
      <c r="Z101" s="2"/>
      <c r="AA101" s="24" t="s">
        <v>969</v>
      </c>
      <c r="AB101" s="2"/>
      <c r="AF101" s="4">
        <v>0</v>
      </c>
      <c r="AG101" s="2" t="s">
        <v>1313</v>
      </c>
      <c r="AI101" s="2" t="s">
        <v>1314</v>
      </c>
      <c r="EW101" s="2" t="s">
        <v>1315</v>
      </c>
      <c r="EX101" s="4">
        <v>9.2233720368547758E+18</v>
      </c>
      <c r="FH101" s="4">
        <v>0</v>
      </c>
      <c r="FJ101" s="4">
        <v>0</v>
      </c>
      <c r="FP101" s="2" t="s">
        <v>1269</v>
      </c>
    </row>
    <row r="102" spans="1:201" ht="15.75" customHeight="1" x14ac:dyDescent="0.2">
      <c r="A102" s="2" t="s">
        <v>1316</v>
      </c>
      <c r="B102" s="4">
        <v>12841002</v>
      </c>
      <c r="D102" s="2" t="s">
        <v>4</v>
      </c>
      <c r="E102" s="2" t="s">
        <v>1317</v>
      </c>
      <c r="F102" s="2" t="s">
        <v>389</v>
      </c>
      <c r="G102" s="2" t="s">
        <v>356</v>
      </c>
      <c r="H102" s="2" t="s">
        <v>357</v>
      </c>
      <c r="I102" s="2" t="s">
        <v>13</v>
      </c>
      <c r="L102" s="2" t="s">
        <v>358</v>
      </c>
      <c r="M102" s="2" t="s">
        <v>723</v>
      </c>
      <c r="N102" s="2" t="s">
        <v>14</v>
      </c>
      <c r="O102" s="2" t="s">
        <v>14</v>
      </c>
      <c r="P102" s="2" t="s">
        <v>14</v>
      </c>
      <c r="Q102" s="2" t="s">
        <v>1318</v>
      </c>
      <c r="R102" s="2" t="s">
        <v>1319</v>
      </c>
      <c r="S102" s="22">
        <f t="shared" si="3"/>
        <v>232.3256944444438</v>
      </c>
      <c r="T102" s="2" t="s">
        <v>519</v>
      </c>
      <c r="V102" s="2"/>
      <c r="W102" s="2"/>
      <c r="X102" s="2"/>
      <c r="Y102" s="2"/>
      <c r="Z102" s="2"/>
      <c r="AA102" s="4"/>
      <c r="AB102" s="2"/>
      <c r="AC102" s="2" t="s">
        <v>379</v>
      </c>
      <c r="AF102" s="4">
        <v>0</v>
      </c>
      <c r="AG102" s="2" t="s">
        <v>436</v>
      </c>
      <c r="AI102" s="2" t="s">
        <v>1320</v>
      </c>
      <c r="EW102" s="2" t="s">
        <v>1321</v>
      </c>
      <c r="EX102" s="4">
        <v>9.2233720368547758E+18</v>
      </c>
      <c r="FH102" s="4">
        <v>0</v>
      </c>
      <c r="FJ102" s="4">
        <v>0</v>
      </c>
    </row>
    <row r="103" spans="1:201" ht="15.75" customHeight="1" x14ac:dyDescent="0.2">
      <c r="A103" s="2" t="s">
        <v>1322</v>
      </c>
      <c r="B103" s="4">
        <v>12841618</v>
      </c>
      <c r="D103" s="2" t="s">
        <v>4</v>
      </c>
      <c r="E103" s="2" t="s">
        <v>1323</v>
      </c>
      <c r="F103" s="2" t="s">
        <v>389</v>
      </c>
      <c r="G103" s="2" t="s">
        <v>356</v>
      </c>
      <c r="H103" s="2" t="s">
        <v>357</v>
      </c>
      <c r="I103" s="2" t="s">
        <v>13</v>
      </c>
      <c r="L103" s="2" t="s">
        <v>358</v>
      </c>
      <c r="M103" s="2" t="s">
        <v>359</v>
      </c>
      <c r="N103" s="2" t="s">
        <v>11</v>
      </c>
      <c r="O103" s="2" t="s">
        <v>11</v>
      </c>
      <c r="P103" s="2" t="s">
        <v>11</v>
      </c>
      <c r="Q103" s="2" t="s">
        <v>1324</v>
      </c>
      <c r="R103" s="2" t="s">
        <v>1325</v>
      </c>
      <c r="S103" s="22">
        <f t="shared" si="3"/>
        <v>6.0715277777781012</v>
      </c>
      <c r="T103" s="2" t="s">
        <v>639</v>
      </c>
      <c r="V103" s="2" t="s">
        <v>1326</v>
      </c>
      <c r="W103" s="2" t="s">
        <v>1245</v>
      </c>
      <c r="X103" s="2"/>
      <c r="Y103" s="2"/>
      <c r="Z103" s="2"/>
      <c r="AA103" s="24" t="s">
        <v>1327</v>
      </c>
      <c r="AB103" s="2"/>
      <c r="AF103" s="4">
        <v>0</v>
      </c>
      <c r="AI103" s="2" t="s">
        <v>1328</v>
      </c>
      <c r="EW103" s="2" t="s">
        <v>1329</v>
      </c>
      <c r="EX103" s="4">
        <v>9.2233720368547758E+18</v>
      </c>
      <c r="FH103" s="4">
        <v>0</v>
      </c>
      <c r="FJ103" s="4">
        <v>0</v>
      </c>
      <c r="GM103" s="2" t="s">
        <v>1330</v>
      </c>
      <c r="GN103" s="2" t="s">
        <v>1331</v>
      </c>
    </row>
    <row r="104" spans="1:201" ht="15.75" customHeight="1" x14ac:dyDescent="0.2">
      <c r="A104" s="2" t="s">
        <v>1332</v>
      </c>
      <c r="B104" s="4">
        <v>12841715</v>
      </c>
      <c r="D104" s="2" t="s">
        <v>4</v>
      </c>
      <c r="E104" s="2" t="s">
        <v>1333</v>
      </c>
      <c r="F104" s="2" t="s">
        <v>389</v>
      </c>
      <c r="G104" s="2" t="s">
        <v>356</v>
      </c>
      <c r="H104" s="2" t="s">
        <v>357</v>
      </c>
      <c r="I104" s="2" t="s">
        <v>13</v>
      </c>
      <c r="L104" s="2" t="s">
        <v>358</v>
      </c>
      <c r="M104" s="2" t="s">
        <v>359</v>
      </c>
      <c r="N104" s="2" t="s">
        <v>14</v>
      </c>
      <c r="O104" s="2" t="s">
        <v>14</v>
      </c>
      <c r="P104" s="2" t="s">
        <v>14</v>
      </c>
      <c r="Q104" s="2" t="s">
        <v>1334</v>
      </c>
      <c r="R104" s="2" t="s">
        <v>1335</v>
      </c>
      <c r="S104" s="22">
        <f t="shared" si="3"/>
        <v>88.663194444445253</v>
      </c>
      <c r="T104" s="2" t="s">
        <v>459</v>
      </c>
      <c r="V104" s="2"/>
      <c r="W104" s="2"/>
      <c r="X104" s="2"/>
      <c r="Y104" s="2"/>
      <c r="Z104" s="2"/>
      <c r="AA104" s="24" t="s">
        <v>969</v>
      </c>
      <c r="AB104" s="2"/>
      <c r="AC104" s="2" t="s">
        <v>379</v>
      </c>
      <c r="AF104" s="4">
        <v>0</v>
      </c>
      <c r="AG104" s="2" t="s">
        <v>436</v>
      </c>
      <c r="AH104" s="2" t="s">
        <v>898</v>
      </c>
      <c r="AI104" s="2" t="s">
        <v>1336</v>
      </c>
      <c r="BI104" s="2" t="s">
        <v>1337</v>
      </c>
      <c r="EW104" s="2" t="s">
        <v>1338</v>
      </c>
      <c r="EX104" s="4">
        <v>9.2233720368547758E+18</v>
      </c>
      <c r="FH104" s="4">
        <v>0</v>
      </c>
      <c r="FJ104" s="4">
        <v>0</v>
      </c>
      <c r="FP104" s="2" t="s">
        <v>1269</v>
      </c>
      <c r="FQ104" s="2" t="s">
        <v>1077</v>
      </c>
      <c r="GM104" s="2" t="s">
        <v>1339</v>
      </c>
      <c r="GN104" s="2" t="s">
        <v>1340</v>
      </c>
      <c r="GO104" s="2" t="s">
        <v>1341</v>
      </c>
      <c r="GP104" s="2" t="s">
        <v>1342</v>
      </c>
    </row>
    <row r="105" spans="1:201" ht="15.75" customHeight="1" x14ac:dyDescent="0.2">
      <c r="A105" s="2" t="s">
        <v>1343</v>
      </c>
      <c r="B105" s="4">
        <v>12841718</v>
      </c>
      <c r="D105" s="2" t="s">
        <v>4</v>
      </c>
      <c r="E105" s="2" t="s">
        <v>1344</v>
      </c>
      <c r="F105" s="2" t="s">
        <v>389</v>
      </c>
      <c r="G105" s="2" t="s">
        <v>356</v>
      </c>
      <c r="H105" s="2" t="s">
        <v>357</v>
      </c>
      <c r="I105" s="2" t="s">
        <v>13</v>
      </c>
      <c r="L105" s="2" t="s">
        <v>358</v>
      </c>
      <c r="M105" s="2" t="s">
        <v>359</v>
      </c>
      <c r="N105" s="2" t="s">
        <v>14</v>
      </c>
      <c r="O105" s="2" t="s">
        <v>14</v>
      </c>
      <c r="P105" s="2" t="s">
        <v>14</v>
      </c>
      <c r="Q105" s="2" t="s">
        <v>1345</v>
      </c>
      <c r="R105" s="2" t="s">
        <v>1346</v>
      </c>
      <c r="S105" s="22">
        <f t="shared" si="3"/>
        <v>4.7166666666671517</v>
      </c>
      <c r="T105" s="2" t="s">
        <v>505</v>
      </c>
      <c r="V105" s="2" t="s">
        <v>1327</v>
      </c>
      <c r="W105" s="2"/>
      <c r="X105" s="2"/>
      <c r="Y105" s="2"/>
      <c r="Z105" s="2"/>
      <c r="AA105" s="24" t="s">
        <v>1327</v>
      </c>
      <c r="AB105" s="2"/>
      <c r="AC105" s="2" t="s">
        <v>379</v>
      </c>
      <c r="AF105" s="4">
        <v>0</v>
      </c>
      <c r="AG105" s="2" t="s">
        <v>436</v>
      </c>
      <c r="AH105" s="2" t="s">
        <v>898</v>
      </c>
      <c r="AI105" s="2" t="s">
        <v>1347</v>
      </c>
      <c r="EW105" s="2" t="s">
        <v>1348</v>
      </c>
      <c r="EX105" s="4">
        <v>9.2233720368547758E+18</v>
      </c>
      <c r="FH105" s="4">
        <v>0</v>
      </c>
      <c r="FJ105" s="4">
        <v>0</v>
      </c>
      <c r="FP105" s="2" t="s">
        <v>1269</v>
      </c>
      <c r="GM105" s="2" t="s">
        <v>1349</v>
      </c>
      <c r="GN105" s="2" t="s">
        <v>1350</v>
      </c>
      <c r="GO105" s="2" t="s">
        <v>1351</v>
      </c>
      <c r="GP105" s="2" t="s">
        <v>1352</v>
      </c>
      <c r="GQ105" s="2" t="s">
        <v>1353</v>
      </c>
      <c r="GR105" s="2" t="s">
        <v>1354</v>
      </c>
      <c r="GS105" s="2" t="s">
        <v>1355</v>
      </c>
    </row>
    <row r="106" spans="1:201" ht="15.75" customHeight="1" x14ac:dyDescent="0.2">
      <c r="A106" s="2" t="s">
        <v>1356</v>
      </c>
      <c r="B106" s="4">
        <v>12842314</v>
      </c>
      <c r="D106" s="2" t="s">
        <v>4</v>
      </c>
      <c r="E106" s="2" t="s">
        <v>1357</v>
      </c>
      <c r="F106" s="2" t="s">
        <v>371</v>
      </c>
      <c r="G106" s="2" t="s">
        <v>356</v>
      </c>
      <c r="H106" s="2" t="s">
        <v>357</v>
      </c>
      <c r="I106" s="2" t="s">
        <v>13</v>
      </c>
      <c r="L106" s="2" t="s">
        <v>358</v>
      </c>
      <c r="M106" s="2" t="s">
        <v>359</v>
      </c>
      <c r="N106" s="2" t="s">
        <v>11</v>
      </c>
      <c r="O106" s="2" t="s">
        <v>426</v>
      </c>
      <c r="P106" s="2" t="s">
        <v>426</v>
      </c>
      <c r="Q106" s="2" t="s">
        <v>1358</v>
      </c>
      <c r="R106" s="2" t="s">
        <v>1325</v>
      </c>
      <c r="S106" s="22">
        <f t="shared" si="3"/>
        <v>1.9826388888905058</v>
      </c>
      <c r="T106" s="2" t="s">
        <v>429</v>
      </c>
      <c r="V106" s="2"/>
      <c r="W106" s="2"/>
      <c r="X106" s="2"/>
      <c r="Y106" s="2"/>
      <c r="Z106" s="2"/>
      <c r="AA106" s="24" t="s">
        <v>1327</v>
      </c>
      <c r="AB106" s="2"/>
      <c r="AF106" s="4">
        <v>0</v>
      </c>
      <c r="AI106" s="2" t="s">
        <v>1359</v>
      </c>
      <c r="EW106" s="2" t="s">
        <v>1360</v>
      </c>
      <c r="EX106" s="4">
        <v>9.2233720368547758E+18</v>
      </c>
      <c r="FH106" s="4">
        <v>0</v>
      </c>
      <c r="FJ106" s="4">
        <v>0</v>
      </c>
      <c r="GM106" s="2" t="s">
        <v>1361</v>
      </c>
      <c r="GN106" s="2" t="s">
        <v>1362</v>
      </c>
      <c r="GO106" s="2" t="s">
        <v>1331</v>
      </c>
    </row>
    <row r="107" spans="1:201" ht="15.75" customHeight="1" x14ac:dyDescent="0.2">
      <c r="A107" s="2" t="s">
        <v>1363</v>
      </c>
      <c r="B107" s="4">
        <v>12842351</v>
      </c>
      <c r="D107" s="2" t="s">
        <v>4</v>
      </c>
      <c r="E107" s="2" t="s">
        <v>1364</v>
      </c>
      <c r="F107" s="2" t="s">
        <v>389</v>
      </c>
      <c r="G107" s="2" t="s">
        <v>356</v>
      </c>
      <c r="H107" s="2" t="s">
        <v>357</v>
      </c>
      <c r="I107" s="2" t="s">
        <v>13</v>
      </c>
      <c r="L107" s="2" t="s">
        <v>358</v>
      </c>
      <c r="M107" s="2" t="s">
        <v>406</v>
      </c>
      <c r="N107" s="2" t="s">
        <v>14</v>
      </c>
      <c r="O107" s="2" t="s">
        <v>14</v>
      </c>
      <c r="P107" s="2" t="s">
        <v>14</v>
      </c>
      <c r="Q107" s="2" t="s">
        <v>1365</v>
      </c>
      <c r="R107" s="2" t="s">
        <v>1366</v>
      </c>
      <c r="S107" s="22">
        <f t="shared" si="3"/>
        <v>83.369444444448163</v>
      </c>
      <c r="T107" s="2" t="s">
        <v>816</v>
      </c>
      <c r="V107" s="2" t="s">
        <v>969</v>
      </c>
      <c r="W107" s="2"/>
      <c r="X107" s="2"/>
      <c r="Y107" s="2"/>
      <c r="Z107" s="2"/>
      <c r="AA107" s="24" t="s">
        <v>969</v>
      </c>
      <c r="AB107" s="2"/>
      <c r="AC107" s="2" t="s">
        <v>379</v>
      </c>
      <c r="AF107" s="4">
        <v>0</v>
      </c>
      <c r="AG107" s="2" t="s">
        <v>436</v>
      </c>
      <c r="AH107" s="2" t="s">
        <v>898</v>
      </c>
      <c r="AI107" s="2" t="s">
        <v>1367</v>
      </c>
      <c r="EW107" s="2" t="s">
        <v>1368</v>
      </c>
      <c r="EX107" s="4">
        <v>9.2233720368547758E+18</v>
      </c>
      <c r="FH107" s="4">
        <v>0</v>
      </c>
      <c r="FJ107" s="4">
        <v>0</v>
      </c>
      <c r="FP107" s="2" t="s">
        <v>1269</v>
      </c>
      <c r="FQ107" s="2" t="s">
        <v>1077</v>
      </c>
      <c r="GM107" s="2" t="s">
        <v>1369</v>
      </c>
    </row>
    <row r="108" spans="1:201" ht="15.75" customHeight="1" x14ac:dyDescent="0.2">
      <c r="A108" s="2" t="s">
        <v>1370</v>
      </c>
      <c r="B108" s="4">
        <v>12706681</v>
      </c>
      <c r="D108" s="2" t="s">
        <v>3</v>
      </c>
      <c r="E108" s="2" t="s">
        <v>1371</v>
      </c>
      <c r="F108" s="2" t="s">
        <v>389</v>
      </c>
      <c r="G108" s="2" t="s">
        <v>356</v>
      </c>
      <c r="H108" s="2" t="s">
        <v>357</v>
      </c>
      <c r="I108" s="2" t="s">
        <v>13</v>
      </c>
      <c r="L108" s="2" t="s">
        <v>358</v>
      </c>
      <c r="M108" s="2" t="s">
        <v>359</v>
      </c>
      <c r="N108" s="2" t="s">
        <v>11</v>
      </c>
      <c r="O108" s="2" t="s">
        <v>13</v>
      </c>
      <c r="P108" s="2" t="s">
        <v>13</v>
      </c>
      <c r="Q108" s="2" t="s">
        <v>1372</v>
      </c>
      <c r="R108" s="2" t="s">
        <v>1373</v>
      </c>
      <c r="S108" s="22">
        <f t="shared" si="3"/>
        <v>22.996527777781012</v>
      </c>
      <c r="T108" s="2" t="s">
        <v>1374</v>
      </c>
      <c r="V108" s="2"/>
      <c r="W108" s="2"/>
      <c r="X108" s="2"/>
      <c r="Y108" s="2"/>
      <c r="Z108" s="2"/>
      <c r="AA108" s="4"/>
      <c r="AB108" s="2"/>
      <c r="AF108" s="4">
        <v>0</v>
      </c>
      <c r="AI108" s="2" t="s">
        <v>1375</v>
      </c>
      <c r="EW108" s="2" t="s">
        <v>1376</v>
      </c>
      <c r="EX108" s="4">
        <v>9.2233720368547758E+18</v>
      </c>
      <c r="FH108" s="4">
        <v>0</v>
      </c>
      <c r="FJ108" s="4">
        <v>0</v>
      </c>
      <c r="FP108" s="2" t="s">
        <v>669</v>
      </c>
      <c r="GM108" s="2" t="s">
        <v>1377</v>
      </c>
    </row>
    <row r="109" spans="1:201" ht="15.75" customHeight="1" x14ac:dyDescent="0.2">
      <c r="A109" s="2" t="s">
        <v>1378</v>
      </c>
      <c r="B109" s="4">
        <v>12897810</v>
      </c>
      <c r="D109" s="2" t="s">
        <v>4</v>
      </c>
      <c r="E109" s="2" t="s">
        <v>1379</v>
      </c>
      <c r="F109" s="2" t="s">
        <v>389</v>
      </c>
      <c r="G109" s="2" t="s">
        <v>356</v>
      </c>
      <c r="H109" s="2" t="s">
        <v>357</v>
      </c>
      <c r="I109" s="2" t="s">
        <v>13</v>
      </c>
      <c r="L109" s="2" t="s">
        <v>358</v>
      </c>
      <c r="M109" s="2" t="s">
        <v>359</v>
      </c>
      <c r="N109" s="2" t="s">
        <v>11</v>
      </c>
      <c r="O109" s="2" t="s">
        <v>11</v>
      </c>
      <c r="P109" s="2" t="s">
        <v>11</v>
      </c>
      <c r="Q109" s="2" t="s">
        <v>1380</v>
      </c>
      <c r="R109" s="2" t="s">
        <v>1381</v>
      </c>
      <c r="S109" s="22">
        <f t="shared" si="3"/>
        <v>2.0895833333343035</v>
      </c>
      <c r="T109" s="2" t="s">
        <v>1382</v>
      </c>
      <c r="V109" s="2"/>
      <c r="W109" s="2"/>
      <c r="X109" s="2"/>
      <c r="Y109" s="2"/>
      <c r="Z109" s="2"/>
      <c r="AA109" s="24" t="s">
        <v>969</v>
      </c>
      <c r="AB109" s="2"/>
      <c r="AF109" s="4">
        <v>0</v>
      </c>
      <c r="AI109" s="2" t="s">
        <v>1383</v>
      </c>
      <c r="EW109" s="2" t="s">
        <v>1384</v>
      </c>
      <c r="EX109" s="4">
        <v>9.2233720368547758E+18</v>
      </c>
      <c r="FH109" s="4">
        <v>0</v>
      </c>
      <c r="FJ109" s="4">
        <v>0</v>
      </c>
      <c r="FP109" s="2" t="s">
        <v>1077</v>
      </c>
      <c r="FS109" s="25">
        <v>0.5</v>
      </c>
    </row>
    <row r="110" spans="1:201" ht="15.75" customHeight="1" x14ac:dyDescent="0.2">
      <c r="A110" s="2" t="s">
        <v>1385</v>
      </c>
      <c r="B110" s="4">
        <v>12897811</v>
      </c>
      <c r="D110" s="2" t="s">
        <v>4</v>
      </c>
      <c r="E110" s="2" t="s">
        <v>1386</v>
      </c>
      <c r="F110" s="2" t="s">
        <v>389</v>
      </c>
      <c r="G110" s="2" t="s">
        <v>356</v>
      </c>
      <c r="H110" s="2" t="s">
        <v>357</v>
      </c>
      <c r="I110" s="2" t="s">
        <v>13</v>
      </c>
      <c r="L110" s="2" t="s">
        <v>358</v>
      </c>
      <c r="M110" s="2" t="s">
        <v>359</v>
      </c>
      <c r="N110" s="2" t="s">
        <v>11</v>
      </c>
      <c r="O110" s="2" t="s">
        <v>11</v>
      </c>
      <c r="P110" s="2" t="s">
        <v>11</v>
      </c>
      <c r="Q110" s="2" t="s">
        <v>1380</v>
      </c>
      <c r="R110" s="2" t="s">
        <v>1387</v>
      </c>
      <c r="S110" s="22">
        <f t="shared" si="3"/>
        <v>30.967361111106584</v>
      </c>
      <c r="T110" s="2" t="s">
        <v>1388</v>
      </c>
      <c r="V110" s="2"/>
      <c r="W110" s="2"/>
      <c r="X110" s="2"/>
      <c r="Y110" s="2"/>
      <c r="Z110" s="2"/>
      <c r="AA110" s="4"/>
      <c r="AB110" s="2"/>
      <c r="AF110" s="4">
        <v>0</v>
      </c>
      <c r="AI110" s="2" t="s">
        <v>1389</v>
      </c>
      <c r="EW110" s="2" t="s">
        <v>1390</v>
      </c>
      <c r="EX110" s="4">
        <v>9.2233720368547758E+18</v>
      </c>
      <c r="FH110" s="4">
        <v>0</v>
      </c>
      <c r="FJ110" s="4">
        <v>0</v>
      </c>
      <c r="FP110" s="2" t="s">
        <v>1077</v>
      </c>
      <c r="FS110" s="4">
        <v>1</v>
      </c>
    </row>
    <row r="111" spans="1:201" ht="15.75" customHeight="1" x14ac:dyDescent="0.2">
      <c r="A111" s="2" t="s">
        <v>1391</v>
      </c>
      <c r="B111" s="4">
        <v>12706682</v>
      </c>
      <c r="D111" s="2" t="s">
        <v>3</v>
      </c>
      <c r="E111" s="2" t="s">
        <v>1392</v>
      </c>
      <c r="F111" s="2" t="s">
        <v>389</v>
      </c>
      <c r="G111" s="2" t="s">
        <v>356</v>
      </c>
      <c r="H111" s="2" t="s">
        <v>357</v>
      </c>
      <c r="I111" s="2" t="s">
        <v>13</v>
      </c>
      <c r="L111" s="2" t="s">
        <v>358</v>
      </c>
      <c r="M111" s="2" t="s">
        <v>359</v>
      </c>
      <c r="N111" s="2" t="s">
        <v>11</v>
      </c>
      <c r="O111" s="2" t="s">
        <v>13</v>
      </c>
      <c r="P111" s="2" t="s">
        <v>13</v>
      </c>
      <c r="Q111" s="2" t="s">
        <v>1372</v>
      </c>
      <c r="R111" s="2" t="s">
        <v>1373</v>
      </c>
      <c r="S111" s="22">
        <f t="shared" si="3"/>
        <v>22.996527777781012</v>
      </c>
      <c r="T111" s="2" t="s">
        <v>1393</v>
      </c>
      <c r="V111" s="2"/>
      <c r="W111" s="2"/>
      <c r="X111" s="2"/>
      <c r="Y111" s="2"/>
      <c r="Z111" s="2"/>
      <c r="AA111" s="4"/>
      <c r="AB111" s="2"/>
      <c r="AF111" s="4">
        <v>0</v>
      </c>
      <c r="AI111" s="2" t="s">
        <v>1394</v>
      </c>
      <c r="EW111" s="2" t="s">
        <v>1395</v>
      </c>
      <c r="EX111" s="4">
        <v>9.2233720368547758E+18</v>
      </c>
      <c r="FH111" s="4">
        <v>0</v>
      </c>
      <c r="FJ111" s="4">
        <v>0</v>
      </c>
      <c r="FP111" s="2" t="s">
        <v>669</v>
      </c>
      <c r="GM111" s="2" t="s">
        <v>1396</v>
      </c>
    </row>
    <row r="112" spans="1:201" ht="15.75" customHeight="1" x14ac:dyDescent="0.2">
      <c r="A112" s="2" t="s">
        <v>1397</v>
      </c>
      <c r="B112" s="4">
        <v>12706808</v>
      </c>
      <c r="D112" s="2" t="s">
        <v>3</v>
      </c>
      <c r="E112" s="2" t="s">
        <v>1398</v>
      </c>
      <c r="F112" s="2" t="s">
        <v>389</v>
      </c>
      <c r="G112" s="2" t="s">
        <v>356</v>
      </c>
      <c r="H112" s="2" t="s">
        <v>357</v>
      </c>
      <c r="I112" s="2" t="s">
        <v>13</v>
      </c>
      <c r="L112" s="2" t="s">
        <v>358</v>
      </c>
      <c r="M112" s="2" t="s">
        <v>359</v>
      </c>
      <c r="N112" s="2" t="s">
        <v>11</v>
      </c>
      <c r="O112" s="2" t="s">
        <v>11</v>
      </c>
      <c r="P112" s="2" t="s">
        <v>13</v>
      </c>
      <c r="Q112" s="2" t="s">
        <v>1399</v>
      </c>
      <c r="R112" s="2" t="s">
        <v>1400</v>
      </c>
      <c r="S112" s="22">
        <f t="shared" si="3"/>
        <v>40.655555555553292</v>
      </c>
      <c r="T112" s="2" t="s">
        <v>1401</v>
      </c>
      <c r="V112" s="2"/>
      <c r="W112" s="2"/>
      <c r="X112" s="2"/>
      <c r="Y112" s="2"/>
      <c r="Z112" s="2"/>
      <c r="AA112" s="4"/>
      <c r="AB112" s="2"/>
      <c r="AF112" s="4">
        <v>0</v>
      </c>
      <c r="AI112" s="2" t="s">
        <v>1402</v>
      </c>
      <c r="DX112" s="2" t="s">
        <v>1231</v>
      </c>
      <c r="EW112" s="2" t="s">
        <v>1403</v>
      </c>
      <c r="EX112" s="4">
        <v>9.2233720368547758E+18</v>
      </c>
      <c r="FH112" s="4">
        <v>0</v>
      </c>
      <c r="FJ112" s="4">
        <v>0</v>
      </c>
      <c r="FP112" s="2" t="s">
        <v>670</v>
      </c>
      <c r="GM112" s="2" t="s">
        <v>1404</v>
      </c>
      <c r="GN112" s="2" t="s">
        <v>1405</v>
      </c>
    </row>
    <row r="113" spans="1:200" ht="15.75" customHeight="1" x14ac:dyDescent="0.2">
      <c r="A113" s="2" t="s">
        <v>1406</v>
      </c>
      <c r="B113" s="4">
        <v>12898252</v>
      </c>
      <c r="D113" s="2" t="s">
        <v>3</v>
      </c>
      <c r="E113" s="2" t="s">
        <v>1407</v>
      </c>
      <c r="F113" s="2" t="s">
        <v>389</v>
      </c>
      <c r="G113" s="2" t="s">
        <v>356</v>
      </c>
      <c r="H113" s="2" t="s">
        <v>357</v>
      </c>
      <c r="I113" s="2" t="s">
        <v>13</v>
      </c>
      <c r="L113" s="2" t="s">
        <v>358</v>
      </c>
      <c r="M113" s="2" t="s">
        <v>359</v>
      </c>
      <c r="N113" s="2" t="s">
        <v>5</v>
      </c>
      <c r="O113" s="2" t="s">
        <v>5</v>
      </c>
      <c r="P113" s="2" t="s">
        <v>5</v>
      </c>
      <c r="Q113" s="2" t="s">
        <v>1408</v>
      </c>
      <c r="R113" s="2" t="s">
        <v>1409</v>
      </c>
      <c r="T113" s="2" t="s">
        <v>1410</v>
      </c>
      <c r="V113" s="2"/>
      <c r="W113" s="2"/>
      <c r="X113" s="2"/>
      <c r="Y113" s="2"/>
      <c r="Z113" s="2"/>
      <c r="AA113" s="24" t="s">
        <v>969</v>
      </c>
      <c r="AB113" s="2"/>
      <c r="AC113" s="2" t="s">
        <v>1291</v>
      </c>
      <c r="AF113" s="4">
        <v>0</v>
      </c>
      <c r="EW113" s="2" t="s">
        <v>1411</v>
      </c>
      <c r="EX113" s="4">
        <v>9.2233720368547758E+18</v>
      </c>
      <c r="FH113" s="4">
        <v>0</v>
      </c>
      <c r="FJ113" s="4">
        <v>0</v>
      </c>
      <c r="FS113" s="4">
        <v>5</v>
      </c>
    </row>
    <row r="114" spans="1:200" ht="15.75" customHeight="1" x14ac:dyDescent="0.2">
      <c r="A114" s="2" t="s">
        <v>1412</v>
      </c>
      <c r="B114" s="4">
        <v>12898254</v>
      </c>
      <c r="D114" s="2" t="s">
        <v>3</v>
      </c>
      <c r="E114" s="2" t="s">
        <v>1413</v>
      </c>
      <c r="F114" s="2" t="s">
        <v>389</v>
      </c>
      <c r="G114" s="2" t="s">
        <v>356</v>
      </c>
      <c r="H114" s="2" t="s">
        <v>357</v>
      </c>
      <c r="I114" s="2" t="s">
        <v>13</v>
      </c>
      <c r="L114" s="2" t="s">
        <v>358</v>
      </c>
      <c r="M114" s="2" t="s">
        <v>359</v>
      </c>
      <c r="N114" s="2" t="s">
        <v>5</v>
      </c>
      <c r="O114" s="2" t="s">
        <v>5</v>
      </c>
      <c r="P114" s="2" t="s">
        <v>5</v>
      </c>
      <c r="Q114" s="2" t="s">
        <v>1414</v>
      </c>
      <c r="R114" s="2" t="s">
        <v>1415</v>
      </c>
      <c r="S114" s="22">
        <f t="shared" ref="S114:S177" si="4">R114-Q114</f>
        <v>43.309027777773736</v>
      </c>
      <c r="T114" s="2" t="s">
        <v>1416</v>
      </c>
      <c r="V114" s="2"/>
      <c r="W114" s="2"/>
      <c r="X114" s="2"/>
      <c r="Y114" s="2"/>
      <c r="Z114" s="2"/>
      <c r="AA114" s="24" t="s">
        <v>969</v>
      </c>
      <c r="AB114" s="2"/>
      <c r="AC114" s="2" t="s">
        <v>1291</v>
      </c>
      <c r="AF114" s="4">
        <v>0</v>
      </c>
      <c r="DX114" s="2" t="s">
        <v>1417</v>
      </c>
      <c r="EW114" s="2" t="s">
        <v>1418</v>
      </c>
      <c r="EX114" s="4">
        <v>9.2233720368547758E+18</v>
      </c>
      <c r="FH114" s="4">
        <v>0</v>
      </c>
      <c r="FJ114" s="4">
        <v>0</v>
      </c>
      <c r="FP114" s="2" t="s">
        <v>1077</v>
      </c>
      <c r="FS114" s="4">
        <v>5</v>
      </c>
    </row>
    <row r="115" spans="1:200" ht="15.75" customHeight="1" x14ac:dyDescent="0.2">
      <c r="A115" s="2" t="s">
        <v>1419</v>
      </c>
      <c r="B115" s="4">
        <v>12898315</v>
      </c>
      <c r="D115" s="2" t="s">
        <v>4</v>
      </c>
      <c r="E115" s="2" t="s">
        <v>1420</v>
      </c>
      <c r="F115" s="2" t="s">
        <v>389</v>
      </c>
      <c r="G115" s="2" t="s">
        <v>356</v>
      </c>
      <c r="H115" s="2" t="s">
        <v>357</v>
      </c>
      <c r="I115" s="2" t="s">
        <v>13</v>
      </c>
      <c r="L115" s="2" t="s">
        <v>358</v>
      </c>
      <c r="M115" s="2" t="s">
        <v>359</v>
      </c>
      <c r="N115" s="2" t="s">
        <v>11</v>
      </c>
      <c r="O115" s="2" t="s">
        <v>426</v>
      </c>
      <c r="P115" s="2" t="s">
        <v>426</v>
      </c>
      <c r="Q115" s="2" t="s">
        <v>1421</v>
      </c>
      <c r="R115" s="2" t="s">
        <v>1422</v>
      </c>
      <c r="S115" s="22">
        <f t="shared" si="4"/>
        <v>42.413888888891961</v>
      </c>
      <c r="T115" s="2" t="s">
        <v>1423</v>
      </c>
      <c r="V115" s="2"/>
      <c r="W115" s="2"/>
      <c r="X115" s="2"/>
      <c r="Y115" s="2"/>
      <c r="Z115" s="2"/>
      <c r="AA115" s="24" t="s">
        <v>969</v>
      </c>
      <c r="AB115" s="2"/>
      <c r="AC115" s="2" t="s">
        <v>378</v>
      </c>
      <c r="AF115" s="4">
        <v>0</v>
      </c>
      <c r="AI115" s="2" t="s">
        <v>1420</v>
      </c>
      <c r="AL115" s="4">
        <v>28800</v>
      </c>
      <c r="AM115" s="4">
        <v>28800</v>
      </c>
      <c r="AO115" s="4">
        <v>0</v>
      </c>
      <c r="AP115" s="4">
        <v>28800</v>
      </c>
      <c r="AQ115" s="4">
        <v>28800</v>
      </c>
      <c r="DX115" s="2" t="s">
        <v>1424</v>
      </c>
      <c r="EW115" s="2" t="s">
        <v>1425</v>
      </c>
      <c r="EX115" s="4">
        <v>9.2233720368547758E+18</v>
      </c>
      <c r="FH115" s="4">
        <v>0</v>
      </c>
      <c r="FJ115" s="4">
        <v>0</v>
      </c>
      <c r="FP115" s="2" t="s">
        <v>1077</v>
      </c>
      <c r="FS115" s="4">
        <v>1</v>
      </c>
    </row>
    <row r="116" spans="1:200" ht="15.75" customHeight="1" x14ac:dyDescent="0.2">
      <c r="A116" s="2" t="s">
        <v>1426</v>
      </c>
      <c r="B116" s="4">
        <v>12898325</v>
      </c>
      <c r="D116" s="2" t="s">
        <v>4</v>
      </c>
      <c r="E116" s="2" t="s">
        <v>1427</v>
      </c>
      <c r="F116" s="2" t="s">
        <v>389</v>
      </c>
      <c r="G116" s="2" t="s">
        <v>356</v>
      </c>
      <c r="H116" s="2" t="s">
        <v>357</v>
      </c>
      <c r="I116" s="2" t="s">
        <v>13</v>
      </c>
      <c r="L116" s="2" t="s">
        <v>358</v>
      </c>
      <c r="M116" s="2" t="s">
        <v>359</v>
      </c>
      <c r="N116" s="2" t="s">
        <v>11</v>
      </c>
      <c r="O116" s="2" t="s">
        <v>11</v>
      </c>
      <c r="P116" s="2" t="s">
        <v>11</v>
      </c>
      <c r="Q116" s="2" t="s">
        <v>1428</v>
      </c>
      <c r="R116" s="2" t="s">
        <v>1266</v>
      </c>
      <c r="S116" s="22">
        <f t="shared" si="4"/>
        <v>2.0763888888905058</v>
      </c>
      <c r="T116" s="2" t="s">
        <v>1429</v>
      </c>
      <c r="V116" s="2"/>
      <c r="W116" s="2"/>
      <c r="X116" s="2"/>
      <c r="Y116" s="2"/>
      <c r="Z116" s="2"/>
      <c r="AA116" s="24" t="s">
        <v>969</v>
      </c>
      <c r="AB116" s="2"/>
      <c r="AF116" s="4">
        <v>0</v>
      </c>
      <c r="AI116" s="2" t="s">
        <v>1430</v>
      </c>
      <c r="EW116" s="2" t="s">
        <v>1431</v>
      </c>
      <c r="EX116" s="4">
        <v>9.2233720368547758E+18</v>
      </c>
      <c r="FH116" s="4">
        <v>0</v>
      </c>
      <c r="FJ116" s="4">
        <v>0</v>
      </c>
      <c r="FP116" s="2" t="s">
        <v>1077</v>
      </c>
      <c r="FS116" s="25">
        <v>0.5</v>
      </c>
    </row>
    <row r="117" spans="1:200" ht="15.75" customHeight="1" x14ac:dyDescent="0.2">
      <c r="A117" s="2" t="s">
        <v>1432</v>
      </c>
      <c r="B117" s="4">
        <v>12898346</v>
      </c>
      <c r="D117" s="2" t="s">
        <v>4</v>
      </c>
      <c r="E117" s="2" t="s">
        <v>1433</v>
      </c>
      <c r="F117" s="2" t="s">
        <v>389</v>
      </c>
      <c r="G117" s="2" t="s">
        <v>356</v>
      </c>
      <c r="H117" s="2" t="s">
        <v>357</v>
      </c>
      <c r="I117" s="2" t="s">
        <v>13</v>
      </c>
      <c r="L117" s="2" t="s">
        <v>358</v>
      </c>
      <c r="M117" s="2" t="s">
        <v>359</v>
      </c>
      <c r="N117" s="2" t="s">
        <v>11</v>
      </c>
      <c r="O117" s="2" t="s">
        <v>426</v>
      </c>
      <c r="P117" s="2" t="s">
        <v>426</v>
      </c>
      <c r="Q117" s="2" t="s">
        <v>1434</v>
      </c>
      <c r="R117" s="2" t="s">
        <v>1435</v>
      </c>
      <c r="S117" s="22">
        <f t="shared" si="4"/>
        <v>9.9812499999970896</v>
      </c>
      <c r="T117" s="2" t="s">
        <v>1436</v>
      </c>
      <c r="V117" s="2"/>
      <c r="W117" s="2"/>
      <c r="X117" s="2"/>
      <c r="Y117" s="2"/>
      <c r="Z117" s="2"/>
      <c r="AA117" s="24" t="s">
        <v>969</v>
      </c>
      <c r="AB117" s="2"/>
      <c r="AF117" s="4">
        <v>0</v>
      </c>
      <c r="AI117" s="2" t="s">
        <v>1433</v>
      </c>
      <c r="EW117" s="2" t="s">
        <v>1437</v>
      </c>
      <c r="EX117" s="4">
        <v>9.2233720368547758E+18</v>
      </c>
      <c r="FH117" s="4">
        <v>0</v>
      </c>
      <c r="FJ117" s="4">
        <v>0</v>
      </c>
      <c r="FP117" s="2" t="s">
        <v>1077</v>
      </c>
      <c r="FS117" s="25">
        <v>0.5</v>
      </c>
    </row>
    <row r="118" spans="1:200" ht="15.75" customHeight="1" x14ac:dyDescent="0.2">
      <c r="A118" s="2" t="s">
        <v>1438</v>
      </c>
      <c r="B118" s="4">
        <v>12898348</v>
      </c>
      <c r="D118" s="2" t="s">
        <v>4</v>
      </c>
      <c r="E118" s="2" t="s">
        <v>1439</v>
      </c>
      <c r="F118" s="2" t="s">
        <v>389</v>
      </c>
      <c r="G118" s="2" t="s">
        <v>356</v>
      </c>
      <c r="H118" s="2" t="s">
        <v>357</v>
      </c>
      <c r="I118" s="2" t="s">
        <v>13</v>
      </c>
      <c r="L118" s="2" t="s">
        <v>358</v>
      </c>
      <c r="M118" s="2" t="s">
        <v>359</v>
      </c>
      <c r="N118" s="2" t="s">
        <v>11</v>
      </c>
      <c r="O118" s="2" t="s">
        <v>426</v>
      </c>
      <c r="P118" s="2" t="s">
        <v>426</v>
      </c>
      <c r="Q118" s="2" t="s">
        <v>1434</v>
      </c>
      <c r="R118" s="2" t="s">
        <v>1435</v>
      </c>
      <c r="S118" s="22">
        <f t="shared" si="4"/>
        <v>9.9812499999970896</v>
      </c>
      <c r="T118" s="2" t="s">
        <v>1440</v>
      </c>
      <c r="V118" s="2"/>
      <c r="W118" s="2"/>
      <c r="X118" s="2"/>
      <c r="Y118" s="2"/>
      <c r="Z118" s="2"/>
      <c r="AA118" s="24" t="s">
        <v>969</v>
      </c>
      <c r="AB118" s="2"/>
      <c r="AF118" s="4">
        <v>0</v>
      </c>
      <c r="AI118" s="2" t="s">
        <v>1439</v>
      </c>
      <c r="EW118" s="2" t="s">
        <v>1441</v>
      </c>
      <c r="EX118" s="4">
        <v>9.2233720368547758E+18</v>
      </c>
      <c r="FH118" s="4">
        <v>0</v>
      </c>
      <c r="FJ118" s="4">
        <v>0</v>
      </c>
      <c r="FP118" s="2" t="s">
        <v>1077</v>
      </c>
      <c r="FS118" s="25">
        <v>0.5</v>
      </c>
    </row>
    <row r="119" spans="1:200" ht="15.75" customHeight="1" x14ac:dyDescent="0.2">
      <c r="A119" s="2" t="s">
        <v>1442</v>
      </c>
      <c r="B119" s="4">
        <v>12898352</v>
      </c>
      <c r="D119" s="2" t="s">
        <v>4</v>
      </c>
      <c r="E119" s="2" t="s">
        <v>1443</v>
      </c>
      <c r="F119" s="2" t="s">
        <v>389</v>
      </c>
      <c r="G119" s="2" t="s">
        <v>356</v>
      </c>
      <c r="H119" s="2" t="s">
        <v>357</v>
      </c>
      <c r="I119" s="2" t="s">
        <v>13</v>
      </c>
      <c r="L119" s="2" t="s">
        <v>358</v>
      </c>
      <c r="M119" s="2" t="s">
        <v>359</v>
      </c>
      <c r="N119" s="2" t="s">
        <v>11</v>
      </c>
      <c r="O119" s="2" t="s">
        <v>426</v>
      </c>
      <c r="P119" s="2" t="s">
        <v>426</v>
      </c>
      <c r="Q119" s="2" t="s">
        <v>1444</v>
      </c>
      <c r="R119" s="2" t="s">
        <v>1445</v>
      </c>
      <c r="S119" s="22">
        <f t="shared" si="4"/>
        <v>30.105555555557657</v>
      </c>
      <c r="T119" s="2" t="s">
        <v>1446</v>
      </c>
      <c r="V119" s="2"/>
      <c r="W119" s="2"/>
      <c r="X119" s="2"/>
      <c r="Y119" s="2"/>
      <c r="Z119" s="2"/>
      <c r="AA119" s="24" t="s">
        <v>969</v>
      </c>
      <c r="AB119" s="2"/>
      <c r="AF119" s="4">
        <v>0</v>
      </c>
      <c r="AI119" s="2" t="s">
        <v>1447</v>
      </c>
      <c r="AU119" s="2" t="s">
        <v>1448</v>
      </c>
      <c r="DI119" s="2" t="s">
        <v>365</v>
      </c>
      <c r="DJ119" s="2" t="s">
        <v>1449</v>
      </c>
      <c r="EW119" s="2" t="s">
        <v>1450</v>
      </c>
      <c r="EX119" s="4">
        <v>9.2233720368547758E+18</v>
      </c>
      <c r="FH119" s="4">
        <v>0</v>
      </c>
      <c r="FJ119" s="4">
        <v>0</v>
      </c>
    </row>
    <row r="120" spans="1:200" ht="15.75" customHeight="1" x14ac:dyDescent="0.2">
      <c r="A120" s="2" t="s">
        <v>1451</v>
      </c>
      <c r="B120" s="4">
        <v>12898689</v>
      </c>
      <c r="D120" s="2" t="s">
        <v>4</v>
      </c>
      <c r="E120" s="2" t="s">
        <v>1452</v>
      </c>
      <c r="F120" s="2" t="s">
        <v>389</v>
      </c>
      <c r="G120" s="2" t="s">
        <v>356</v>
      </c>
      <c r="H120" s="2" t="s">
        <v>357</v>
      </c>
      <c r="I120" s="2" t="s">
        <v>13</v>
      </c>
      <c r="L120" s="2" t="s">
        <v>358</v>
      </c>
      <c r="M120" s="2" t="s">
        <v>359</v>
      </c>
      <c r="N120" s="2" t="s">
        <v>11</v>
      </c>
      <c r="O120" s="2" t="s">
        <v>1453</v>
      </c>
      <c r="P120" s="2" t="s">
        <v>1453</v>
      </c>
      <c r="Q120" s="2" t="s">
        <v>1454</v>
      </c>
      <c r="R120" s="2" t="s">
        <v>1455</v>
      </c>
      <c r="S120" s="22">
        <f t="shared" si="4"/>
        <v>29.022916666668607</v>
      </c>
      <c r="T120" s="2" t="s">
        <v>1456</v>
      </c>
      <c r="V120" s="2"/>
      <c r="W120" s="2"/>
      <c r="X120" s="2"/>
      <c r="Y120" s="2"/>
      <c r="Z120" s="2"/>
      <c r="AA120" s="24" t="s">
        <v>969</v>
      </c>
      <c r="AB120" s="2"/>
      <c r="AC120" s="2" t="s">
        <v>1457</v>
      </c>
      <c r="AF120" s="4">
        <v>0</v>
      </c>
      <c r="EW120" s="2" t="s">
        <v>1458</v>
      </c>
      <c r="EX120" s="4">
        <v>9.2233720368547758E+18</v>
      </c>
      <c r="FH120" s="4">
        <v>0</v>
      </c>
      <c r="FJ120" s="4">
        <v>0</v>
      </c>
      <c r="FP120" s="2" t="s">
        <v>1077</v>
      </c>
      <c r="FS120" s="25">
        <v>0.5</v>
      </c>
    </row>
    <row r="121" spans="1:200" ht="15.75" customHeight="1" x14ac:dyDescent="0.2">
      <c r="A121" s="2" t="s">
        <v>1459</v>
      </c>
      <c r="B121" s="4">
        <v>12899376</v>
      </c>
      <c r="D121" s="2" t="s">
        <v>4</v>
      </c>
      <c r="E121" s="2" t="s">
        <v>1460</v>
      </c>
      <c r="F121" s="2" t="s">
        <v>389</v>
      </c>
      <c r="G121" s="2" t="s">
        <v>356</v>
      </c>
      <c r="H121" s="2" t="s">
        <v>357</v>
      </c>
      <c r="I121" s="2" t="s">
        <v>13</v>
      </c>
      <c r="L121" s="2" t="s">
        <v>358</v>
      </c>
      <c r="M121" s="2" t="s">
        <v>359</v>
      </c>
      <c r="N121" s="2" t="s">
        <v>11</v>
      </c>
      <c r="O121" s="2" t="s">
        <v>11</v>
      </c>
      <c r="P121" s="2" t="s">
        <v>11</v>
      </c>
      <c r="Q121" s="2" t="s">
        <v>1461</v>
      </c>
      <c r="R121" s="2" t="s">
        <v>1462</v>
      </c>
      <c r="S121" s="22">
        <f t="shared" si="4"/>
        <v>3.6465277777751908</v>
      </c>
      <c r="T121" s="2" t="s">
        <v>1410</v>
      </c>
      <c r="V121" s="2"/>
      <c r="W121" s="2"/>
      <c r="X121" s="2"/>
      <c r="Y121" s="2"/>
      <c r="Z121" s="2"/>
      <c r="AA121" s="24" t="s">
        <v>969</v>
      </c>
      <c r="AB121" s="2"/>
      <c r="AF121" s="4">
        <v>0</v>
      </c>
      <c r="AI121" s="2" t="s">
        <v>1463</v>
      </c>
      <c r="EW121" s="2" t="s">
        <v>1464</v>
      </c>
      <c r="EX121" s="4">
        <v>9.2233720368547758E+18</v>
      </c>
      <c r="FH121" s="4">
        <v>0</v>
      </c>
      <c r="FJ121" s="4">
        <v>0</v>
      </c>
      <c r="FP121" s="2" t="s">
        <v>1077</v>
      </c>
      <c r="FS121" s="4">
        <v>2</v>
      </c>
    </row>
    <row r="122" spans="1:200" ht="15.75" customHeight="1" x14ac:dyDescent="0.2">
      <c r="A122" s="2" t="s">
        <v>1465</v>
      </c>
      <c r="B122" s="4">
        <v>12707096</v>
      </c>
      <c r="D122" s="2" t="s">
        <v>3</v>
      </c>
      <c r="E122" s="2" t="s">
        <v>1466</v>
      </c>
      <c r="F122" s="2" t="s">
        <v>389</v>
      </c>
      <c r="G122" s="2" t="s">
        <v>356</v>
      </c>
      <c r="H122" s="2" t="s">
        <v>357</v>
      </c>
      <c r="I122" s="2" t="s">
        <v>13</v>
      </c>
      <c r="L122" s="2" t="s">
        <v>358</v>
      </c>
      <c r="M122" s="2" t="s">
        <v>359</v>
      </c>
      <c r="N122" s="2" t="s">
        <v>11</v>
      </c>
      <c r="O122" s="2" t="s">
        <v>11</v>
      </c>
      <c r="P122" s="2" t="s">
        <v>11</v>
      </c>
      <c r="Q122" s="2" t="s">
        <v>1467</v>
      </c>
      <c r="R122" s="2" t="s">
        <v>1468</v>
      </c>
      <c r="S122" s="22">
        <f t="shared" si="4"/>
        <v>46.965277777773736</v>
      </c>
      <c r="T122" s="2" t="s">
        <v>1469</v>
      </c>
      <c r="V122" s="2"/>
      <c r="W122" s="2"/>
      <c r="X122" s="2"/>
      <c r="Y122" s="2"/>
      <c r="Z122" s="2"/>
      <c r="AA122" s="4"/>
      <c r="AB122" s="2"/>
      <c r="AF122" s="4">
        <v>0</v>
      </c>
      <c r="AI122" s="2" t="s">
        <v>1470</v>
      </c>
      <c r="DX122" s="2" t="s">
        <v>1231</v>
      </c>
      <c r="EW122" s="2" t="s">
        <v>1471</v>
      </c>
      <c r="EX122" s="4">
        <v>9.2233720368547758E+18</v>
      </c>
      <c r="FH122" s="4">
        <v>0</v>
      </c>
      <c r="FJ122" s="4">
        <v>0</v>
      </c>
      <c r="FP122" s="2" t="s">
        <v>670</v>
      </c>
      <c r="GM122" s="2" t="s">
        <v>1472</v>
      </c>
      <c r="GN122" s="2" t="s">
        <v>1473</v>
      </c>
      <c r="GO122" s="2" t="s">
        <v>1474</v>
      </c>
    </row>
    <row r="123" spans="1:200" ht="15.75" customHeight="1" x14ac:dyDescent="0.2">
      <c r="A123" s="2" t="s">
        <v>1475</v>
      </c>
      <c r="B123" s="4">
        <v>12900892</v>
      </c>
      <c r="D123" s="2" t="s">
        <v>4</v>
      </c>
      <c r="E123" s="2" t="s">
        <v>1476</v>
      </c>
      <c r="F123" s="2" t="s">
        <v>389</v>
      </c>
      <c r="G123" s="2" t="s">
        <v>356</v>
      </c>
      <c r="H123" s="2" t="s">
        <v>357</v>
      </c>
      <c r="I123" s="2" t="s">
        <v>13</v>
      </c>
      <c r="L123" s="2" t="s">
        <v>358</v>
      </c>
      <c r="M123" s="2" t="s">
        <v>359</v>
      </c>
      <c r="N123" s="2" t="s">
        <v>11</v>
      </c>
      <c r="O123" s="2" t="s">
        <v>11</v>
      </c>
      <c r="P123" s="2" t="s">
        <v>11</v>
      </c>
      <c r="Q123" s="2" t="s">
        <v>1477</v>
      </c>
      <c r="R123" s="2" t="s">
        <v>1478</v>
      </c>
      <c r="S123" s="22">
        <f t="shared" si="4"/>
        <v>34.894444444442343</v>
      </c>
      <c r="T123" s="2" t="s">
        <v>505</v>
      </c>
      <c r="V123" s="2"/>
      <c r="W123" s="2"/>
      <c r="X123" s="2"/>
      <c r="Y123" s="2"/>
      <c r="Z123" s="2"/>
      <c r="AA123" s="24" t="s">
        <v>969</v>
      </c>
      <c r="AB123" s="2"/>
      <c r="AF123" s="4">
        <v>0</v>
      </c>
      <c r="EW123" s="2" t="s">
        <v>1479</v>
      </c>
      <c r="EX123" s="4">
        <v>9.2233720368547758E+18</v>
      </c>
      <c r="FH123" s="4">
        <v>0</v>
      </c>
      <c r="FJ123" s="4">
        <v>0</v>
      </c>
      <c r="FP123" s="2" t="s">
        <v>1077</v>
      </c>
      <c r="GM123" s="2" t="s">
        <v>1480</v>
      </c>
      <c r="GN123" s="2" t="s">
        <v>1481</v>
      </c>
      <c r="GO123" s="2" t="s">
        <v>1482</v>
      </c>
    </row>
    <row r="124" spans="1:200" ht="15.75" customHeight="1" x14ac:dyDescent="0.2">
      <c r="A124" s="2" t="s">
        <v>1483</v>
      </c>
      <c r="B124" s="4">
        <v>12707098</v>
      </c>
      <c r="D124" s="2" t="s">
        <v>4</v>
      </c>
      <c r="E124" s="2" t="s">
        <v>1484</v>
      </c>
      <c r="F124" s="2" t="s">
        <v>389</v>
      </c>
      <c r="G124" s="2" t="s">
        <v>356</v>
      </c>
      <c r="H124" s="2" t="s">
        <v>357</v>
      </c>
      <c r="I124" s="2" t="s">
        <v>13</v>
      </c>
      <c r="L124" s="2" t="s">
        <v>358</v>
      </c>
      <c r="M124" s="2" t="s">
        <v>359</v>
      </c>
      <c r="N124" s="2" t="s">
        <v>11</v>
      </c>
      <c r="O124" s="2" t="s">
        <v>11</v>
      </c>
      <c r="P124" s="2" t="s">
        <v>11</v>
      </c>
      <c r="Q124" s="2" t="s">
        <v>1467</v>
      </c>
      <c r="R124" s="2" t="s">
        <v>1485</v>
      </c>
      <c r="S124" s="22">
        <f t="shared" si="4"/>
        <v>538.07222222221753</v>
      </c>
      <c r="T124" s="2" t="s">
        <v>1486</v>
      </c>
      <c r="V124" s="2"/>
      <c r="W124" s="2"/>
      <c r="X124" s="2"/>
      <c r="Y124" s="2"/>
      <c r="Z124" s="2"/>
      <c r="AA124" s="4"/>
      <c r="AB124" s="2"/>
      <c r="AF124" s="4">
        <v>0</v>
      </c>
      <c r="AI124" s="2" t="s">
        <v>1487</v>
      </c>
      <c r="EW124" s="2" t="s">
        <v>1488</v>
      </c>
      <c r="EX124" s="4">
        <v>9.2233720368547758E+18</v>
      </c>
      <c r="FH124" s="4">
        <v>0</v>
      </c>
      <c r="FJ124" s="4">
        <v>0</v>
      </c>
      <c r="FP124" s="2" t="s">
        <v>580</v>
      </c>
      <c r="GM124" s="2" t="s">
        <v>1489</v>
      </c>
    </row>
    <row r="125" spans="1:200" ht="15.75" customHeight="1" x14ac:dyDescent="0.2">
      <c r="A125" s="2" t="s">
        <v>1490</v>
      </c>
      <c r="B125" s="4">
        <v>12902756</v>
      </c>
      <c r="D125" s="2" t="s">
        <v>4</v>
      </c>
      <c r="E125" s="2" t="s">
        <v>1491</v>
      </c>
      <c r="F125" s="2" t="s">
        <v>389</v>
      </c>
      <c r="G125" s="2" t="s">
        <v>356</v>
      </c>
      <c r="H125" s="2" t="s">
        <v>357</v>
      </c>
      <c r="I125" s="2" t="s">
        <v>13</v>
      </c>
      <c r="L125" s="2" t="s">
        <v>358</v>
      </c>
      <c r="M125" s="2" t="s">
        <v>359</v>
      </c>
      <c r="N125" s="2" t="s">
        <v>14</v>
      </c>
      <c r="O125" s="2" t="s">
        <v>14</v>
      </c>
      <c r="P125" s="2" t="s">
        <v>14</v>
      </c>
      <c r="Q125" s="2" t="s">
        <v>1492</v>
      </c>
      <c r="R125" s="2" t="s">
        <v>1493</v>
      </c>
      <c r="S125" s="22">
        <f t="shared" si="4"/>
        <v>58.28125</v>
      </c>
      <c r="T125" s="2" t="s">
        <v>459</v>
      </c>
      <c r="V125" s="2" t="s">
        <v>969</v>
      </c>
      <c r="W125" s="2"/>
      <c r="X125" s="2"/>
      <c r="Y125" s="2"/>
      <c r="Z125" s="2"/>
      <c r="AA125" s="24" t="s">
        <v>969</v>
      </c>
      <c r="AB125" s="2"/>
      <c r="AC125" s="2" t="s">
        <v>379</v>
      </c>
      <c r="AF125" s="4">
        <v>0</v>
      </c>
      <c r="AG125" s="2" t="s">
        <v>436</v>
      </c>
      <c r="AH125" s="2" t="s">
        <v>1305</v>
      </c>
      <c r="EW125" s="2" t="s">
        <v>1494</v>
      </c>
      <c r="EX125" s="4">
        <v>9.2233720368547758E+18</v>
      </c>
      <c r="FH125" s="4">
        <v>0</v>
      </c>
      <c r="FJ125" s="4">
        <v>0</v>
      </c>
      <c r="FP125" s="2" t="s">
        <v>1077</v>
      </c>
      <c r="GM125" s="2" t="s">
        <v>1495</v>
      </c>
      <c r="GN125" s="2" t="s">
        <v>1496</v>
      </c>
      <c r="GO125" s="2" t="s">
        <v>1497</v>
      </c>
      <c r="GP125" s="2" t="s">
        <v>1498</v>
      </c>
      <c r="GQ125" s="2" t="s">
        <v>1499</v>
      </c>
      <c r="GR125" s="2" t="s">
        <v>1500</v>
      </c>
    </row>
    <row r="126" spans="1:200" ht="15.75" customHeight="1" x14ac:dyDescent="0.2">
      <c r="A126" s="2" t="s">
        <v>1417</v>
      </c>
      <c r="B126" s="4">
        <v>12906744</v>
      </c>
      <c r="D126" s="2" t="s">
        <v>3</v>
      </c>
      <c r="E126" s="2" t="s">
        <v>1501</v>
      </c>
      <c r="F126" s="2" t="s">
        <v>355</v>
      </c>
      <c r="G126" s="2" t="s">
        <v>356</v>
      </c>
      <c r="H126" s="2" t="s">
        <v>357</v>
      </c>
      <c r="I126" s="2" t="s">
        <v>13</v>
      </c>
      <c r="L126" s="2" t="s">
        <v>358</v>
      </c>
      <c r="M126" s="2" t="s">
        <v>359</v>
      </c>
      <c r="N126" s="2" t="s">
        <v>5</v>
      </c>
      <c r="O126" s="2" t="s">
        <v>5</v>
      </c>
      <c r="P126" s="2" t="s">
        <v>5</v>
      </c>
      <c r="Q126" s="2" t="s">
        <v>1502</v>
      </c>
      <c r="R126" s="2" t="s">
        <v>1503</v>
      </c>
      <c r="S126" s="22">
        <f t="shared" si="4"/>
        <v>46.106944444443798</v>
      </c>
      <c r="T126" s="2" t="s">
        <v>1504</v>
      </c>
      <c r="V126" s="2"/>
      <c r="W126" s="2"/>
      <c r="X126" s="2"/>
      <c r="Y126" s="2"/>
      <c r="Z126" s="2"/>
      <c r="AA126" s="24" t="s">
        <v>969</v>
      </c>
      <c r="AB126" s="2"/>
      <c r="AC126" s="2" t="s">
        <v>1291</v>
      </c>
      <c r="AF126" s="4">
        <v>0</v>
      </c>
      <c r="DW126" s="2" t="s">
        <v>1505</v>
      </c>
      <c r="DY126" s="2" t="s">
        <v>1506</v>
      </c>
      <c r="DZ126" s="2" t="s">
        <v>1507</v>
      </c>
      <c r="EK126" s="4">
        <v>100</v>
      </c>
      <c r="EL126" s="2" t="s">
        <v>1508</v>
      </c>
      <c r="EW126" s="2" t="s">
        <v>1509</v>
      </c>
      <c r="EX126" s="4">
        <v>9.2233720368547758E+18</v>
      </c>
      <c r="FH126" s="4">
        <v>0</v>
      </c>
      <c r="FJ126" s="4">
        <v>0</v>
      </c>
    </row>
    <row r="127" spans="1:200" ht="15.75" customHeight="1" x14ac:dyDescent="0.2">
      <c r="A127" s="2" t="s">
        <v>1510</v>
      </c>
      <c r="B127" s="4">
        <v>12906747</v>
      </c>
      <c r="D127" s="2" t="s">
        <v>3</v>
      </c>
      <c r="E127" s="2" t="s">
        <v>1511</v>
      </c>
      <c r="F127" s="2" t="s">
        <v>355</v>
      </c>
      <c r="G127" s="2" t="s">
        <v>356</v>
      </c>
      <c r="H127" s="2" t="s">
        <v>357</v>
      </c>
      <c r="I127" s="2" t="s">
        <v>13</v>
      </c>
      <c r="L127" s="2" t="s">
        <v>358</v>
      </c>
      <c r="M127" s="2" t="s">
        <v>359</v>
      </c>
      <c r="N127" s="2" t="s">
        <v>5</v>
      </c>
      <c r="O127" s="2" t="s">
        <v>5</v>
      </c>
      <c r="P127" s="2" t="s">
        <v>5</v>
      </c>
      <c r="Q127" s="2" t="s">
        <v>1512</v>
      </c>
      <c r="R127" s="2" t="s">
        <v>1513</v>
      </c>
      <c r="S127" s="22">
        <f t="shared" si="4"/>
        <v>49.445138888884685</v>
      </c>
      <c r="T127" s="2" t="s">
        <v>1416</v>
      </c>
      <c r="V127" s="2"/>
      <c r="W127" s="2"/>
      <c r="X127" s="2"/>
      <c r="Y127" s="2"/>
      <c r="Z127" s="2"/>
      <c r="AA127" s="4"/>
      <c r="AB127" s="2"/>
      <c r="AC127" s="2" t="s">
        <v>1291</v>
      </c>
      <c r="AF127" s="4">
        <v>0</v>
      </c>
      <c r="AI127" s="2" t="s">
        <v>1514</v>
      </c>
      <c r="DW127" s="2" t="s">
        <v>1515</v>
      </c>
      <c r="DY127" s="2" t="s">
        <v>1516</v>
      </c>
      <c r="DZ127" s="2" t="s">
        <v>1507</v>
      </c>
      <c r="EK127" s="4">
        <v>100</v>
      </c>
      <c r="EL127" s="2" t="s">
        <v>1508</v>
      </c>
      <c r="EW127" s="2" t="s">
        <v>1517</v>
      </c>
      <c r="EX127" s="4">
        <v>9.2233720368547758E+18</v>
      </c>
      <c r="FH127" s="4">
        <v>0</v>
      </c>
      <c r="FJ127" s="4">
        <v>0</v>
      </c>
    </row>
    <row r="128" spans="1:200" ht="15.75" customHeight="1" x14ac:dyDescent="0.2">
      <c r="A128" s="2" t="s">
        <v>1518</v>
      </c>
      <c r="B128" s="4">
        <v>12906748</v>
      </c>
      <c r="D128" s="2" t="s">
        <v>3</v>
      </c>
      <c r="E128" s="2" t="s">
        <v>1519</v>
      </c>
      <c r="F128" s="2" t="s">
        <v>389</v>
      </c>
      <c r="G128" s="2" t="s">
        <v>356</v>
      </c>
      <c r="H128" s="2" t="s">
        <v>357</v>
      </c>
      <c r="I128" s="2" t="s">
        <v>13</v>
      </c>
      <c r="L128" s="2" t="s">
        <v>358</v>
      </c>
      <c r="M128" s="2" t="s">
        <v>359</v>
      </c>
      <c r="N128" s="2" t="s">
        <v>5</v>
      </c>
      <c r="O128" s="2" t="s">
        <v>5</v>
      </c>
      <c r="P128" s="2" t="s">
        <v>5</v>
      </c>
      <c r="Q128" s="2" t="s">
        <v>1520</v>
      </c>
      <c r="R128" s="2" t="s">
        <v>1521</v>
      </c>
      <c r="S128" s="22">
        <f t="shared" si="4"/>
        <v>7.1499999999941792</v>
      </c>
      <c r="T128" s="2" t="s">
        <v>1522</v>
      </c>
      <c r="V128" s="2"/>
      <c r="W128" s="2"/>
      <c r="X128" s="2"/>
      <c r="Y128" s="2"/>
      <c r="Z128" s="2"/>
      <c r="AA128" s="4"/>
      <c r="AB128" s="2"/>
      <c r="AC128" s="2" t="s">
        <v>1291</v>
      </c>
      <c r="AF128" s="4">
        <v>0</v>
      </c>
      <c r="DX128" s="2" t="s">
        <v>1510</v>
      </c>
      <c r="EW128" s="2" t="s">
        <v>1523</v>
      </c>
      <c r="EX128" s="4">
        <v>9.2233720368547758E+18</v>
      </c>
      <c r="FH128" s="4">
        <v>0</v>
      </c>
      <c r="FJ128" s="4">
        <v>0</v>
      </c>
      <c r="GM128" s="2" t="s">
        <v>1524</v>
      </c>
      <c r="GN128" s="2" t="s">
        <v>1525</v>
      </c>
    </row>
    <row r="129" spans="1:198" ht="15.75" customHeight="1" x14ac:dyDescent="0.2">
      <c r="A129" s="2" t="s">
        <v>1526</v>
      </c>
      <c r="B129" s="4">
        <v>12906750</v>
      </c>
      <c r="D129" s="2" t="s">
        <v>3</v>
      </c>
      <c r="E129" s="2" t="s">
        <v>1527</v>
      </c>
      <c r="F129" s="2" t="s">
        <v>389</v>
      </c>
      <c r="G129" s="2" t="s">
        <v>356</v>
      </c>
      <c r="H129" s="2" t="s">
        <v>357</v>
      </c>
      <c r="I129" s="2" t="s">
        <v>13</v>
      </c>
      <c r="L129" s="2" t="s">
        <v>358</v>
      </c>
      <c r="M129" s="2" t="s">
        <v>359</v>
      </c>
      <c r="N129" s="2" t="s">
        <v>5</v>
      </c>
      <c r="O129" s="2" t="s">
        <v>5</v>
      </c>
      <c r="P129" s="2" t="s">
        <v>5</v>
      </c>
      <c r="Q129" s="2" t="s">
        <v>1528</v>
      </c>
      <c r="R129" s="2" t="s">
        <v>1529</v>
      </c>
      <c r="S129" s="22">
        <f t="shared" si="4"/>
        <v>35.490277777782467</v>
      </c>
      <c r="T129" s="2" t="s">
        <v>1423</v>
      </c>
      <c r="V129" s="2"/>
      <c r="W129" s="2"/>
      <c r="X129" s="2"/>
      <c r="Y129" s="2"/>
      <c r="Z129" s="2"/>
      <c r="AA129" s="4"/>
      <c r="AB129" s="2"/>
      <c r="AC129" s="2" t="s">
        <v>1291</v>
      </c>
      <c r="AF129" s="4">
        <v>0</v>
      </c>
      <c r="DX129" s="2" t="s">
        <v>1510</v>
      </c>
      <c r="EW129" s="2" t="s">
        <v>1530</v>
      </c>
      <c r="EX129" s="4">
        <v>9.2233720368547758E+18</v>
      </c>
      <c r="FH129" s="4">
        <v>0</v>
      </c>
      <c r="FJ129" s="4">
        <v>0</v>
      </c>
      <c r="GM129" s="2" t="s">
        <v>1531</v>
      </c>
    </row>
    <row r="130" spans="1:198" ht="15.75" customHeight="1" x14ac:dyDescent="0.2">
      <c r="A130" s="2" t="s">
        <v>1532</v>
      </c>
      <c r="B130" s="4">
        <v>12906755</v>
      </c>
      <c r="D130" s="2" t="s">
        <v>3</v>
      </c>
      <c r="E130" s="2" t="s">
        <v>1533</v>
      </c>
      <c r="F130" s="2" t="s">
        <v>355</v>
      </c>
      <c r="G130" s="2" t="s">
        <v>356</v>
      </c>
      <c r="H130" s="2" t="s">
        <v>357</v>
      </c>
      <c r="I130" s="2" t="s">
        <v>13</v>
      </c>
      <c r="L130" s="2" t="s">
        <v>358</v>
      </c>
      <c r="M130" s="2" t="s">
        <v>359</v>
      </c>
      <c r="N130" s="2" t="s">
        <v>5</v>
      </c>
      <c r="O130" s="2" t="s">
        <v>5</v>
      </c>
      <c r="P130" s="2" t="s">
        <v>5</v>
      </c>
      <c r="Q130" s="2" t="s">
        <v>1534</v>
      </c>
      <c r="R130" s="2" t="s">
        <v>1535</v>
      </c>
      <c r="S130" s="22">
        <f t="shared" si="4"/>
        <v>224.14375000000291</v>
      </c>
      <c r="T130" s="2" t="s">
        <v>1536</v>
      </c>
      <c r="V130" s="2"/>
      <c r="W130" s="2"/>
      <c r="X130" s="2"/>
      <c r="Y130" s="2"/>
      <c r="Z130" s="2"/>
      <c r="AA130" s="24" t="s">
        <v>1537</v>
      </c>
      <c r="AB130" s="2"/>
      <c r="AC130" s="2" t="s">
        <v>1291</v>
      </c>
      <c r="AF130" s="4">
        <v>0</v>
      </c>
      <c r="DW130" s="2" t="s">
        <v>1538</v>
      </c>
      <c r="DY130" s="2" t="s">
        <v>1533</v>
      </c>
      <c r="DZ130" s="2" t="s">
        <v>1507</v>
      </c>
      <c r="EK130" s="4">
        <v>100</v>
      </c>
      <c r="EL130" s="2" t="s">
        <v>1508</v>
      </c>
      <c r="EW130" s="2" t="s">
        <v>1539</v>
      </c>
      <c r="EX130" s="4">
        <v>9.2233720368547758E+18</v>
      </c>
      <c r="FH130" s="4">
        <v>0</v>
      </c>
      <c r="FJ130" s="4">
        <v>0</v>
      </c>
    </row>
    <row r="131" spans="1:198" ht="15.75" customHeight="1" x14ac:dyDescent="0.2">
      <c r="A131" s="2" t="s">
        <v>1540</v>
      </c>
      <c r="B131" s="4">
        <v>12906756</v>
      </c>
      <c r="D131" s="2" t="s">
        <v>3</v>
      </c>
      <c r="E131" s="2" t="s">
        <v>1541</v>
      </c>
      <c r="F131" s="2" t="s">
        <v>389</v>
      </c>
      <c r="G131" s="2" t="s">
        <v>356</v>
      </c>
      <c r="H131" s="2" t="s">
        <v>357</v>
      </c>
      <c r="I131" s="2" t="s">
        <v>13</v>
      </c>
      <c r="L131" s="2" t="s">
        <v>516</v>
      </c>
      <c r="M131" s="2" t="s">
        <v>723</v>
      </c>
      <c r="N131" s="2" t="s">
        <v>5</v>
      </c>
      <c r="O131" s="2" t="s">
        <v>5</v>
      </c>
      <c r="P131" s="2" t="s">
        <v>5</v>
      </c>
      <c r="Q131" s="2" t="s">
        <v>1542</v>
      </c>
      <c r="R131" s="2" t="s">
        <v>1543</v>
      </c>
      <c r="S131" s="22">
        <f t="shared" si="4"/>
        <v>112.47013888889342</v>
      </c>
      <c r="T131" s="2" t="s">
        <v>1544</v>
      </c>
      <c r="V131" s="2"/>
      <c r="W131" s="2"/>
      <c r="X131" s="2"/>
      <c r="Y131" s="2"/>
      <c r="Z131" s="2"/>
      <c r="AA131" s="4"/>
      <c r="AB131" s="2"/>
      <c r="AC131" s="2" t="s">
        <v>1291</v>
      </c>
      <c r="AF131" s="4">
        <v>0</v>
      </c>
      <c r="AI131" s="2" t="s">
        <v>1545</v>
      </c>
      <c r="EW131" s="2" t="s">
        <v>1546</v>
      </c>
      <c r="EX131" s="4">
        <v>9.2233720368547758E+18</v>
      </c>
      <c r="FH131" s="4">
        <v>0</v>
      </c>
      <c r="FJ131" s="4">
        <v>0</v>
      </c>
      <c r="GM131" s="2" t="s">
        <v>1547</v>
      </c>
      <c r="GN131" s="2" t="s">
        <v>1548</v>
      </c>
    </row>
    <row r="132" spans="1:198" ht="15.75" customHeight="1" x14ac:dyDescent="0.2">
      <c r="A132" s="2" t="s">
        <v>1549</v>
      </c>
      <c r="B132" s="4">
        <v>12906757</v>
      </c>
      <c r="D132" s="2" t="s">
        <v>3</v>
      </c>
      <c r="E132" s="2" t="s">
        <v>1550</v>
      </c>
      <c r="F132" s="2" t="s">
        <v>389</v>
      </c>
      <c r="G132" s="2" t="s">
        <v>356</v>
      </c>
      <c r="H132" s="2" t="s">
        <v>357</v>
      </c>
      <c r="I132" s="2" t="s">
        <v>13</v>
      </c>
      <c r="L132" s="2" t="s">
        <v>516</v>
      </c>
      <c r="M132" s="2" t="s">
        <v>359</v>
      </c>
      <c r="N132" s="2" t="s">
        <v>5</v>
      </c>
      <c r="O132" s="2" t="s">
        <v>5</v>
      </c>
      <c r="P132" s="2" t="s">
        <v>5</v>
      </c>
      <c r="Q132" s="2" t="s">
        <v>1551</v>
      </c>
      <c r="R132" s="2" t="s">
        <v>1552</v>
      </c>
      <c r="S132" s="22">
        <f t="shared" si="4"/>
        <v>57.083333333328483</v>
      </c>
      <c r="T132" s="2" t="s">
        <v>1553</v>
      </c>
      <c r="V132" s="2"/>
      <c r="W132" s="2"/>
      <c r="X132" s="2"/>
      <c r="Y132" s="2"/>
      <c r="Z132" s="2"/>
      <c r="AA132" s="4"/>
      <c r="AB132" s="2"/>
      <c r="AC132" s="2" t="s">
        <v>1291</v>
      </c>
      <c r="AF132" s="4">
        <v>0</v>
      </c>
      <c r="DX132" s="2" t="s">
        <v>1532</v>
      </c>
      <c r="EW132" s="2" t="s">
        <v>1554</v>
      </c>
      <c r="EX132" s="4">
        <v>9.2233720368547758E+18</v>
      </c>
      <c r="FH132" s="4">
        <v>0</v>
      </c>
      <c r="FJ132" s="4">
        <v>0</v>
      </c>
      <c r="GM132" s="2" t="s">
        <v>1555</v>
      </c>
      <c r="GN132" s="2" t="s">
        <v>1556</v>
      </c>
      <c r="GO132" s="2" t="s">
        <v>1557</v>
      </c>
      <c r="GP132" s="2" t="s">
        <v>1558</v>
      </c>
    </row>
    <row r="133" spans="1:198" ht="15.75" customHeight="1" x14ac:dyDescent="0.2">
      <c r="A133" s="2" t="s">
        <v>1559</v>
      </c>
      <c r="B133" s="4">
        <v>12906758</v>
      </c>
      <c r="D133" s="2" t="s">
        <v>3</v>
      </c>
      <c r="E133" s="2" t="s">
        <v>1560</v>
      </c>
      <c r="F133" s="2" t="s">
        <v>389</v>
      </c>
      <c r="G133" s="2" t="s">
        <v>356</v>
      </c>
      <c r="H133" s="2" t="s">
        <v>357</v>
      </c>
      <c r="I133" s="2" t="s">
        <v>13</v>
      </c>
      <c r="L133" s="2" t="s">
        <v>516</v>
      </c>
      <c r="M133" s="2" t="s">
        <v>359</v>
      </c>
      <c r="N133" s="2" t="s">
        <v>5</v>
      </c>
      <c r="O133" s="2" t="s">
        <v>5</v>
      </c>
      <c r="P133" s="2" t="s">
        <v>5</v>
      </c>
      <c r="Q133" s="2" t="s">
        <v>1561</v>
      </c>
      <c r="R133" s="2" t="s">
        <v>1552</v>
      </c>
      <c r="S133" s="22">
        <f t="shared" si="4"/>
        <v>57.081944444442343</v>
      </c>
      <c r="T133" s="2" t="s">
        <v>1562</v>
      </c>
      <c r="V133" s="2"/>
      <c r="W133" s="2"/>
      <c r="X133" s="2"/>
      <c r="Y133" s="2"/>
      <c r="Z133" s="2"/>
      <c r="AA133" s="4"/>
      <c r="AB133" s="2"/>
      <c r="AC133" s="2" t="s">
        <v>1291</v>
      </c>
      <c r="AF133" s="4">
        <v>0</v>
      </c>
      <c r="AI133" s="2" t="s">
        <v>1563</v>
      </c>
      <c r="DX133" s="2" t="s">
        <v>1532</v>
      </c>
      <c r="EW133" s="2" t="s">
        <v>1564</v>
      </c>
      <c r="EX133" s="4">
        <v>9.2233720368547758E+18</v>
      </c>
      <c r="FH133" s="4">
        <v>0</v>
      </c>
      <c r="FJ133" s="4">
        <v>0</v>
      </c>
      <c r="GM133" s="2" t="s">
        <v>1565</v>
      </c>
      <c r="GN133" s="2" t="s">
        <v>1556</v>
      </c>
      <c r="GO133" s="2" t="s">
        <v>1558</v>
      </c>
    </row>
    <row r="134" spans="1:198" ht="15.75" customHeight="1" x14ac:dyDescent="0.2">
      <c r="A134" s="2" t="s">
        <v>1566</v>
      </c>
      <c r="B134" s="4">
        <v>12906762</v>
      </c>
      <c r="D134" s="2" t="s">
        <v>3</v>
      </c>
      <c r="E134" s="2" t="s">
        <v>1567</v>
      </c>
      <c r="F134" s="2" t="s">
        <v>355</v>
      </c>
      <c r="G134" s="2" t="s">
        <v>356</v>
      </c>
      <c r="H134" s="2" t="s">
        <v>357</v>
      </c>
      <c r="I134" s="2" t="s">
        <v>13</v>
      </c>
      <c r="L134" s="2" t="s">
        <v>358</v>
      </c>
      <c r="M134" s="2" t="s">
        <v>359</v>
      </c>
      <c r="N134" s="2" t="s">
        <v>5</v>
      </c>
      <c r="O134" s="2" t="s">
        <v>5</v>
      </c>
      <c r="P134" s="2" t="s">
        <v>5</v>
      </c>
      <c r="Q134" s="2" t="s">
        <v>1568</v>
      </c>
      <c r="R134" s="2" t="s">
        <v>1569</v>
      </c>
      <c r="S134" s="22">
        <f t="shared" si="4"/>
        <v>224.11944444444816</v>
      </c>
      <c r="T134" s="2" t="s">
        <v>1570</v>
      </c>
      <c r="V134" s="2"/>
      <c r="W134" s="2"/>
      <c r="X134" s="2"/>
      <c r="Y134" s="2"/>
      <c r="Z134" s="2"/>
      <c r="AA134" s="4"/>
      <c r="AB134" s="2"/>
      <c r="AC134" s="2" t="s">
        <v>1291</v>
      </c>
      <c r="AF134" s="4">
        <v>0</v>
      </c>
      <c r="DW134" s="2" t="s">
        <v>1571</v>
      </c>
      <c r="DY134" s="2" t="s">
        <v>1567</v>
      </c>
      <c r="DZ134" s="2" t="s">
        <v>1507</v>
      </c>
      <c r="EK134" s="4">
        <v>100</v>
      </c>
      <c r="EL134" s="2" t="s">
        <v>1508</v>
      </c>
      <c r="EW134" s="2" t="s">
        <v>1572</v>
      </c>
      <c r="EX134" s="4">
        <v>9.2233720368547758E+18</v>
      </c>
      <c r="FH134" s="4">
        <v>0</v>
      </c>
      <c r="FJ134" s="4">
        <v>0</v>
      </c>
    </row>
    <row r="135" spans="1:198" ht="15.75" customHeight="1" x14ac:dyDescent="0.2">
      <c r="A135" s="2" t="s">
        <v>1573</v>
      </c>
      <c r="B135" s="4">
        <v>12906938</v>
      </c>
      <c r="D135" s="2" t="s">
        <v>3</v>
      </c>
      <c r="E135" s="2" t="s">
        <v>1574</v>
      </c>
      <c r="F135" s="2" t="s">
        <v>389</v>
      </c>
      <c r="G135" s="2" t="s">
        <v>356</v>
      </c>
      <c r="H135" s="2" t="s">
        <v>357</v>
      </c>
      <c r="I135" s="2" t="s">
        <v>13</v>
      </c>
      <c r="L135" s="2" t="s">
        <v>358</v>
      </c>
      <c r="M135" s="2" t="s">
        <v>359</v>
      </c>
      <c r="N135" s="2" t="s">
        <v>5</v>
      </c>
      <c r="O135" s="2" t="s">
        <v>5</v>
      </c>
      <c r="P135" s="2" t="s">
        <v>5</v>
      </c>
      <c r="Q135" s="2" t="s">
        <v>1575</v>
      </c>
      <c r="R135" s="2" t="s">
        <v>1576</v>
      </c>
      <c r="S135" s="22">
        <f t="shared" si="4"/>
        <v>99.745833333334303</v>
      </c>
      <c r="T135" s="2" t="s">
        <v>1504</v>
      </c>
      <c r="V135" s="2"/>
      <c r="W135" s="2"/>
      <c r="X135" s="2"/>
      <c r="Y135" s="2"/>
      <c r="Z135" s="2"/>
      <c r="AA135" s="4"/>
      <c r="AB135" s="2"/>
      <c r="AC135" s="2" t="s">
        <v>1291</v>
      </c>
      <c r="AF135" s="4">
        <v>0</v>
      </c>
      <c r="DX135" s="2" t="s">
        <v>1577</v>
      </c>
      <c r="EW135" s="2" t="s">
        <v>1578</v>
      </c>
      <c r="EX135" s="4">
        <v>9.2233720368547758E+18</v>
      </c>
      <c r="FH135" s="4">
        <v>0</v>
      </c>
      <c r="FJ135" s="4">
        <v>0</v>
      </c>
      <c r="GM135" s="2" t="s">
        <v>1579</v>
      </c>
      <c r="GN135" s="2" t="s">
        <v>1580</v>
      </c>
      <c r="GO135" s="2" t="s">
        <v>1581</v>
      </c>
    </row>
    <row r="136" spans="1:198" ht="15.75" customHeight="1" x14ac:dyDescent="0.2">
      <c r="A136" s="2" t="s">
        <v>1582</v>
      </c>
      <c r="B136" s="4">
        <v>12906951</v>
      </c>
      <c r="D136" s="2" t="s">
        <v>3</v>
      </c>
      <c r="E136" s="2" t="s">
        <v>1583</v>
      </c>
      <c r="F136" s="2" t="s">
        <v>389</v>
      </c>
      <c r="G136" s="2" t="s">
        <v>356</v>
      </c>
      <c r="H136" s="2" t="s">
        <v>357</v>
      </c>
      <c r="I136" s="2" t="s">
        <v>13</v>
      </c>
      <c r="L136" s="2" t="s">
        <v>358</v>
      </c>
      <c r="M136" s="2" t="s">
        <v>359</v>
      </c>
      <c r="N136" s="2" t="s">
        <v>5</v>
      </c>
      <c r="O136" s="2" t="s">
        <v>5</v>
      </c>
      <c r="P136" s="2" t="s">
        <v>5</v>
      </c>
      <c r="Q136" s="2" t="s">
        <v>1584</v>
      </c>
      <c r="R136" s="2" t="s">
        <v>1585</v>
      </c>
      <c r="S136" s="22">
        <f t="shared" si="4"/>
        <v>43.193749999998545</v>
      </c>
      <c r="T136" s="2" t="s">
        <v>1536</v>
      </c>
      <c r="V136" s="2"/>
      <c r="W136" s="2"/>
      <c r="X136" s="2"/>
      <c r="Y136" s="2"/>
      <c r="Z136" s="2"/>
      <c r="AA136" s="4"/>
      <c r="AB136" s="2"/>
      <c r="AC136" s="2" t="s">
        <v>1291</v>
      </c>
      <c r="AF136" s="4">
        <v>0</v>
      </c>
      <c r="AI136" s="2" t="s">
        <v>1586</v>
      </c>
      <c r="DX136" s="2" t="s">
        <v>1587</v>
      </c>
      <c r="EW136" s="2" t="s">
        <v>1588</v>
      </c>
      <c r="EX136" s="4">
        <v>9.2233720368547758E+18</v>
      </c>
      <c r="FH136" s="4">
        <v>0</v>
      </c>
      <c r="FJ136" s="4">
        <v>0</v>
      </c>
      <c r="GM136" s="2" t="s">
        <v>1589</v>
      </c>
      <c r="GN136" s="2" t="s">
        <v>1590</v>
      </c>
    </row>
    <row r="137" spans="1:198" ht="15.75" customHeight="1" x14ac:dyDescent="0.2">
      <c r="A137" s="2" t="s">
        <v>1591</v>
      </c>
      <c r="B137" s="4">
        <v>12907322</v>
      </c>
      <c r="D137" s="2" t="s">
        <v>3</v>
      </c>
      <c r="E137" s="2" t="s">
        <v>1592</v>
      </c>
      <c r="F137" s="2" t="s">
        <v>389</v>
      </c>
      <c r="G137" s="2" t="s">
        <v>356</v>
      </c>
      <c r="H137" s="2" t="s">
        <v>357</v>
      </c>
      <c r="I137" s="2" t="s">
        <v>13</v>
      </c>
      <c r="L137" s="2" t="s">
        <v>358</v>
      </c>
      <c r="M137" s="2" t="s">
        <v>359</v>
      </c>
      <c r="N137" s="2" t="s">
        <v>5</v>
      </c>
      <c r="O137" s="2" t="s">
        <v>5</v>
      </c>
      <c r="P137" s="2" t="s">
        <v>5</v>
      </c>
      <c r="Q137" s="2" t="s">
        <v>1593</v>
      </c>
      <c r="R137" s="2" t="s">
        <v>1594</v>
      </c>
      <c r="S137" s="22">
        <f t="shared" si="4"/>
        <v>7.2486111111138598</v>
      </c>
      <c r="T137" s="2" t="s">
        <v>1595</v>
      </c>
      <c r="V137" s="2"/>
      <c r="W137" s="2"/>
      <c r="X137" s="2"/>
      <c r="Y137" s="2"/>
      <c r="Z137" s="2"/>
      <c r="AA137" s="24" t="s">
        <v>969</v>
      </c>
      <c r="AB137" s="2"/>
      <c r="AC137" s="2" t="s">
        <v>1291</v>
      </c>
      <c r="AF137" s="4">
        <v>0</v>
      </c>
      <c r="AI137" s="2" t="s">
        <v>1596</v>
      </c>
      <c r="DX137" s="2" t="s">
        <v>1587</v>
      </c>
      <c r="EW137" s="2" t="s">
        <v>1597</v>
      </c>
      <c r="EX137" s="4">
        <v>9.2233720368547758E+18</v>
      </c>
      <c r="FH137" s="4">
        <v>0</v>
      </c>
      <c r="FJ137" s="4">
        <v>0</v>
      </c>
      <c r="FP137" s="2" t="s">
        <v>1077</v>
      </c>
      <c r="GM137" s="2" t="s">
        <v>1598</v>
      </c>
    </row>
    <row r="138" spans="1:198" ht="15.75" customHeight="1" x14ac:dyDescent="0.2">
      <c r="A138" s="2" t="s">
        <v>1599</v>
      </c>
      <c r="B138" s="4">
        <v>12708121</v>
      </c>
      <c r="D138" s="2" t="s">
        <v>3</v>
      </c>
      <c r="E138" s="2" t="s">
        <v>1600</v>
      </c>
      <c r="F138" s="2" t="s">
        <v>389</v>
      </c>
      <c r="G138" s="2" t="s">
        <v>356</v>
      </c>
      <c r="H138" s="2" t="s">
        <v>357</v>
      </c>
      <c r="I138" s="2" t="s">
        <v>13</v>
      </c>
      <c r="L138" s="2" t="s">
        <v>358</v>
      </c>
      <c r="M138" s="2" t="s">
        <v>359</v>
      </c>
      <c r="N138" s="2" t="s">
        <v>15</v>
      </c>
      <c r="O138" s="2" t="s">
        <v>15</v>
      </c>
      <c r="P138" s="2" t="s">
        <v>15</v>
      </c>
      <c r="Q138" s="2" t="s">
        <v>1601</v>
      </c>
      <c r="R138" s="2" t="s">
        <v>1602</v>
      </c>
      <c r="S138" s="22">
        <f t="shared" si="4"/>
        <v>49.939583333332848</v>
      </c>
      <c r="T138" s="2" t="s">
        <v>1603</v>
      </c>
      <c r="V138" s="2"/>
      <c r="W138" s="2"/>
      <c r="X138" s="2"/>
      <c r="Y138" s="2"/>
      <c r="Z138" s="2"/>
      <c r="AA138" s="4"/>
      <c r="AB138" s="2"/>
      <c r="AF138" s="4">
        <v>0</v>
      </c>
      <c r="AI138" s="2" t="s">
        <v>1604</v>
      </c>
      <c r="EW138" s="2" t="s">
        <v>1605</v>
      </c>
      <c r="EX138" s="4">
        <v>9.2233720368547758E+18</v>
      </c>
      <c r="FH138" s="4">
        <v>0</v>
      </c>
      <c r="FJ138" s="4">
        <v>0</v>
      </c>
      <c r="FP138" s="2" t="s">
        <v>669</v>
      </c>
      <c r="FQ138" s="2" t="s">
        <v>923</v>
      </c>
      <c r="FS138" s="4">
        <v>3</v>
      </c>
      <c r="GM138" s="2" t="s">
        <v>1606</v>
      </c>
      <c r="GN138" s="2" t="s">
        <v>1607</v>
      </c>
    </row>
    <row r="139" spans="1:198" ht="15.75" customHeight="1" x14ac:dyDescent="0.2">
      <c r="A139" s="2" t="s">
        <v>1608</v>
      </c>
      <c r="B139" s="4">
        <v>12907941</v>
      </c>
      <c r="D139" s="2" t="s">
        <v>4</v>
      </c>
      <c r="E139" s="2" t="s">
        <v>1609</v>
      </c>
      <c r="F139" s="2" t="s">
        <v>389</v>
      </c>
      <c r="G139" s="2" t="s">
        <v>356</v>
      </c>
      <c r="H139" s="2" t="s">
        <v>357</v>
      </c>
      <c r="I139" s="2" t="s">
        <v>13</v>
      </c>
      <c r="L139" s="2" t="s">
        <v>358</v>
      </c>
      <c r="M139" s="2" t="s">
        <v>359</v>
      </c>
      <c r="N139" s="2" t="s">
        <v>11</v>
      </c>
      <c r="O139" s="2" t="s">
        <v>11</v>
      </c>
      <c r="P139" s="2" t="s">
        <v>11</v>
      </c>
      <c r="Q139" s="2" t="s">
        <v>1610</v>
      </c>
      <c r="R139" s="2" t="s">
        <v>1611</v>
      </c>
      <c r="S139" s="22">
        <f t="shared" si="4"/>
        <v>13.247916666667152</v>
      </c>
      <c r="T139" s="2" t="s">
        <v>1595</v>
      </c>
      <c r="V139" s="2"/>
      <c r="W139" s="2"/>
      <c r="X139" s="2"/>
      <c r="Y139" s="2"/>
      <c r="Z139" s="2"/>
      <c r="AA139" s="24" t="s">
        <v>969</v>
      </c>
      <c r="AB139" s="2"/>
      <c r="AF139" s="4">
        <v>0</v>
      </c>
      <c r="AG139" s="2" t="s">
        <v>1313</v>
      </c>
      <c r="AI139" s="2" t="s">
        <v>1612</v>
      </c>
      <c r="BF139" s="2" t="s">
        <v>1613</v>
      </c>
      <c r="EW139" s="2" t="s">
        <v>1614</v>
      </c>
      <c r="EX139" s="4">
        <v>9.2233720368547758E+18</v>
      </c>
      <c r="FH139" s="4">
        <v>0</v>
      </c>
      <c r="FJ139" s="4">
        <v>0</v>
      </c>
      <c r="FP139" s="2" t="s">
        <v>1077</v>
      </c>
    </row>
    <row r="140" spans="1:198" ht="15.75" customHeight="1" x14ac:dyDescent="0.2">
      <c r="A140" s="2" t="s">
        <v>1615</v>
      </c>
      <c r="B140" s="4">
        <v>12907986</v>
      </c>
      <c r="D140" s="2" t="s">
        <v>4</v>
      </c>
      <c r="E140" s="2" t="s">
        <v>1616</v>
      </c>
      <c r="F140" s="2" t="s">
        <v>371</v>
      </c>
      <c r="G140" s="2" t="s">
        <v>356</v>
      </c>
      <c r="H140" s="2" t="s">
        <v>357</v>
      </c>
      <c r="I140" s="2" t="s">
        <v>13</v>
      </c>
      <c r="L140" s="2" t="s">
        <v>358</v>
      </c>
      <c r="M140" s="2" t="s">
        <v>359</v>
      </c>
      <c r="N140" s="2" t="s">
        <v>11</v>
      </c>
      <c r="O140" s="2" t="s">
        <v>1617</v>
      </c>
      <c r="P140" s="2" t="s">
        <v>1617</v>
      </c>
      <c r="Q140" s="2" t="s">
        <v>1618</v>
      </c>
      <c r="R140" s="2" t="s">
        <v>1619</v>
      </c>
      <c r="S140" s="22">
        <f t="shared" si="4"/>
        <v>2.3944444444496185</v>
      </c>
      <c r="T140" s="2" t="s">
        <v>1446</v>
      </c>
      <c r="V140" s="2"/>
      <c r="W140" s="2"/>
      <c r="X140" s="2"/>
      <c r="Y140" s="2"/>
      <c r="Z140" s="2"/>
      <c r="AA140" s="24" t="s">
        <v>969</v>
      </c>
      <c r="AB140" s="2"/>
      <c r="AF140" s="4">
        <v>0</v>
      </c>
      <c r="AG140" s="2" t="s">
        <v>1313</v>
      </c>
      <c r="AI140" s="2" t="s">
        <v>1620</v>
      </c>
      <c r="EW140" s="2" t="s">
        <v>1621</v>
      </c>
      <c r="EX140" s="4">
        <v>9.2233720368547758E+18</v>
      </c>
      <c r="FH140" s="4">
        <v>0</v>
      </c>
      <c r="FJ140" s="4">
        <v>0</v>
      </c>
      <c r="FP140" s="2" t="s">
        <v>1077</v>
      </c>
      <c r="FR140" s="2" t="s">
        <v>1622</v>
      </c>
      <c r="GM140" s="2" t="s">
        <v>1623</v>
      </c>
      <c r="GN140" s="2" t="s">
        <v>1624</v>
      </c>
    </row>
    <row r="141" spans="1:198" ht="15.75" customHeight="1" x14ac:dyDescent="0.2">
      <c r="A141" s="2" t="s">
        <v>1625</v>
      </c>
      <c r="B141" s="4">
        <v>12908120</v>
      </c>
      <c r="D141" s="2" t="s">
        <v>3</v>
      </c>
      <c r="E141" s="2" t="s">
        <v>1626</v>
      </c>
      <c r="F141" s="2" t="s">
        <v>389</v>
      </c>
      <c r="G141" s="2" t="s">
        <v>356</v>
      </c>
      <c r="H141" s="2" t="s">
        <v>357</v>
      </c>
      <c r="I141" s="2" t="s">
        <v>13</v>
      </c>
      <c r="L141" s="2" t="s">
        <v>358</v>
      </c>
      <c r="M141" s="2" t="s">
        <v>359</v>
      </c>
      <c r="N141" s="2" t="s">
        <v>5</v>
      </c>
      <c r="O141" s="2" t="s">
        <v>5</v>
      </c>
      <c r="P141" s="2" t="s">
        <v>5</v>
      </c>
      <c r="Q141" s="2" t="s">
        <v>1627</v>
      </c>
      <c r="R141" s="2" t="s">
        <v>1628</v>
      </c>
      <c r="S141" s="22">
        <f t="shared" si="4"/>
        <v>6.944444467080757E-4</v>
      </c>
      <c r="T141" s="2" t="s">
        <v>1504</v>
      </c>
      <c r="V141" s="2"/>
      <c r="W141" s="2"/>
      <c r="X141" s="2"/>
      <c r="Y141" s="2"/>
      <c r="Z141" s="2"/>
      <c r="AA141" s="4"/>
      <c r="AB141" s="2"/>
      <c r="AC141" s="2" t="s">
        <v>1291</v>
      </c>
      <c r="AF141" s="4">
        <v>0</v>
      </c>
      <c r="DX141" s="2" t="s">
        <v>1417</v>
      </c>
      <c r="EW141" s="2" t="s">
        <v>1629</v>
      </c>
      <c r="EX141" s="4">
        <v>9.2233720368547758E+18</v>
      </c>
      <c r="FH141" s="4">
        <v>0</v>
      </c>
      <c r="FJ141" s="4">
        <v>0</v>
      </c>
      <c r="FP141" s="2" t="s">
        <v>1077</v>
      </c>
      <c r="GM141" s="2" t="s">
        <v>1630</v>
      </c>
    </row>
    <row r="142" spans="1:198" ht="15.75" customHeight="1" x14ac:dyDescent="0.2">
      <c r="A142" s="2" t="s">
        <v>1631</v>
      </c>
      <c r="B142" s="4">
        <v>12908496</v>
      </c>
      <c r="D142" s="2" t="s">
        <v>4</v>
      </c>
      <c r="E142" s="2" t="s">
        <v>1632</v>
      </c>
      <c r="F142" s="2" t="s">
        <v>389</v>
      </c>
      <c r="G142" s="2" t="s">
        <v>356</v>
      </c>
      <c r="H142" s="2" t="s">
        <v>357</v>
      </c>
      <c r="I142" s="2" t="s">
        <v>13</v>
      </c>
      <c r="L142" s="2" t="s">
        <v>358</v>
      </c>
      <c r="M142" s="2" t="s">
        <v>359</v>
      </c>
      <c r="N142" s="2" t="s">
        <v>11</v>
      </c>
      <c r="O142" s="2" t="s">
        <v>11</v>
      </c>
      <c r="P142" s="2" t="s">
        <v>11</v>
      </c>
      <c r="Q142" s="2" t="s">
        <v>1455</v>
      </c>
      <c r="R142" s="2" t="s">
        <v>1633</v>
      </c>
      <c r="S142" s="22">
        <f t="shared" si="4"/>
        <v>5.2347222222160781</v>
      </c>
      <c r="T142" s="2" t="s">
        <v>1570</v>
      </c>
      <c r="V142" s="2"/>
      <c r="W142" s="2"/>
      <c r="X142" s="2"/>
      <c r="Y142" s="2"/>
      <c r="Z142" s="2"/>
      <c r="AA142" s="24" t="s">
        <v>969</v>
      </c>
      <c r="AB142" s="2"/>
      <c r="AF142" s="4">
        <v>0</v>
      </c>
      <c r="AG142" s="2" t="s">
        <v>1313</v>
      </c>
      <c r="AI142" s="2" t="s">
        <v>1634</v>
      </c>
      <c r="EW142" s="2" t="s">
        <v>1635</v>
      </c>
      <c r="EX142" s="4">
        <v>9.2233720368547758E+18</v>
      </c>
      <c r="FH142" s="4">
        <v>0</v>
      </c>
      <c r="FJ142" s="4">
        <v>0</v>
      </c>
      <c r="FP142" s="2" t="s">
        <v>1077</v>
      </c>
    </row>
    <row r="143" spans="1:198" ht="15.75" customHeight="1" x14ac:dyDescent="0.2">
      <c r="A143" s="2" t="s">
        <v>1636</v>
      </c>
      <c r="B143" s="4">
        <v>12908561</v>
      </c>
      <c r="D143" s="2" t="s">
        <v>4</v>
      </c>
      <c r="E143" s="2" t="s">
        <v>1637</v>
      </c>
      <c r="F143" s="2" t="s">
        <v>389</v>
      </c>
      <c r="G143" s="2" t="s">
        <v>356</v>
      </c>
      <c r="H143" s="2" t="s">
        <v>357</v>
      </c>
      <c r="I143" s="2" t="s">
        <v>13</v>
      </c>
      <c r="L143" s="2" t="s">
        <v>358</v>
      </c>
      <c r="M143" s="2" t="s">
        <v>359</v>
      </c>
      <c r="N143" s="2" t="s">
        <v>11</v>
      </c>
      <c r="O143" s="2" t="s">
        <v>11</v>
      </c>
      <c r="P143" s="2" t="s">
        <v>11</v>
      </c>
      <c r="Q143" s="2" t="s">
        <v>1638</v>
      </c>
      <c r="R143" s="2" t="s">
        <v>1639</v>
      </c>
      <c r="S143" s="22">
        <f t="shared" si="4"/>
        <v>1.4513888888832298</v>
      </c>
      <c r="T143" s="2" t="s">
        <v>1382</v>
      </c>
      <c r="V143" s="2"/>
      <c r="W143" s="2"/>
      <c r="X143" s="2"/>
      <c r="Y143" s="2"/>
      <c r="Z143" s="2"/>
      <c r="AA143" s="24" t="s">
        <v>969</v>
      </c>
      <c r="AB143" s="2"/>
      <c r="AF143" s="4">
        <v>0</v>
      </c>
      <c r="AG143" s="2" t="s">
        <v>1313</v>
      </c>
      <c r="AI143" s="2" t="s">
        <v>1640</v>
      </c>
      <c r="EW143" s="2" t="s">
        <v>1641</v>
      </c>
      <c r="EX143" s="4">
        <v>9.2233720368547758E+18</v>
      </c>
      <c r="FH143" s="4">
        <v>0</v>
      </c>
      <c r="FJ143" s="4">
        <v>0</v>
      </c>
      <c r="FP143" s="2" t="s">
        <v>1077</v>
      </c>
    </row>
    <row r="144" spans="1:198" ht="15.75" customHeight="1" x14ac:dyDescent="0.2">
      <c r="A144" s="2" t="s">
        <v>1642</v>
      </c>
      <c r="B144" s="4">
        <v>12708226</v>
      </c>
      <c r="D144" s="2" t="s">
        <v>4</v>
      </c>
      <c r="E144" s="2" t="s">
        <v>1643</v>
      </c>
      <c r="F144" s="2" t="s">
        <v>389</v>
      </c>
      <c r="G144" s="2" t="s">
        <v>356</v>
      </c>
      <c r="H144" s="2" t="s">
        <v>357</v>
      </c>
      <c r="I144" s="2" t="s">
        <v>13</v>
      </c>
      <c r="L144" s="2" t="s">
        <v>358</v>
      </c>
      <c r="M144" s="2" t="s">
        <v>359</v>
      </c>
      <c r="N144" s="2" t="s">
        <v>11</v>
      </c>
      <c r="O144" s="2" t="s">
        <v>11</v>
      </c>
      <c r="P144" s="2" t="s">
        <v>11</v>
      </c>
      <c r="Q144" s="2" t="s">
        <v>1644</v>
      </c>
      <c r="R144" s="2" t="s">
        <v>1645</v>
      </c>
      <c r="S144" s="22">
        <f t="shared" si="4"/>
        <v>275.07986111111677</v>
      </c>
      <c r="T144" s="2" t="s">
        <v>1401</v>
      </c>
      <c r="V144" s="2"/>
      <c r="W144" s="2"/>
      <c r="X144" s="2"/>
      <c r="Y144" s="2"/>
      <c r="Z144" s="2"/>
      <c r="AA144" s="4"/>
      <c r="AB144" s="2"/>
      <c r="AF144" s="4">
        <v>0</v>
      </c>
      <c r="AI144" s="2" t="s">
        <v>1646</v>
      </c>
      <c r="EW144" s="2" t="s">
        <v>1647</v>
      </c>
      <c r="EX144" s="4">
        <v>9.2233720368547758E+18</v>
      </c>
      <c r="FH144" s="4">
        <v>0</v>
      </c>
      <c r="FJ144" s="4">
        <v>0</v>
      </c>
    </row>
    <row r="145" spans="1:200" ht="15.75" customHeight="1" x14ac:dyDescent="0.2">
      <c r="A145" s="2" t="s">
        <v>1648</v>
      </c>
      <c r="B145" s="4">
        <v>12708259</v>
      </c>
      <c r="D145" s="2" t="s">
        <v>3</v>
      </c>
      <c r="E145" s="2" t="s">
        <v>1649</v>
      </c>
      <c r="F145" s="2" t="s">
        <v>389</v>
      </c>
      <c r="G145" s="2" t="s">
        <v>356</v>
      </c>
      <c r="H145" s="2" t="s">
        <v>357</v>
      </c>
      <c r="I145" s="2" t="s">
        <v>13</v>
      </c>
      <c r="L145" s="2" t="s">
        <v>358</v>
      </c>
      <c r="M145" s="2" t="s">
        <v>359</v>
      </c>
      <c r="N145" s="2" t="s">
        <v>5</v>
      </c>
      <c r="O145" s="2" t="s">
        <v>15</v>
      </c>
      <c r="P145" s="2" t="s">
        <v>15</v>
      </c>
      <c r="Q145" s="2" t="s">
        <v>1650</v>
      </c>
      <c r="R145" s="2" t="s">
        <v>1651</v>
      </c>
      <c r="S145" s="22">
        <f t="shared" si="4"/>
        <v>112.24722222222044</v>
      </c>
      <c r="T145" s="2" t="s">
        <v>1652</v>
      </c>
      <c r="V145" s="2"/>
      <c r="W145" s="2"/>
      <c r="X145" s="2"/>
      <c r="Y145" s="2"/>
      <c r="Z145" s="2"/>
      <c r="AA145" s="4"/>
      <c r="AB145" s="2"/>
      <c r="AF145" s="4">
        <v>0</v>
      </c>
      <c r="AI145" s="2" t="s">
        <v>1653</v>
      </c>
      <c r="BE145" s="2" t="s">
        <v>1654</v>
      </c>
      <c r="EW145" s="2" t="s">
        <v>1655</v>
      </c>
      <c r="EX145" s="4">
        <v>9.2233720368547758E+18</v>
      </c>
      <c r="FH145" s="4">
        <v>0</v>
      </c>
      <c r="FJ145" s="4">
        <v>0</v>
      </c>
      <c r="FP145" s="2" t="s">
        <v>402</v>
      </c>
      <c r="GM145" s="2" t="s">
        <v>1656</v>
      </c>
    </row>
    <row r="146" spans="1:200" ht="15.75" customHeight="1" x14ac:dyDescent="0.2">
      <c r="A146" s="2" t="s">
        <v>1657</v>
      </c>
      <c r="B146" s="4">
        <v>12909098</v>
      </c>
      <c r="D146" s="2" t="s">
        <v>3</v>
      </c>
      <c r="E146" s="2" t="s">
        <v>1658</v>
      </c>
      <c r="F146" s="2" t="s">
        <v>389</v>
      </c>
      <c r="G146" s="2" t="s">
        <v>356</v>
      </c>
      <c r="H146" s="2" t="s">
        <v>357</v>
      </c>
      <c r="I146" s="2" t="s">
        <v>13</v>
      </c>
      <c r="L146" s="2" t="s">
        <v>358</v>
      </c>
      <c r="M146" s="2" t="s">
        <v>359</v>
      </c>
      <c r="N146" s="2" t="s">
        <v>5</v>
      </c>
      <c r="O146" s="2" t="s">
        <v>5</v>
      </c>
      <c r="P146" s="2" t="s">
        <v>5</v>
      </c>
      <c r="Q146" s="2" t="s">
        <v>1659</v>
      </c>
      <c r="R146" s="2" t="s">
        <v>1659</v>
      </c>
      <c r="S146" s="22">
        <f t="shared" si="4"/>
        <v>0</v>
      </c>
      <c r="T146" s="2" t="s">
        <v>1440</v>
      </c>
      <c r="V146" s="2"/>
      <c r="W146" s="2"/>
      <c r="X146" s="2"/>
      <c r="Y146" s="2"/>
      <c r="Z146" s="2"/>
      <c r="AA146" s="4"/>
      <c r="AB146" s="2"/>
      <c r="AC146" s="2" t="s">
        <v>1291</v>
      </c>
      <c r="AF146" s="4">
        <v>0</v>
      </c>
      <c r="DX146" s="2" t="s">
        <v>1510</v>
      </c>
      <c r="EW146" s="2" t="s">
        <v>1660</v>
      </c>
      <c r="EX146" s="4">
        <v>9.2233720368547758E+18</v>
      </c>
      <c r="FH146" s="4">
        <v>0</v>
      </c>
      <c r="FJ146" s="4">
        <v>0</v>
      </c>
      <c r="FP146" s="2" t="s">
        <v>1077</v>
      </c>
    </row>
    <row r="147" spans="1:200" ht="15.75" customHeight="1" x14ac:dyDescent="0.2">
      <c r="A147" s="2" t="s">
        <v>1661</v>
      </c>
      <c r="B147" s="4">
        <v>12708671</v>
      </c>
      <c r="D147" s="2" t="s">
        <v>4</v>
      </c>
      <c r="E147" s="2" t="s">
        <v>1662</v>
      </c>
      <c r="F147" s="2" t="s">
        <v>389</v>
      </c>
      <c r="G147" s="2" t="s">
        <v>356</v>
      </c>
      <c r="H147" s="2" t="s">
        <v>357</v>
      </c>
      <c r="I147" s="2" t="s">
        <v>13</v>
      </c>
      <c r="L147" s="2" t="s">
        <v>358</v>
      </c>
      <c r="M147" s="2" t="s">
        <v>723</v>
      </c>
      <c r="N147" s="2" t="s">
        <v>7</v>
      </c>
      <c r="O147" s="2" t="s">
        <v>7</v>
      </c>
      <c r="P147" s="2" t="s">
        <v>7</v>
      </c>
      <c r="Q147" s="2" t="s">
        <v>1663</v>
      </c>
      <c r="R147" s="2" t="s">
        <v>1664</v>
      </c>
      <c r="S147" s="22">
        <f t="shared" si="4"/>
        <v>990.35763888889051</v>
      </c>
      <c r="T147" s="2" t="s">
        <v>488</v>
      </c>
      <c r="V147" s="2"/>
      <c r="W147" s="2"/>
      <c r="X147" s="2"/>
      <c r="Y147" s="2"/>
      <c r="Z147" s="2"/>
      <c r="AA147" s="4"/>
      <c r="AB147" s="2"/>
      <c r="AC147" s="2" t="s">
        <v>378</v>
      </c>
      <c r="AF147" s="4">
        <v>0</v>
      </c>
      <c r="AI147" s="2" t="s">
        <v>1665</v>
      </c>
      <c r="DI147" s="2" t="s">
        <v>365</v>
      </c>
      <c r="EW147" s="2" t="s">
        <v>1666</v>
      </c>
      <c r="EX147" s="4">
        <v>9.2233720368547758E+18</v>
      </c>
      <c r="FH147" s="4">
        <v>0</v>
      </c>
      <c r="FJ147" s="4">
        <v>0</v>
      </c>
      <c r="GM147" s="2" t="s">
        <v>1667</v>
      </c>
    </row>
    <row r="148" spans="1:200" ht="15.75" customHeight="1" x14ac:dyDescent="0.2">
      <c r="A148" s="2" t="s">
        <v>1668</v>
      </c>
      <c r="B148" s="4">
        <v>12910328</v>
      </c>
      <c r="D148" s="2" t="s">
        <v>4</v>
      </c>
      <c r="E148" s="2" t="s">
        <v>1669</v>
      </c>
      <c r="F148" s="2" t="s">
        <v>389</v>
      </c>
      <c r="G148" s="2" t="s">
        <v>356</v>
      </c>
      <c r="H148" s="2" t="s">
        <v>357</v>
      </c>
      <c r="I148" s="2" t="s">
        <v>13</v>
      </c>
      <c r="L148" s="2" t="s">
        <v>358</v>
      </c>
      <c r="M148" s="2" t="s">
        <v>359</v>
      </c>
      <c r="N148" s="2" t="s">
        <v>14</v>
      </c>
      <c r="O148" s="2" t="s">
        <v>5</v>
      </c>
      <c r="P148" s="2" t="s">
        <v>5</v>
      </c>
      <c r="Q148" s="2" t="s">
        <v>1670</v>
      </c>
      <c r="R148" s="2" t="s">
        <v>1671</v>
      </c>
      <c r="S148" s="22">
        <f t="shared" si="4"/>
        <v>7.1131944444496185</v>
      </c>
      <c r="T148" s="2" t="s">
        <v>505</v>
      </c>
      <c r="V148" s="2"/>
      <c r="W148" s="2"/>
      <c r="X148" s="2"/>
      <c r="Y148" s="2"/>
      <c r="Z148" s="2"/>
      <c r="AA148" s="24" t="s">
        <v>969</v>
      </c>
      <c r="AB148" s="2"/>
      <c r="AC148" s="2" t="s">
        <v>378</v>
      </c>
      <c r="AF148" s="4">
        <v>0</v>
      </c>
      <c r="AI148" s="2" t="s">
        <v>1672</v>
      </c>
      <c r="BK148" s="2" t="s">
        <v>1673</v>
      </c>
      <c r="DX148" s="2" t="s">
        <v>1674</v>
      </c>
      <c r="EW148" s="2" t="s">
        <v>1675</v>
      </c>
      <c r="EX148" s="4">
        <v>9.2233720368547758E+18</v>
      </c>
      <c r="FH148" s="4">
        <v>0</v>
      </c>
      <c r="FJ148" s="4">
        <v>0</v>
      </c>
      <c r="FP148" s="2" t="s">
        <v>1077</v>
      </c>
      <c r="GM148" s="2" t="s">
        <v>1676</v>
      </c>
      <c r="GN148" s="2" t="s">
        <v>1677</v>
      </c>
      <c r="GO148" s="2" t="s">
        <v>1678</v>
      </c>
    </row>
    <row r="149" spans="1:200" ht="15.75" customHeight="1" x14ac:dyDescent="0.2">
      <c r="A149" s="2" t="s">
        <v>1679</v>
      </c>
      <c r="B149" s="4">
        <v>12912778</v>
      </c>
      <c r="D149" s="2" t="s">
        <v>4</v>
      </c>
      <c r="E149" s="2" t="s">
        <v>1680</v>
      </c>
      <c r="F149" s="2" t="s">
        <v>389</v>
      </c>
      <c r="G149" s="2" t="s">
        <v>356</v>
      </c>
      <c r="H149" s="2" t="s">
        <v>357</v>
      </c>
      <c r="I149" s="2" t="s">
        <v>13</v>
      </c>
      <c r="L149" s="2" t="s">
        <v>358</v>
      </c>
      <c r="M149" s="2" t="s">
        <v>359</v>
      </c>
      <c r="N149" s="2" t="s">
        <v>11</v>
      </c>
      <c r="O149" s="2" t="s">
        <v>11</v>
      </c>
      <c r="P149" s="2" t="s">
        <v>11</v>
      </c>
      <c r="Q149" s="2" t="s">
        <v>1681</v>
      </c>
      <c r="R149" s="2" t="s">
        <v>1682</v>
      </c>
      <c r="S149" s="22">
        <f t="shared" si="4"/>
        <v>175.17499999999563</v>
      </c>
      <c r="T149" s="2" t="s">
        <v>1456</v>
      </c>
      <c r="V149" s="2"/>
      <c r="W149" s="2"/>
      <c r="X149" s="2"/>
      <c r="Y149" s="2"/>
      <c r="Z149" s="2"/>
      <c r="AA149" s="24" t="s">
        <v>1683</v>
      </c>
      <c r="AB149" s="2"/>
      <c r="AF149" s="4">
        <v>0</v>
      </c>
      <c r="AI149" s="2" t="s">
        <v>1684</v>
      </c>
      <c r="BG149" s="2" t="s">
        <v>1685</v>
      </c>
      <c r="EV149" s="2" t="s">
        <v>986</v>
      </c>
      <c r="EW149" s="2" t="s">
        <v>1686</v>
      </c>
      <c r="EX149" s="4">
        <v>9.2233720368547758E+18</v>
      </c>
      <c r="FH149" s="4">
        <v>0</v>
      </c>
      <c r="FJ149" s="4">
        <v>0</v>
      </c>
      <c r="GB149" s="2" t="s">
        <v>5</v>
      </c>
      <c r="GM149" s="2" t="s">
        <v>1687</v>
      </c>
      <c r="GN149" s="2" t="s">
        <v>1688</v>
      </c>
    </row>
    <row r="150" spans="1:200" ht="15.75" customHeight="1" x14ac:dyDescent="0.2">
      <c r="A150" s="2" t="s">
        <v>1689</v>
      </c>
      <c r="B150" s="4">
        <v>12913795</v>
      </c>
      <c r="D150" s="2" t="s">
        <v>4</v>
      </c>
      <c r="E150" s="2" t="s">
        <v>1690</v>
      </c>
      <c r="F150" s="2" t="s">
        <v>371</v>
      </c>
      <c r="G150" s="2" t="s">
        <v>356</v>
      </c>
      <c r="H150" s="2" t="s">
        <v>357</v>
      </c>
      <c r="I150" s="2" t="s">
        <v>13</v>
      </c>
      <c r="L150" s="2" t="s">
        <v>358</v>
      </c>
      <c r="M150" s="2" t="s">
        <v>359</v>
      </c>
      <c r="N150" s="2" t="s">
        <v>14</v>
      </c>
      <c r="O150" s="2" t="s">
        <v>14</v>
      </c>
      <c r="P150" s="2" t="s">
        <v>14</v>
      </c>
      <c r="Q150" s="2" t="s">
        <v>1691</v>
      </c>
      <c r="R150" s="2" t="s">
        <v>1692</v>
      </c>
      <c r="S150" s="22">
        <f t="shared" si="4"/>
        <v>3.9076388888934162</v>
      </c>
      <c r="T150" s="2" t="s">
        <v>1693</v>
      </c>
      <c r="V150" s="2" t="s">
        <v>1694</v>
      </c>
      <c r="W150" s="2"/>
      <c r="X150" s="2"/>
      <c r="Y150" s="2"/>
      <c r="Z150" s="2"/>
      <c r="AA150" s="24" t="s">
        <v>1694</v>
      </c>
      <c r="AB150" s="2" t="s">
        <v>969</v>
      </c>
      <c r="AF150" s="4">
        <v>0</v>
      </c>
      <c r="AG150" s="2" t="s">
        <v>436</v>
      </c>
      <c r="AI150" s="2" t="s">
        <v>1695</v>
      </c>
      <c r="EW150" s="2" t="s">
        <v>1696</v>
      </c>
      <c r="EX150" s="4">
        <v>9.2233720368547758E+18</v>
      </c>
      <c r="FH150" s="4">
        <v>0</v>
      </c>
      <c r="FJ150" s="4">
        <v>0</v>
      </c>
      <c r="FP150" s="2" t="s">
        <v>1077</v>
      </c>
      <c r="GM150" s="2" t="s">
        <v>1697</v>
      </c>
      <c r="GN150" s="2" t="s">
        <v>1698</v>
      </c>
      <c r="GO150" s="2" t="s">
        <v>1699</v>
      </c>
    </row>
    <row r="151" spans="1:200" ht="15.75" customHeight="1" x14ac:dyDescent="0.2">
      <c r="A151" s="2" t="s">
        <v>1700</v>
      </c>
      <c r="B151" s="4">
        <v>12914086</v>
      </c>
      <c r="D151" s="2" t="s">
        <v>4</v>
      </c>
      <c r="E151" s="2" t="s">
        <v>1701</v>
      </c>
      <c r="F151" s="2" t="s">
        <v>389</v>
      </c>
      <c r="G151" s="2" t="s">
        <v>356</v>
      </c>
      <c r="H151" s="2" t="s">
        <v>357</v>
      </c>
      <c r="I151" s="2" t="s">
        <v>13</v>
      </c>
      <c r="L151" s="2" t="s">
        <v>358</v>
      </c>
      <c r="M151" s="2" t="s">
        <v>359</v>
      </c>
      <c r="N151" s="2" t="s">
        <v>14</v>
      </c>
      <c r="O151" s="2" t="s">
        <v>426</v>
      </c>
      <c r="P151" s="2" t="s">
        <v>426</v>
      </c>
      <c r="Q151" s="2" t="s">
        <v>1702</v>
      </c>
      <c r="R151" s="2" t="s">
        <v>1703</v>
      </c>
      <c r="S151" s="22">
        <f t="shared" si="4"/>
        <v>16.049305555556202</v>
      </c>
      <c r="T151" s="2" t="s">
        <v>505</v>
      </c>
      <c r="V151" s="2"/>
      <c r="W151" s="2"/>
      <c r="X151" s="2"/>
      <c r="Y151" s="2"/>
      <c r="Z151" s="2"/>
      <c r="AA151" s="24" t="s">
        <v>969</v>
      </c>
      <c r="AB151" s="2"/>
      <c r="AF151" s="4">
        <v>0</v>
      </c>
      <c r="AI151" s="2" t="s">
        <v>1704</v>
      </c>
      <c r="EW151" s="2" t="s">
        <v>1705</v>
      </c>
      <c r="EX151" s="4">
        <v>9.2233720368547758E+18</v>
      </c>
      <c r="FH151" s="4">
        <v>0</v>
      </c>
      <c r="FJ151" s="4">
        <v>0</v>
      </c>
      <c r="FP151" s="2" t="s">
        <v>1077</v>
      </c>
      <c r="GM151" s="2" t="s">
        <v>1706</v>
      </c>
      <c r="GN151" s="2" t="s">
        <v>1707</v>
      </c>
      <c r="GO151" s="2" t="s">
        <v>1708</v>
      </c>
      <c r="GP151" s="2" t="s">
        <v>1709</v>
      </c>
      <c r="GQ151" s="2" t="s">
        <v>1710</v>
      </c>
      <c r="GR151" s="2" t="s">
        <v>1711</v>
      </c>
    </row>
    <row r="152" spans="1:200" ht="15.75" customHeight="1" x14ac:dyDescent="0.2">
      <c r="A152" s="2" t="s">
        <v>1712</v>
      </c>
      <c r="B152" s="4">
        <v>12709904</v>
      </c>
      <c r="D152" s="2" t="s">
        <v>4</v>
      </c>
      <c r="E152" s="2" t="s">
        <v>1713</v>
      </c>
      <c r="F152" s="2" t="s">
        <v>389</v>
      </c>
      <c r="G152" s="2" t="s">
        <v>356</v>
      </c>
      <c r="H152" s="2" t="s">
        <v>357</v>
      </c>
      <c r="I152" s="2" t="s">
        <v>13</v>
      </c>
      <c r="L152" s="2" t="s">
        <v>358</v>
      </c>
      <c r="M152" s="2" t="s">
        <v>359</v>
      </c>
      <c r="N152" s="2" t="s">
        <v>9</v>
      </c>
      <c r="O152" s="2" t="s">
        <v>9</v>
      </c>
      <c r="P152" s="2" t="s">
        <v>9</v>
      </c>
      <c r="Q152" s="2" t="s">
        <v>1714</v>
      </c>
      <c r="R152" s="2" t="s">
        <v>1715</v>
      </c>
      <c r="S152" s="22">
        <f t="shared" si="4"/>
        <v>24.979861111110949</v>
      </c>
      <c r="T152" s="2" t="s">
        <v>399</v>
      </c>
      <c r="V152" s="2"/>
      <c r="W152" s="2"/>
      <c r="X152" s="2"/>
      <c r="Y152" s="2"/>
      <c r="Z152" s="2"/>
      <c r="AA152" s="4"/>
      <c r="AB152" s="2"/>
      <c r="AF152" s="4">
        <v>0</v>
      </c>
      <c r="AI152" s="2" t="s">
        <v>1716</v>
      </c>
      <c r="DX152" s="2" t="s">
        <v>1231</v>
      </c>
      <c r="EW152" s="2" t="s">
        <v>1717</v>
      </c>
      <c r="EX152" s="4">
        <v>9.2233720368547758E+18</v>
      </c>
      <c r="FH152" s="4">
        <v>0</v>
      </c>
      <c r="FJ152" s="4">
        <v>0</v>
      </c>
      <c r="FP152" s="2" t="s">
        <v>670</v>
      </c>
      <c r="GM152" s="2" t="s">
        <v>1718</v>
      </c>
      <c r="GN152" s="2" t="s">
        <v>1719</v>
      </c>
    </row>
    <row r="153" spans="1:200" ht="15.75" customHeight="1" x14ac:dyDescent="0.2">
      <c r="A153" s="2" t="s">
        <v>1720</v>
      </c>
      <c r="B153" s="4">
        <v>12916202</v>
      </c>
      <c r="D153" s="2" t="s">
        <v>3</v>
      </c>
      <c r="E153" s="2" t="s">
        <v>1721</v>
      </c>
      <c r="F153" s="2" t="s">
        <v>389</v>
      </c>
      <c r="G153" s="2" t="s">
        <v>356</v>
      </c>
      <c r="H153" s="2" t="s">
        <v>357</v>
      </c>
      <c r="I153" s="2" t="s">
        <v>13</v>
      </c>
      <c r="L153" s="2" t="s">
        <v>1722</v>
      </c>
      <c r="M153" s="2" t="s">
        <v>359</v>
      </c>
      <c r="N153" s="2" t="s">
        <v>5</v>
      </c>
      <c r="O153" s="2" t="s">
        <v>5</v>
      </c>
      <c r="P153" s="2" t="s">
        <v>5</v>
      </c>
      <c r="Q153" s="2" t="s">
        <v>1723</v>
      </c>
      <c r="R153" s="2" t="s">
        <v>1724</v>
      </c>
      <c r="S153" s="22">
        <f t="shared" si="4"/>
        <v>11.802777777782467</v>
      </c>
      <c r="T153" s="2" t="s">
        <v>1725</v>
      </c>
      <c r="V153" s="2"/>
      <c r="W153" s="2"/>
      <c r="X153" s="2"/>
      <c r="Y153" s="2"/>
      <c r="Z153" s="2"/>
      <c r="AA153" s="4"/>
      <c r="AB153" s="2"/>
      <c r="AC153" s="2" t="s">
        <v>1291</v>
      </c>
      <c r="AF153" s="4">
        <v>0</v>
      </c>
      <c r="AI153" s="2" t="s">
        <v>1726</v>
      </c>
      <c r="DX153" s="2" t="s">
        <v>1510</v>
      </c>
      <c r="EW153" s="2" t="s">
        <v>1727</v>
      </c>
      <c r="EX153" s="4">
        <v>9.2233720368547758E+18</v>
      </c>
      <c r="FH153" s="4">
        <v>0</v>
      </c>
      <c r="FJ153" s="4">
        <v>0</v>
      </c>
      <c r="GM153" s="2" t="s">
        <v>1728</v>
      </c>
      <c r="GN153" s="2" t="s">
        <v>1729</v>
      </c>
      <c r="GO153" s="2" t="s">
        <v>1730</v>
      </c>
    </row>
    <row r="154" spans="1:200" ht="15.75" customHeight="1" x14ac:dyDescent="0.2">
      <c r="A154" s="2" t="s">
        <v>1731</v>
      </c>
      <c r="B154" s="4">
        <v>12709910</v>
      </c>
      <c r="D154" s="2" t="s">
        <v>3</v>
      </c>
      <c r="E154" s="2" t="s">
        <v>1732</v>
      </c>
      <c r="F154" s="2" t="s">
        <v>389</v>
      </c>
      <c r="G154" s="2" t="s">
        <v>356</v>
      </c>
      <c r="H154" s="2" t="s">
        <v>357</v>
      </c>
      <c r="I154" s="2" t="s">
        <v>13</v>
      </c>
      <c r="L154" s="2" t="s">
        <v>358</v>
      </c>
      <c r="M154" s="2" t="s">
        <v>359</v>
      </c>
      <c r="N154" s="2" t="s">
        <v>11</v>
      </c>
      <c r="O154" s="2" t="s">
        <v>13</v>
      </c>
      <c r="P154" s="2" t="s">
        <v>13</v>
      </c>
      <c r="Q154" s="2" t="s">
        <v>1733</v>
      </c>
      <c r="R154" s="2" t="s">
        <v>1734</v>
      </c>
      <c r="S154" s="22">
        <f t="shared" si="4"/>
        <v>24.912499999998545</v>
      </c>
      <c r="T154" s="2" t="s">
        <v>1735</v>
      </c>
      <c r="V154" s="2"/>
      <c r="W154" s="2"/>
      <c r="X154" s="2"/>
      <c r="Y154" s="2"/>
      <c r="Z154" s="2"/>
      <c r="AA154" s="4"/>
      <c r="AB154" s="2"/>
      <c r="AF154" s="4">
        <v>0</v>
      </c>
      <c r="AI154" s="2" t="s">
        <v>1736</v>
      </c>
      <c r="EW154" s="2" t="s">
        <v>1737</v>
      </c>
      <c r="EX154" s="4">
        <v>9.2233720368547758E+18</v>
      </c>
      <c r="FH154" s="4">
        <v>0</v>
      </c>
      <c r="FJ154" s="4">
        <v>0</v>
      </c>
      <c r="FP154" s="2" t="s">
        <v>670</v>
      </c>
      <c r="FS154" s="4">
        <v>1</v>
      </c>
      <c r="GM154" s="2" t="s">
        <v>1738</v>
      </c>
      <c r="GN154" s="2" t="s">
        <v>1739</v>
      </c>
    </row>
    <row r="155" spans="1:200" ht="15.75" customHeight="1" x14ac:dyDescent="0.2">
      <c r="A155" s="2" t="s">
        <v>1740</v>
      </c>
      <c r="B155" s="4">
        <v>12916480</v>
      </c>
      <c r="D155" s="2" t="s">
        <v>3</v>
      </c>
      <c r="E155" s="2" t="s">
        <v>1741</v>
      </c>
      <c r="F155" s="2" t="s">
        <v>389</v>
      </c>
      <c r="G155" s="2" t="s">
        <v>356</v>
      </c>
      <c r="H155" s="2" t="s">
        <v>357</v>
      </c>
      <c r="I155" s="2" t="s">
        <v>13</v>
      </c>
      <c r="L155" s="2" t="s">
        <v>1722</v>
      </c>
      <c r="M155" s="2" t="s">
        <v>406</v>
      </c>
      <c r="N155" s="2" t="s">
        <v>5</v>
      </c>
      <c r="O155" s="2" t="s">
        <v>5</v>
      </c>
      <c r="P155" s="2" t="s">
        <v>5</v>
      </c>
      <c r="Q155" s="2" t="s">
        <v>1742</v>
      </c>
      <c r="R155" s="2" t="s">
        <v>1743</v>
      </c>
      <c r="S155" s="22">
        <f t="shared" si="4"/>
        <v>1.9208333333372138</v>
      </c>
      <c r="T155" s="2" t="s">
        <v>1416</v>
      </c>
      <c r="V155" s="2"/>
      <c r="W155" s="2"/>
      <c r="X155" s="2"/>
      <c r="Y155" s="2"/>
      <c r="Z155" s="2"/>
      <c r="AA155" s="4"/>
      <c r="AB155" s="2"/>
      <c r="AC155" s="2" t="s">
        <v>1291</v>
      </c>
      <c r="AF155" s="4">
        <v>0</v>
      </c>
      <c r="DX155" s="2" t="s">
        <v>1510</v>
      </c>
      <c r="EW155" s="2" t="s">
        <v>1744</v>
      </c>
      <c r="EX155" s="4">
        <v>9.2233720368547758E+18</v>
      </c>
      <c r="FH155" s="4">
        <v>0</v>
      </c>
      <c r="FJ155" s="4">
        <v>0</v>
      </c>
      <c r="GM155" s="2" t="s">
        <v>1745</v>
      </c>
    </row>
    <row r="156" spans="1:200" ht="15.75" customHeight="1" x14ac:dyDescent="0.2">
      <c r="A156" s="2" t="s">
        <v>1746</v>
      </c>
      <c r="B156" s="4">
        <v>12916492</v>
      </c>
      <c r="D156" s="2" t="s">
        <v>4</v>
      </c>
      <c r="E156" s="2" t="s">
        <v>1747</v>
      </c>
      <c r="F156" s="2" t="s">
        <v>389</v>
      </c>
      <c r="G156" s="2" t="s">
        <v>356</v>
      </c>
      <c r="H156" s="2" t="s">
        <v>357</v>
      </c>
      <c r="I156" s="2" t="s">
        <v>13</v>
      </c>
      <c r="L156" s="2" t="s">
        <v>1722</v>
      </c>
      <c r="M156" s="2" t="s">
        <v>359</v>
      </c>
      <c r="N156" s="2" t="s">
        <v>11</v>
      </c>
      <c r="O156" s="2" t="s">
        <v>5</v>
      </c>
      <c r="P156" s="2" t="s">
        <v>5</v>
      </c>
      <c r="Q156" s="2" t="s">
        <v>1748</v>
      </c>
      <c r="R156" s="2" t="s">
        <v>1749</v>
      </c>
      <c r="S156" s="22">
        <f t="shared" si="4"/>
        <v>4.5590277777737356</v>
      </c>
      <c r="T156" s="2" t="s">
        <v>1725</v>
      </c>
      <c r="V156" s="2"/>
      <c r="W156" s="2"/>
      <c r="X156" s="2"/>
      <c r="Y156" s="2"/>
      <c r="Z156" s="2"/>
      <c r="AA156" s="24" t="s">
        <v>969</v>
      </c>
      <c r="AB156" s="2"/>
      <c r="AF156" s="4">
        <v>0</v>
      </c>
      <c r="AG156" s="2" t="s">
        <v>1035</v>
      </c>
      <c r="AI156" s="2" t="s">
        <v>1750</v>
      </c>
      <c r="EW156" s="2" t="s">
        <v>1751</v>
      </c>
      <c r="EX156" s="4">
        <v>9.2233720368547758E+18</v>
      </c>
      <c r="FH156" s="4">
        <v>0</v>
      </c>
      <c r="FJ156" s="4">
        <v>0</v>
      </c>
      <c r="FP156" s="2" t="s">
        <v>1077</v>
      </c>
      <c r="GM156" s="2" t="s">
        <v>1752</v>
      </c>
      <c r="GN156" s="2" t="s">
        <v>1753</v>
      </c>
    </row>
    <row r="157" spans="1:200" ht="15.75" customHeight="1" x14ac:dyDescent="0.2">
      <c r="A157" s="2" t="s">
        <v>1754</v>
      </c>
      <c r="B157" s="4">
        <v>12916498</v>
      </c>
      <c r="D157" s="2" t="s">
        <v>4</v>
      </c>
      <c r="E157" s="2" t="s">
        <v>1755</v>
      </c>
      <c r="F157" s="2" t="s">
        <v>389</v>
      </c>
      <c r="G157" s="2" t="s">
        <v>356</v>
      </c>
      <c r="H157" s="2" t="s">
        <v>357</v>
      </c>
      <c r="I157" s="2" t="s">
        <v>13</v>
      </c>
      <c r="L157" s="2" t="s">
        <v>358</v>
      </c>
      <c r="M157" s="2" t="s">
        <v>359</v>
      </c>
      <c r="N157" s="2" t="s">
        <v>14</v>
      </c>
      <c r="O157" s="2" t="s">
        <v>14</v>
      </c>
      <c r="P157" s="2" t="s">
        <v>14</v>
      </c>
      <c r="Q157" s="2" t="s">
        <v>1756</v>
      </c>
      <c r="R157" s="2" t="s">
        <v>1757</v>
      </c>
      <c r="S157" s="22">
        <f t="shared" si="4"/>
        <v>9.5326388888934162</v>
      </c>
      <c r="T157" s="2" t="s">
        <v>459</v>
      </c>
      <c r="V157" s="2" t="s">
        <v>969</v>
      </c>
      <c r="W157" s="2"/>
      <c r="X157" s="2"/>
      <c r="Y157" s="2"/>
      <c r="Z157" s="2"/>
      <c r="AA157" s="24" t="s">
        <v>969</v>
      </c>
      <c r="AB157" s="2"/>
      <c r="AC157" s="2" t="s">
        <v>379</v>
      </c>
      <c r="AF157" s="4">
        <v>0</v>
      </c>
      <c r="AG157" s="2" t="s">
        <v>436</v>
      </c>
      <c r="AH157" s="2" t="s">
        <v>1305</v>
      </c>
      <c r="AI157" s="2" t="s">
        <v>1758</v>
      </c>
      <c r="BC157" s="2" t="s">
        <v>1759</v>
      </c>
      <c r="EW157" s="2" t="s">
        <v>1760</v>
      </c>
      <c r="EX157" s="4">
        <v>9.2233720368547758E+18</v>
      </c>
      <c r="FH157" s="4">
        <v>0</v>
      </c>
      <c r="FJ157" s="4">
        <v>0</v>
      </c>
      <c r="FP157" s="2" t="s">
        <v>1077</v>
      </c>
      <c r="GM157" s="2" t="s">
        <v>1761</v>
      </c>
      <c r="GN157" s="2" t="s">
        <v>1762</v>
      </c>
      <c r="GO157" s="2" t="s">
        <v>1763</v>
      </c>
      <c r="GP157" s="2" t="s">
        <v>1764</v>
      </c>
    </row>
    <row r="158" spans="1:200" ht="15.75" customHeight="1" x14ac:dyDescent="0.2">
      <c r="A158" s="2" t="s">
        <v>1765</v>
      </c>
      <c r="B158" s="4">
        <v>12709911</v>
      </c>
      <c r="D158" s="2" t="s">
        <v>3</v>
      </c>
      <c r="E158" s="2" t="s">
        <v>1766</v>
      </c>
      <c r="F158" s="2" t="s">
        <v>389</v>
      </c>
      <c r="G158" s="2" t="s">
        <v>356</v>
      </c>
      <c r="H158" s="2" t="s">
        <v>357</v>
      </c>
      <c r="I158" s="2" t="s">
        <v>13</v>
      </c>
      <c r="L158" s="2" t="s">
        <v>358</v>
      </c>
      <c r="M158" s="2" t="s">
        <v>359</v>
      </c>
      <c r="N158" s="2" t="s">
        <v>11</v>
      </c>
      <c r="O158" s="2" t="s">
        <v>13</v>
      </c>
      <c r="P158" s="2" t="s">
        <v>13</v>
      </c>
      <c r="Q158" s="2" t="s">
        <v>1767</v>
      </c>
      <c r="R158" s="2" t="s">
        <v>1768</v>
      </c>
      <c r="S158" s="22">
        <f t="shared" si="4"/>
        <v>24.861805555556202</v>
      </c>
      <c r="T158" s="2" t="s">
        <v>1486</v>
      </c>
      <c r="V158" s="2"/>
      <c r="W158" s="2"/>
      <c r="X158" s="2"/>
      <c r="Y158" s="2"/>
      <c r="Z158" s="2"/>
      <c r="AA158" s="4"/>
      <c r="AB158" s="2"/>
      <c r="AF158" s="4">
        <v>0</v>
      </c>
      <c r="AI158" s="2" t="s">
        <v>1769</v>
      </c>
      <c r="EW158" s="2" t="s">
        <v>1770</v>
      </c>
      <c r="EX158" s="4">
        <v>9.2233720368547758E+18</v>
      </c>
      <c r="FH158" s="4">
        <v>0</v>
      </c>
      <c r="FJ158" s="4">
        <v>0</v>
      </c>
      <c r="FP158" s="2" t="s">
        <v>670</v>
      </c>
      <c r="FS158" s="4">
        <v>2</v>
      </c>
      <c r="GM158" s="2" t="s">
        <v>1771</v>
      </c>
      <c r="GN158" s="2" t="s">
        <v>1772</v>
      </c>
    </row>
    <row r="159" spans="1:200" ht="15.75" customHeight="1" x14ac:dyDescent="0.2">
      <c r="A159" s="2" t="s">
        <v>1773</v>
      </c>
      <c r="B159" s="4">
        <v>12918099</v>
      </c>
      <c r="D159" s="2" t="s">
        <v>4</v>
      </c>
      <c r="E159" s="2" t="s">
        <v>1774</v>
      </c>
      <c r="F159" s="2" t="s">
        <v>389</v>
      </c>
      <c r="G159" s="2" t="s">
        <v>356</v>
      </c>
      <c r="H159" s="2" t="s">
        <v>357</v>
      </c>
      <c r="I159" s="2" t="s">
        <v>13</v>
      </c>
      <c r="L159" s="2" t="s">
        <v>358</v>
      </c>
      <c r="M159" s="2" t="s">
        <v>359</v>
      </c>
      <c r="N159" s="2" t="s">
        <v>5</v>
      </c>
      <c r="O159" s="2" t="s">
        <v>426</v>
      </c>
      <c r="P159" s="2" t="s">
        <v>426</v>
      </c>
      <c r="Q159" s="2" t="s">
        <v>1775</v>
      </c>
      <c r="R159" s="2" t="s">
        <v>1776</v>
      </c>
      <c r="S159" s="22">
        <f t="shared" si="4"/>
        <v>40.701388888890506</v>
      </c>
      <c r="T159" s="2" t="s">
        <v>505</v>
      </c>
      <c r="V159" s="2"/>
      <c r="W159" s="2"/>
      <c r="X159" s="2"/>
      <c r="Y159" s="2"/>
      <c r="Z159" s="2"/>
      <c r="AA159" s="24" t="s">
        <v>978</v>
      </c>
      <c r="AB159" s="2"/>
      <c r="AF159" s="4">
        <v>0</v>
      </c>
      <c r="AG159" s="2" t="s">
        <v>1035</v>
      </c>
      <c r="AI159" s="2" t="s">
        <v>1777</v>
      </c>
      <c r="AX159" s="2" t="s">
        <v>1778</v>
      </c>
      <c r="EV159" s="2" t="s">
        <v>986</v>
      </c>
      <c r="EW159" s="2" t="s">
        <v>1779</v>
      </c>
      <c r="EX159" s="4">
        <v>9.2233720368547758E+18</v>
      </c>
      <c r="FH159" s="4">
        <v>0</v>
      </c>
      <c r="FJ159" s="4">
        <v>0</v>
      </c>
      <c r="GM159" s="2" t="s">
        <v>1780</v>
      </c>
      <c r="GN159" s="2" t="s">
        <v>1781</v>
      </c>
      <c r="GO159" s="2" t="s">
        <v>1782</v>
      </c>
      <c r="GP159" s="2" t="s">
        <v>1783</v>
      </c>
      <c r="GQ159" s="2" t="s">
        <v>999</v>
      </c>
    </row>
    <row r="160" spans="1:200" ht="15.75" customHeight="1" x14ac:dyDescent="0.2">
      <c r="A160" s="2" t="s">
        <v>1784</v>
      </c>
      <c r="B160" s="4">
        <v>12918173</v>
      </c>
      <c r="D160" s="2" t="s">
        <v>4</v>
      </c>
      <c r="E160" s="2" t="s">
        <v>1785</v>
      </c>
      <c r="F160" s="2" t="s">
        <v>371</v>
      </c>
      <c r="G160" s="2" t="s">
        <v>356</v>
      </c>
      <c r="H160" s="2" t="s">
        <v>357</v>
      </c>
      <c r="I160" s="2" t="s">
        <v>13</v>
      </c>
      <c r="L160" s="2" t="s">
        <v>358</v>
      </c>
      <c r="M160" s="2" t="s">
        <v>359</v>
      </c>
      <c r="N160" s="2" t="s">
        <v>11</v>
      </c>
      <c r="O160" s="2" t="s">
        <v>1786</v>
      </c>
      <c r="P160" s="2" t="s">
        <v>1786</v>
      </c>
      <c r="Q160" s="2" t="s">
        <v>1787</v>
      </c>
      <c r="R160" s="2" t="s">
        <v>1788</v>
      </c>
      <c r="S160" s="22">
        <f t="shared" si="4"/>
        <v>14.029166666667152</v>
      </c>
      <c r="T160" s="2" t="s">
        <v>494</v>
      </c>
      <c r="V160" s="2" t="s">
        <v>1694</v>
      </c>
      <c r="W160" s="2"/>
      <c r="X160" s="2"/>
      <c r="Y160" s="2"/>
      <c r="Z160" s="2"/>
      <c r="AA160" s="24" t="s">
        <v>969</v>
      </c>
      <c r="AB160" s="2"/>
      <c r="AF160" s="4">
        <v>0</v>
      </c>
      <c r="AG160" s="2" t="s">
        <v>1035</v>
      </c>
      <c r="AI160" s="2" t="s">
        <v>1789</v>
      </c>
      <c r="AY160" s="2" t="s">
        <v>1790</v>
      </c>
      <c r="EW160" s="2" t="s">
        <v>1791</v>
      </c>
      <c r="EX160" s="4">
        <v>9.2233720368547758E+18</v>
      </c>
      <c r="FH160" s="4">
        <v>0</v>
      </c>
      <c r="FJ160" s="4">
        <v>0</v>
      </c>
      <c r="FR160" s="2" t="s">
        <v>1792</v>
      </c>
      <c r="GM160" s="2" t="s">
        <v>1793</v>
      </c>
      <c r="GN160" s="2" t="s">
        <v>1794</v>
      </c>
      <c r="GO160" s="2" t="s">
        <v>1795</v>
      </c>
    </row>
    <row r="161" spans="1:199" ht="15.75" customHeight="1" x14ac:dyDescent="0.2">
      <c r="A161" s="2" t="s">
        <v>1796</v>
      </c>
      <c r="B161" s="4">
        <v>12709913</v>
      </c>
      <c r="D161" s="2" t="s">
        <v>3</v>
      </c>
      <c r="E161" s="2" t="s">
        <v>1797</v>
      </c>
      <c r="F161" s="2" t="s">
        <v>389</v>
      </c>
      <c r="G161" s="2" t="s">
        <v>356</v>
      </c>
      <c r="H161" s="2" t="s">
        <v>357</v>
      </c>
      <c r="I161" s="2" t="s">
        <v>13</v>
      </c>
      <c r="L161" s="2" t="s">
        <v>358</v>
      </c>
      <c r="M161" s="2" t="s">
        <v>359</v>
      </c>
      <c r="N161" s="2" t="s">
        <v>11</v>
      </c>
      <c r="O161" s="2" t="s">
        <v>13</v>
      </c>
      <c r="P161" s="2" t="s">
        <v>13</v>
      </c>
      <c r="Q161" s="2" t="s">
        <v>1798</v>
      </c>
      <c r="R161" s="2" t="s">
        <v>1799</v>
      </c>
      <c r="S161" s="22">
        <f t="shared" si="4"/>
        <v>24.972222222226264</v>
      </c>
      <c r="T161" s="2" t="s">
        <v>1401</v>
      </c>
      <c r="V161" s="2"/>
      <c r="W161" s="2"/>
      <c r="X161" s="2"/>
      <c r="Y161" s="2"/>
      <c r="Z161" s="2"/>
      <c r="AA161" s="4"/>
      <c r="AB161" s="2"/>
      <c r="AF161" s="4">
        <v>0</v>
      </c>
      <c r="AI161" s="2" t="s">
        <v>1800</v>
      </c>
      <c r="EW161" s="2" t="s">
        <v>1801</v>
      </c>
      <c r="EX161" s="4">
        <v>9.2233720368547758E+18</v>
      </c>
      <c r="FH161" s="4">
        <v>0</v>
      </c>
      <c r="FJ161" s="4">
        <v>0</v>
      </c>
      <c r="FP161" s="2" t="s">
        <v>670</v>
      </c>
      <c r="FS161" s="4">
        <v>1</v>
      </c>
      <c r="GM161" s="2" t="s">
        <v>1802</v>
      </c>
    </row>
    <row r="162" spans="1:199" ht="15.75" customHeight="1" x14ac:dyDescent="0.2">
      <c r="A162" s="2" t="s">
        <v>1803</v>
      </c>
      <c r="B162" s="4">
        <v>12918993</v>
      </c>
      <c r="D162" s="2" t="s">
        <v>4</v>
      </c>
      <c r="E162" s="2" t="s">
        <v>1804</v>
      </c>
      <c r="F162" s="2" t="s">
        <v>389</v>
      </c>
      <c r="G162" s="2" t="s">
        <v>356</v>
      </c>
      <c r="H162" s="2" t="s">
        <v>357</v>
      </c>
      <c r="I162" s="2" t="s">
        <v>13</v>
      </c>
      <c r="L162" s="2" t="s">
        <v>516</v>
      </c>
      <c r="M162" s="2" t="s">
        <v>406</v>
      </c>
      <c r="N162" s="2" t="s">
        <v>14</v>
      </c>
      <c r="O162" s="2" t="s">
        <v>14</v>
      </c>
      <c r="P162" s="2" t="s">
        <v>14</v>
      </c>
      <c r="Q162" s="2" t="s">
        <v>1805</v>
      </c>
      <c r="R162" s="2" t="s">
        <v>1806</v>
      </c>
      <c r="S162" s="22">
        <f t="shared" si="4"/>
        <v>20.272916666668607</v>
      </c>
      <c r="T162" s="2" t="s">
        <v>1807</v>
      </c>
      <c r="V162" s="2"/>
      <c r="W162" s="2"/>
      <c r="X162" s="2"/>
      <c r="Y162" s="2"/>
      <c r="Z162" s="2"/>
      <c r="AA162" s="24" t="s">
        <v>969</v>
      </c>
      <c r="AB162" s="2"/>
      <c r="AC162" s="2" t="s">
        <v>379</v>
      </c>
      <c r="AF162" s="4">
        <v>0</v>
      </c>
      <c r="AG162" s="2" t="s">
        <v>898</v>
      </c>
      <c r="AI162" s="2" t="s">
        <v>1808</v>
      </c>
      <c r="EW162" s="2" t="s">
        <v>1809</v>
      </c>
      <c r="EX162" s="4">
        <v>9.2233720368547758E+18</v>
      </c>
      <c r="FH162" s="4">
        <v>0</v>
      </c>
      <c r="FJ162" s="4">
        <v>0</v>
      </c>
      <c r="GM162" s="2" t="s">
        <v>1810</v>
      </c>
    </row>
    <row r="163" spans="1:199" ht="15.75" customHeight="1" x14ac:dyDescent="0.2">
      <c r="A163" s="2" t="s">
        <v>1811</v>
      </c>
      <c r="B163" s="4">
        <v>12711055</v>
      </c>
      <c r="D163" s="2" t="s">
        <v>4</v>
      </c>
      <c r="E163" s="2" t="s">
        <v>1812</v>
      </c>
      <c r="F163" s="2" t="s">
        <v>389</v>
      </c>
      <c r="G163" s="2" t="s">
        <v>356</v>
      </c>
      <c r="H163" s="2" t="s">
        <v>357</v>
      </c>
      <c r="I163" s="2" t="s">
        <v>13</v>
      </c>
      <c r="L163" s="2" t="s">
        <v>358</v>
      </c>
      <c r="M163" s="2" t="s">
        <v>359</v>
      </c>
      <c r="N163" s="2" t="s">
        <v>11</v>
      </c>
      <c r="O163" s="2" t="s">
        <v>11</v>
      </c>
      <c r="P163" s="2" t="s">
        <v>11</v>
      </c>
      <c r="Q163" s="2" t="s">
        <v>1813</v>
      </c>
      <c r="R163" s="2" t="s">
        <v>1814</v>
      </c>
      <c r="S163" s="22">
        <f t="shared" si="4"/>
        <v>8.9930555555547471</v>
      </c>
      <c r="T163" s="2" t="s">
        <v>494</v>
      </c>
      <c r="V163" s="2"/>
      <c r="W163" s="2"/>
      <c r="X163" s="2"/>
      <c r="Y163" s="2"/>
      <c r="Z163" s="2"/>
      <c r="AA163" s="4"/>
      <c r="AB163" s="2"/>
      <c r="AF163" s="4">
        <v>0</v>
      </c>
      <c r="AI163" s="2" t="s">
        <v>1815</v>
      </c>
      <c r="EW163" s="2" t="s">
        <v>1816</v>
      </c>
      <c r="EX163" s="4">
        <v>9.2233720368547758E+18</v>
      </c>
      <c r="FH163" s="4">
        <v>0</v>
      </c>
      <c r="FJ163" s="4">
        <v>0</v>
      </c>
      <c r="FP163" s="2" t="s">
        <v>670</v>
      </c>
      <c r="GM163" s="2" t="s">
        <v>1817</v>
      </c>
    </row>
    <row r="164" spans="1:199" ht="15.75" customHeight="1" x14ac:dyDescent="0.2">
      <c r="A164" s="2" t="s">
        <v>1818</v>
      </c>
      <c r="B164" s="4">
        <v>12919122</v>
      </c>
      <c r="D164" s="2" t="s">
        <v>4</v>
      </c>
      <c r="E164" s="2" t="s">
        <v>1819</v>
      </c>
      <c r="F164" s="2" t="s">
        <v>389</v>
      </c>
      <c r="G164" s="2" t="s">
        <v>356</v>
      </c>
      <c r="H164" s="2" t="s">
        <v>357</v>
      </c>
      <c r="I164" s="2" t="s">
        <v>13</v>
      </c>
      <c r="L164" s="2" t="s">
        <v>358</v>
      </c>
      <c r="M164" s="2" t="s">
        <v>359</v>
      </c>
      <c r="N164" s="2" t="s">
        <v>11</v>
      </c>
      <c r="O164" s="2" t="s">
        <v>11</v>
      </c>
      <c r="P164" s="2" t="s">
        <v>11</v>
      </c>
      <c r="Q164" s="2" t="s">
        <v>1820</v>
      </c>
      <c r="R164" s="2" t="s">
        <v>1821</v>
      </c>
      <c r="S164" s="22">
        <f t="shared" si="4"/>
        <v>51.984027777776646</v>
      </c>
      <c r="T164" s="2" t="s">
        <v>1822</v>
      </c>
      <c r="V164" s="2"/>
      <c r="W164" s="2"/>
      <c r="X164" s="2"/>
      <c r="Y164" s="2"/>
      <c r="Z164" s="2"/>
      <c r="AA164" s="24" t="s">
        <v>1537</v>
      </c>
      <c r="AB164" s="2"/>
      <c r="AF164" s="4">
        <v>0</v>
      </c>
      <c r="AI164" s="2" t="s">
        <v>1823</v>
      </c>
      <c r="EW164" s="2" t="s">
        <v>1824</v>
      </c>
      <c r="EX164" s="4">
        <v>9.2233720368547758E+18</v>
      </c>
      <c r="FH164" s="4">
        <v>0</v>
      </c>
      <c r="FJ164" s="4">
        <v>0</v>
      </c>
    </row>
    <row r="165" spans="1:199" ht="15.75" customHeight="1" x14ac:dyDescent="0.2">
      <c r="A165" s="2" t="s">
        <v>1825</v>
      </c>
      <c r="B165" s="4">
        <v>12919160</v>
      </c>
      <c r="D165" s="2" t="s">
        <v>3</v>
      </c>
      <c r="E165" s="2" t="s">
        <v>1826</v>
      </c>
      <c r="F165" s="2" t="s">
        <v>389</v>
      </c>
      <c r="G165" s="2" t="s">
        <v>356</v>
      </c>
      <c r="H165" s="2" t="s">
        <v>357</v>
      </c>
      <c r="I165" s="2" t="s">
        <v>13</v>
      </c>
      <c r="L165" s="2" t="s">
        <v>358</v>
      </c>
      <c r="M165" s="2" t="s">
        <v>359</v>
      </c>
      <c r="N165" s="2" t="s">
        <v>5</v>
      </c>
      <c r="O165" s="2" t="s">
        <v>5</v>
      </c>
      <c r="P165" s="2" t="s">
        <v>5</v>
      </c>
      <c r="Q165" s="2" t="s">
        <v>1827</v>
      </c>
      <c r="R165" s="2" t="s">
        <v>1828</v>
      </c>
      <c r="S165" s="22">
        <f t="shared" si="4"/>
        <v>1.2597222222175333</v>
      </c>
      <c r="T165" s="2" t="s">
        <v>1504</v>
      </c>
      <c r="V165" s="2"/>
      <c r="W165" s="2"/>
      <c r="X165" s="2"/>
      <c r="Y165" s="2"/>
      <c r="Z165" s="2"/>
      <c r="AA165" s="4"/>
      <c r="AB165" s="2"/>
      <c r="AC165" s="2" t="s">
        <v>1291</v>
      </c>
      <c r="AF165" s="4">
        <v>0</v>
      </c>
      <c r="DX165" s="2" t="s">
        <v>1587</v>
      </c>
      <c r="EW165" s="2" t="s">
        <v>1829</v>
      </c>
      <c r="EX165" s="4">
        <v>9.2233720368547758E+18</v>
      </c>
      <c r="FH165" s="4">
        <v>0</v>
      </c>
      <c r="FJ165" s="4">
        <v>0</v>
      </c>
      <c r="FP165" s="2" t="s">
        <v>1077</v>
      </c>
      <c r="GM165" s="2" t="s">
        <v>1830</v>
      </c>
    </row>
    <row r="166" spans="1:199" ht="15.75" customHeight="1" x14ac:dyDescent="0.2">
      <c r="A166" s="2" t="s">
        <v>1831</v>
      </c>
      <c r="B166" s="4">
        <v>12919161</v>
      </c>
      <c r="D166" s="2" t="s">
        <v>3</v>
      </c>
      <c r="E166" s="2" t="s">
        <v>1832</v>
      </c>
      <c r="F166" s="2" t="s">
        <v>389</v>
      </c>
      <c r="G166" s="2" t="s">
        <v>356</v>
      </c>
      <c r="H166" s="2" t="s">
        <v>357</v>
      </c>
      <c r="I166" s="2" t="s">
        <v>13</v>
      </c>
      <c r="L166" s="2" t="s">
        <v>358</v>
      </c>
      <c r="M166" s="2" t="s">
        <v>359</v>
      </c>
      <c r="N166" s="2" t="s">
        <v>5</v>
      </c>
      <c r="O166" s="2" t="s">
        <v>5</v>
      </c>
      <c r="P166" s="2" t="s">
        <v>5</v>
      </c>
      <c r="Q166" s="2" t="s">
        <v>1833</v>
      </c>
      <c r="R166" s="2" t="s">
        <v>1834</v>
      </c>
      <c r="S166" s="22">
        <f t="shared" si="4"/>
        <v>6.944444467080757E-4</v>
      </c>
      <c r="T166" s="2" t="s">
        <v>1388</v>
      </c>
      <c r="V166" s="2"/>
      <c r="W166" s="2"/>
      <c r="X166" s="2"/>
      <c r="Y166" s="2"/>
      <c r="Z166" s="2"/>
      <c r="AA166" s="4"/>
      <c r="AB166" s="2"/>
      <c r="AC166" s="2" t="s">
        <v>1291</v>
      </c>
      <c r="AF166" s="4">
        <v>0</v>
      </c>
      <c r="DX166" s="2" t="s">
        <v>1587</v>
      </c>
      <c r="EW166" s="2" t="s">
        <v>1835</v>
      </c>
      <c r="EX166" s="4">
        <v>9.2233720368547758E+18</v>
      </c>
      <c r="FH166" s="4">
        <v>0</v>
      </c>
      <c r="FJ166" s="4">
        <v>0</v>
      </c>
      <c r="FP166" s="2" t="s">
        <v>1077</v>
      </c>
      <c r="GM166" s="2" t="s">
        <v>1836</v>
      </c>
    </row>
    <row r="167" spans="1:199" ht="15.75" customHeight="1" x14ac:dyDescent="0.2">
      <c r="A167" s="2" t="s">
        <v>1837</v>
      </c>
      <c r="B167" s="4">
        <v>12919163</v>
      </c>
      <c r="D167" s="2" t="s">
        <v>3</v>
      </c>
      <c r="E167" s="2" t="s">
        <v>1838</v>
      </c>
      <c r="F167" s="2" t="s">
        <v>389</v>
      </c>
      <c r="G167" s="2" t="s">
        <v>356</v>
      </c>
      <c r="H167" s="2" t="s">
        <v>357</v>
      </c>
      <c r="I167" s="2" t="s">
        <v>13</v>
      </c>
      <c r="L167" s="2" t="s">
        <v>358</v>
      </c>
      <c r="M167" s="2" t="s">
        <v>359</v>
      </c>
      <c r="N167" s="2" t="s">
        <v>5</v>
      </c>
      <c r="O167" s="2" t="s">
        <v>5</v>
      </c>
      <c r="P167" s="2" t="s">
        <v>5</v>
      </c>
      <c r="Q167" s="2" t="s">
        <v>1839</v>
      </c>
      <c r="R167" s="2" t="s">
        <v>1840</v>
      </c>
      <c r="S167" s="22">
        <f t="shared" si="4"/>
        <v>2.3930555555562023</v>
      </c>
      <c r="T167" s="2" t="s">
        <v>1456</v>
      </c>
      <c r="V167" s="2"/>
      <c r="W167" s="2"/>
      <c r="X167" s="2"/>
      <c r="Y167" s="2"/>
      <c r="Z167" s="2"/>
      <c r="AA167" s="4"/>
      <c r="AB167" s="2"/>
      <c r="AC167" s="2" t="s">
        <v>1291</v>
      </c>
      <c r="AF167" s="4">
        <v>0</v>
      </c>
      <c r="DX167" s="2" t="s">
        <v>1587</v>
      </c>
      <c r="EW167" s="2" t="s">
        <v>1841</v>
      </c>
      <c r="EX167" s="4">
        <v>9.2233720368547758E+18</v>
      </c>
      <c r="FH167" s="4">
        <v>0</v>
      </c>
      <c r="FJ167" s="4">
        <v>0</v>
      </c>
      <c r="FP167" s="2" t="s">
        <v>1077</v>
      </c>
      <c r="GM167" s="2" t="s">
        <v>1842</v>
      </c>
    </row>
    <row r="168" spans="1:199" ht="15.75" customHeight="1" x14ac:dyDescent="0.2">
      <c r="A168" s="2" t="s">
        <v>1843</v>
      </c>
      <c r="B168" s="4">
        <v>12919836</v>
      </c>
      <c r="D168" s="2" t="s">
        <v>3</v>
      </c>
      <c r="E168" s="2" t="s">
        <v>1844</v>
      </c>
      <c r="F168" s="2" t="s">
        <v>389</v>
      </c>
      <c r="G168" s="2" t="s">
        <v>356</v>
      </c>
      <c r="H168" s="2" t="s">
        <v>357</v>
      </c>
      <c r="I168" s="2" t="s">
        <v>13</v>
      </c>
      <c r="L168" s="2" t="s">
        <v>358</v>
      </c>
      <c r="M168" s="2" t="s">
        <v>359</v>
      </c>
      <c r="N168" s="2" t="s">
        <v>5</v>
      </c>
      <c r="O168" s="2" t="s">
        <v>5</v>
      </c>
      <c r="P168" s="2" t="s">
        <v>5</v>
      </c>
      <c r="Q168" s="2" t="s">
        <v>1845</v>
      </c>
      <c r="R168" s="2" t="s">
        <v>1846</v>
      </c>
      <c r="S168" s="22">
        <f t="shared" si="4"/>
        <v>0.11736111110803904</v>
      </c>
      <c r="T168" s="2" t="s">
        <v>1847</v>
      </c>
      <c r="V168" s="2"/>
      <c r="W168" s="2"/>
      <c r="X168" s="2"/>
      <c r="Y168" s="2"/>
      <c r="Z168" s="2"/>
      <c r="AA168" s="4"/>
      <c r="AB168" s="2"/>
      <c r="AC168" s="2" t="s">
        <v>1291</v>
      </c>
      <c r="AF168" s="4">
        <v>0</v>
      </c>
      <c r="DX168" s="2" t="s">
        <v>1587</v>
      </c>
      <c r="EW168" s="2" t="s">
        <v>1848</v>
      </c>
      <c r="EX168" s="4">
        <v>9.2233720368547758E+18</v>
      </c>
      <c r="FH168" s="4">
        <v>0</v>
      </c>
      <c r="FJ168" s="4">
        <v>0</v>
      </c>
      <c r="FP168" s="2" t="s">
        <v>1077</v>
      </c>
      <c r="GM168" s="2" t="s">
        <v>1849</v>
      </c>
    </row>
    <row r="169" spans="1:199" ht="15.75" customHeight="1" x14ac:dyDescent="0.2">
      <c r="A169" s="2" t="s">
        <v>1850</v>
      </c>
      <c r="B169" s="4">
        <v>12921009</v>
      </c>
      <c r="D169" s="2" t="s">
        <v>3</v>
      </c>
      <c r="E169" s="2" t="s">
        <v>1851</v>
      </c>
      <c r="F169" s="2" t="s">
        <v>389</v>
      </c>
      <c r="G169" s="2" t="s">
        <v>356</v>
      </c>
      <c r="H169" s="2" t="s">
        <v>357</v>
      </c>
      <c r="I169" s="2" t="s">
        <v>13</v>
      </c>
      <c r="L169" s="2" t="s">
        <v>358</v>
      </c>
      <c r="M169" s="2" t="s">
        <v>359</v>
      </c>
      <c r="N169" s="2" t="s">
        <v>5</v>
      </c>
      <c r="O169" s="2" t="s">
        <v>5</v>
      </c>
      <c r="P169" s="2" t="s">
        <v>5</v>
      </c>
      <c r="Q169" s="2" t="s">
        <v>1852</v>
      </c>
      <c r="R169" s="2" t="s">
        <v>1853</v>
      </c>
      <c r="S169" s="22">
        <f t="shared" si="4"/>
        <v>20.487499999995634</v>
      </c>
      <c r="T169" s="2" t="s">
        <v>1504</v>
      </c>
      <c r="V169" s="2"/>
      <c r="W169" s="2"/>
      <c r="X169" s="2"/>
      <c r="Y169" s="2"/>
      <c r="Z169" s="2"/>
      <c r="AA169" s="4"/>
      <c r="AB169" s="2"/>
      <c r="AC169" s="2" t="s">
        <v>1291</v>
      </c>
      <c r="AF169" s="4">
        <v>0</v>
      </c>
      <c r="DX169" s="2" t="s">
        <v>1566</v>
      </c>
      <c r="EW169" s="2" t="s">
        <v>1854</v>
      </c>
      <c r="EX169" s="4">
        <v>9.2233720368547758E+18</v>
      </c>
      <c r="FH169" s="4">
        <v>0</v>
      </c>
      <c r="FJ169" s="4">
        <v>0</v>
      </c>
      <c r="GM169" s="2" t="s">
        <v>1855</v>
      </c>
    </row>
    <row r="170" spans="1:199" ht="15.75" customHeight="1" x14ac:dyDescent="0.2">
      <c r="A170" s="2" t="s">
        <v>1856</v>
      </c>
      <c r="B170" s="4">
        <v>12921187</v>
      </c>
      <c r="D170" s="2" t="s">
        <v>3</v>
      </c>
      <c r="E170" s="2" t="s">
        <v>1857</v>
      </c>
      <c r="F170" s="2" t="s">
        <v>389</v>
      </c>
      <c r="G170" s="2" t="s">
        <v>356</v>
      </c>
      <c r="H170" s="2" t="s">
        <v>357</v>
      </c>
      <c r="I170" s="2" t="s">
        <v>13</v>
      </c>
      <c r="L170" s="2" t="s">
        <v>358</v>
      </c>
      <c r="M170" s="2" t="s">
        <v>359</v>
      </c>
      <c r="N170" s="2" t="s">
        <v>5</v>
      </c>
      <c r="O170" s="2" t="s">
        <v>5</v>
      </c>
      <c r="P170" s="2" t="s">
        <v>5</v>
      </c>
      <c r="Q170" s="2" t="s">
        <v>1858</v>
      </c>
      <c r="R170" s="2" t="s">
        <v>1859</v>
      </c>
      <c r="S170" s="22">
        <f t="shared" si="4"/>
        <v>8.0673611111124046</v>
      </c>
      <c r="T170" s="2" t="s">
        <v>1446</v>
      </c>
      <c r="V170" s="2"/>
      <c r="W170" s="2"/>
      <c r="X170" s="2"/>
      <c r="Y170" s="2"/>
      <c r="Z170" s="2"/>
      <c r="AA170" s="4"/>
      <c r="AB170" s="2"/>
      <c r="AC170" s="2" t="s">
        <v>1291</v>
      </c>
      <c r="AF170" s="4">
        <v>0</v>
      </c>
      <c r="AI170" s="2" t="s">
        <v>1860</v>
      </c>
      <c r="DX170" s="2" t="s">
        <v>1532</v>
      </c>
      <c r="EW170" s="2" t="s">
        <v>1861</v>
      </c>
      <c r="EX170" s="4">
        <v>9.2233720368547758E+18</v>
      </c>
      <c r="FH170" s="4">
        <v>0</v>
      </c>
      <c r="FJ170" s="4">
        <v>0</v>
      </c>
      <c r="GM170" s="2" t="s">
        <v>1862</v>
      </c>
    </row>
    <row r="171" spans="1:199" ht="15.75" customHeight="1" x14ac:dyDescent="0.2">
      <c r="A171" s="2" t="s">
        <v>1863</v>
      </c>
      <c r="B171" s="4">
        <v>12711057</v>
      </c>
      <c r="D171" s="2" t="s">
        <v>4</v>
      </c>
      <c r="E171" s="2" t="s">
        <v>1864</v>
      </c>
      <c r="F171" s="2" t="s">
        <v>389</v>
      </c>
      <c r="G171" s="2" t="s">
        <v>356</v>
      </c>
      <c r="H171" s="2" t="s">
        <v>357</v>
      </c>
      <c r="I171" s="2" t="s">
        <v>13</v>
      </c>
      <c r="L171" s="2" t="s">
        <v>358</v>
      </c>
      <c r="M171" s="2" t="s">
        <v>359</v>
      </c>
      <c r="N171" s="2" t="s">
        <v>11</v>
      </c>
      <c r="O171" s="2" t="s">
        <v>11</v>
      </c>
      <c r="P171" s="2" t="s">
        <v>11</v>
      </c>
      <c r="Q171" s="2" t="s">
        <v>1813</v>
      </c>
      <c r="R171" s="2" t="s">
        <v>1865</v>
      </c>
      <c r="S171" s="22">
        <f t="shared" si="4"/>
        <v>9.9270833333284827</v>
      </c>
      <c r="T171" s="2" t="s">
        <v>494</v>
      </c>
      <c r="V171" s="2"/>
      <c r="W171" s="2"/>
      <c r="X171" s="2"/>
      <c r="Y171" s="2"/>
      <c r="Z171" s="2"/>
      <c r="AA171" s="4"/>
      <c r="AB171" s="2"/>
      <c r="AF171" s="4">
        <v>0</v>
      </c>
      <c r="AI171" s="2" t="s">
        <v>1866</v>
      </c>
      <c r="EW171" s="2" t="s">
        <v>1867</v>
      </c>
      <c r="EX171" s="4">
        <v>9.2233720368547758E+18</v>
      </c>
      <c r="FH171" s="4">
        <v>0</v>
      </c>
      <c r="FJ171" s="4">
        <v>0</v>
      </c>
      <c r="FP171" s="2" t="s">
        <v>670</v>
      </c>
      <c r="GM171" s="2" t="s">
        <v>1868</v>
      </c>
      <c r="GN171" s="2" t="s">
        <v>1869</v>
      </c>
      <c r="GO171" s="2" t="s">
        <v>1870</v>
      </c>
    </row>
    <row r="172" spans="1:199" ht="15.75" customHeight="1" x14ac:dyDescent="0.2">
      <c r="A172" s="2" t="s">
        <v>1871</v>
      </c>
      <c r="B172" s="4">
        <v>12711058</v>
      </c>
      <c r="D172" s="2" t="s">
        <v>4</v>
      </c>
      <c r="E172" s="2" t="s">
        <v>1872</v>
      </c>
      <c r="F172" s="2" t="s">
        <v>389</v>
      </c>
      <c r="G172" s="2" t="s">
        <v>356</v>
      </c>
      <c r="H172" s="2" t="s">
        <v>357</v>
      </c>
      <c r="I172" s="2" t="s">
        <v>13</v>
      </c>
      <c r="L172" s="2" t="s">
        <v>358</v>
      </c>
      <c r="M172" s="2" t="s">
        <v>359</v>
      </c>
      <c r="N172" s="2" t="s">
        <v>11</v>
      </c>
      <c r="O172" s="2" t="s">
        <v>11</v>
      </c>
      <c r="P172" s="2" t="s">
        <v>11</v>
      </c>
      <c r="Q172" s="2" t="s">
        <v>1813</v>
      </c>
      <c r="R172" s="2" t="s">
        <v>1873</v>
      </c>
      <c r="S172" s="22">
        <f t="shared" si="4"/>
        <v>7.9777777777781012</v>
      </c>
      <c r="T172" s="2" t="s">
        <v>1374</v>
      </c>
      <c r="V172" s="2"/>
      <c r="W172" s="2"/>
      <c r="X172" s="2"/>
      <c r="Y172" s="2"/>
      <c r="Z172" s="2"/>
      <c r="AA172" s="4"/>
      <c r="AB172" s="2"/>
      <c r="AF172" s="4">
        <v>0</v>
      </c>
      <c r="AI172" s="2" t="s">
        <v>1874</v>
      </c>
      <c r="EW172" s="2" t="s">
        <v>1875</v>
      </c>
      <c r="EX172" s="4">
        <v>9.2233720368547758E+18</v>
      </c>
      <c r="FH172" s="4">
        <v>0</v>
      </c>
      <c r="FJ172" s="4">
        <v>0</v>
      </c>
      <c r="FP172" s="2" t="s">
        <v>670</v>
      </c>
      <c r="GM172" s="2" t="s">
        <v>1876</v>
      </c>
    </row>
    <row r="173" spans="1:199" ht="15.75" customHeight="1" x14ac:dyDescent="0.2">
      <c r="A173" s="2" t="s">
        <v>1790</v>
      </c>
      <c r="B173" s="4">
        <v>12921443</v>
      </c>
      <c r="D173" s="2" t="s">
        <v>4</v>
      </c>
      <c r="E173" s="2" t="s">
        <v>1877</v>
      </c>
      <c r="F173" s="2" t="s">
        <v>371</v>
      </c>
      <c r="G173" s="2" t="s">
        <v>356</v>
      </c>
      <c r="H173" s="2" t="s">
        <v>357</v>
      </c>
      <c r="I173" s="2" t="s">
        <v>13</v>
      </c>
      <c r="L173" s="2" t="s">
        <v>358</v>
      </c>
      <c r="M173" s="2" t="s">
        <v>359</v>
      </c>
      <c r="N173" s="2" t="s">
        <v>11</v>
      </c>
      <c r="O173" s="2" t="s">
        <v>1786</v>
      </c>
      <c r="P173" s="2" t="s">
        <v>426</v>
      </c>
      <c r="Q173" s="2" t="s">
        <v>1878</v>
      </c>
      <c r="R173" s="2" t="s">
        <v>1879</v>
      </c>
      <c r="S173" s="22">
        <f t="shared" si="4"/>
        <v>11.385416666664241</v>
      </c>
      <c r="T173" s="2" t="s">
        <v>1595</v>
      </c>
      <c r="V173" s="2" t="s">
        <v>727</v>
      </c>
      <c r="W173" s="2"/>
      <c r="X173" s="2"/>
      <c r="Y173" s="2"/>
      <c r="Z173" s="2"/>
      <c r="AA173" s="24" t="s">
        <v>1880</v>
      </c>
      <c r="AB173" s="2"/>
      <c r="AF173" s="4">
        <v>0</v>
      </c>
      <c r="AG173" s="2" t="s">
        <v>1035</v>
      </c>
      <c r="AI173" s="2" t="s">
        <v>1789</v>
      </c>
      <c r="BA173" s="2" t="s">
        <v>1784</v>
      </c>
      <c r="BI173" s="2" t="s">
        <v>1881</v>
      </c>
      <c r="EV173" s="2" t="s">
        <v>986</v>
      </c>
      <c r="EW173" s="2" t="s">
        <v>1882</v>
      </c>
      <c r="EX173" s="4">
        <v>9.2233720368547758E+18</v>
      </c>
      <c r="FH173" s="4">
        <v>0</v>
      </c>
      <c r="FJ173" s="4">
        <v>0</v>
      </c>
      <c r="FR173" s="2" t="s">
        <v>1792</v>
      </c>
      <c r="GM173" s="2" t="s">
        <v>1883</v>
      </c>
      <c r="GN173" s="2" t="s">
        <v>1884</v>
      </c>
    </row>
    <row r="174" spans="1:199" ht="15.75" customHeight="1" x14ac:dyDescent="0.2">
      <c r="A174" s="2" t="s">
        <v>1885</v>
      </c>
      <c r="B174" s="4">
        <v>12921704</v>
      </c>
      <c r="D174" s="2" t="s">
        <v>3</v>
      </c>
      <c r="E174" s="2" t="s">
        <v>1886</v>
      </c>
      <c r="F174" s="2" t="s">
        <v>389</v>
      </c>
      <c r="G174" s="2" t="s">
        <v>356</v>
      </c>
      <c r="H174" s="2" t="s">
        <v>357</v>
      </c>
      <c r="I174" s="2" t="s">
        <v>13</v>
      </c>
      <c r="L174" s="2" t="s">
        <v>358</v>
      </c>
      <c r="M174" s="2" t="s">
        <v>359</v>
      </c>
      <c r="N174" s="2" t="s">
        <v>5</v>
      </c>
      <c r="O174" s="2" t="s">
        <v>5</v>
      </c>
      <c r="P174" s="2" t="s">
        <v>5</v>
      </c>
      <c r="Q174" s="2" t="s">
        <v>1887</v>
      </c>
      <c r="R174" s="2" t="s">
        <v>1888</v>
      </c>
      <c r="S174" s="22">
        <f t="shared" si="4"/>
        <v>6.944444467080757E-4</v>
      </c>
      <c r="T174" s="2" t="s">
        <v>1388</v>
      </c>
      <c r="V174" s="2"/>
      <c r="W174" s="2"/>
      <c r="X174" s="2"/>
      <c r="Y174" s="2"/>
      <c r="Z174" s="2"/>
      <c r="AA174" s="4"/>
      <c r="AB174" s="2"/>
      <c r="AC174" s="2" t="s">
        <v>1291</v>
      </c>
      <c r="AF174" s="4">
        <v>0</v>
      </c>
      <c r="DX174" s="2" t="s">
        <v>1587</v>
      </c>
      <c r="EW174" s="2" t="s">
        <v>1889</v>
      </c>
      <c r="EX174" s="4">
        <v>9.2233720368547758E+18</v>
      </c>
      <c r="FH174" s="4">
        <v>0</v>
      </c>
      <c r="FJ174" s="4">
        <v>0</v>
      </c>
    </row>
    <row r="175" spans="1:199" ht="15.75" customHeight="1" x14ac:dyDescent="0.2">
      <c r="A175" s="2" t="s">
        <v>1890</v>
      </c>
      <c r="B175" s="4">
        <v>12921706</v>
      </c>
      <c r="D175" s="2" t="s">
        <v>3</v>
      </c>
      <c r="E175" s="2" t="s">
        <v>1891</v>
      </c>
      <c r="F175" s="2" t="s">
        <v>389</v>
      </c>
      <c r="G175" s="2" t="s">
        <v>356</v>
      </c>
      <c r="H175" s="2" t="s">
        <v>357</v>
      </c>
      <c r="I175" s="2" t="s">
        <v>13</v>
      </c>
      <c r="L175" s="2" t="s">
        <v>358</v>
      </c>
      <c r="M175" s="2" t="s">
        <v>359</v>
      </c>
      <c r="N175" s="2" t="s">
        <v>5</v>
      </c>
      <c r="O175" s="2" t="s">
        <v>5</v>
      </c>
      <c r="P175" s="2" t="s">
        <v>5</v>
      </c>
      <c r="Q175" s="2" t="s">
        <v>1888</v>
      </c>
      <c r="R175" s="2" t="s">
        <v>1892</v>
      </c>
      <c r="S175" s="22">
        <f t="shared" si="4"/>
        <v>6.944444467080757E-4</v>
      </c>
      <c r="T175" s="2" t="s">
        <v>1553</v>
      </c>
      <c r="V175" s="2"/>
      <c r="W175" s="2"/>
      <c r="X175" s="2"/>
      <c r="Y175" s="2"/>
      <c r="Z175" s="2"/>
      <c r="AA175" s="4"/>
      <c r="AB175" s="2"/>
      <c r="AC175" s="2" t="s">
        <v>1291</v>
      </c>
      <c r="AF175" s="4">
        <v>0</v>
      </c>
      <c r="DX175" s="2" t="s">
        <v>1587</v>
      </c>
      <c r="EW175" s="2" t="s">
        <v>1893</v>
      </c>
      <c r="EX175" s="4">
        <v>9.2233720368547758E+18</v>
      </c>
      <c r="FH175" s="4">
        <v>0</v>
      </c>
      <c r="FJ175" s="4">
        <v>0</v>
      </c>
    </row>
    <row r="176" spans="1:199" ht="15.75" customHeight="1" x14ac:dyDescent="0.2">
      <c r="A176" s="2" t="s">
        <v>1894</v>
      </c>
      <c r="B176" s="4">
        <v>12921947</v>
      </c>
      <c r="D176" s="2" t="s">
        <v>4</v>
      </c>
      <c r="E176" s="2" t="s">
        <v>1895</v>
      </c>
      <c r="F176" s="2" t="s">
        <v>371</v>
      </c>
      <c r="G176" s="2" t="s">
        <v>356</v>
      </c>
      <c r="H176" s="2" t="s">
        <v>357</v>
      </c>
      <c r="I176" s="2" t="s">
        <v>13</v>
      </c>
      <c r="L176" s="2" t="s">
        <v>358</v>
      </c>
      <c r="M176" s="2" t="s">
        <v>359</v>
      </c>
      <c r="N176" s="2" t="s">
        <v>14</v>
      </c>
      <c r="O176" s="2" t="s">
        <v>14</v>
      </c>
      <c r="P176" s="2" t="s">
        <v>14</v>
      </c>
      <c r="Q176" s="2" t="s">
        <v>1896</v>
      </c>
      <c r="R176" s="2" t="s">
        <v>1897</v>
      </c>
      <c r="S176" s="22">
        <f t="shared" si="4"/>
        <v>0.90694444444670808</v>
      </c>
      <c r="T176" s="2" t="s">
        <v>459</v>
      </c>
      <c r="V176" s="2" t="s">
        <v>969</v>
      </c>
      <c r="W176" s="2"/>
      <c r="X176" s="2"/>
      <c r="Y176" s="2"/>
      <c r="Z176" s="2"/>
      <c r="AA176" s="24" t="s">
        <v>969</v>
      </c>
      <c r="AB176" s="2"/>
      <c r="AC176" s="2" t="s">
        <v>379</v>
      </c>
      <c r="AF176" s="4">
        <v>0</v>
      </c>
      <c r="AG176" s="2" t="s">
        <v>436</v>
      </c>
      <c r="AI176" s="2" t="s">
        <v>1898</v>
      </c>
      <c r="EW176" s="2" t="s">
        <v>1899</v>
      </c>
      <c r="EX176" s="4">
        <v>9.2233720368547758E+18</v>
      </c>
      <c r="FH176" s="4">
        <v>0</v>
      </c>
      <c r="FJ176" s="4">
        <v>0</v>
      </c>
      <c r="GM176" s="2" t="s">
        <v>1900</v>
      </c>
      <c r="GN176" s="2" t="s">
        <v>1901</v>
      </c>
      <c r="GO176" s="2" t="s">
        <v>1902</v>
      </c>
      <c r="GP176" s="2" t="s">
        <v>1903</v>
      </c>
      <c r="GQ176" s="2" t="s">
        <v>1904</v>
      </c>
    </row>
    <row r="177" spans="1:199" ht="15.75" customHeight="1" x14ac:dyDescent="0.2">
      <c r="A177" s="2" t="s">
        <v>1905</v>
      </c>
      <c r="B177" s="4">
        <v>12922053</v>
      </c>
      <c r="D177" s="2" t="s">
        <v>4</v>
      </c>
      <c r="E177" s="2" t="s">
        <v>1906</v>
      </c>
      <c r="F177" s="2" t="s">
        <v>389</v>
      </c>
      <c r="G177" s="2" t="s">
        <v>356</v>
      </c>
      <c r="H177" s="2" t="s">
        <v>357</v>
      </c>
      <c r="I177" s="2" t="s">
        <v>13</v>
      </c>
      <c r="L177" s="2" t="s">
        <v>358</v>
      </c>
      <c r="M177" s="2" t="s">
        <v>359</v>
      </c>
      <c r="N177" s="2" t="s">
        <v>14</v>
      </c>
      <c r="O177" s="2" t="s">
        <v>14</v>
      </c>
      <c r="P177" s="2" t="s">
        <v>14</v>
      </c>
      <c r="Q177" s="2" t="s">
        <v>1907</v>
      </c>
      <c r="R177" s="2" t="s">
        <v>1897</v>
      </c>
      <c r="S177" s="22">
        <f t="shared" si="4"/>
        <v>0.76944444444961846</v>
      </c>
      <c r="T177" s="2" t="s">
        <v>459</v>
      </c>
      <c r="V177" s="2" t="s">
        <v>969</v>
      </c>
      <c r="W177" s="2"/>
      <c r="X177" s="2"/>
      <c r="Y177" s="2"/>
      <c r="Z177" s="2"/>
      <c r="AA177" s="24" t="s">
        <v>969</v>
      </c>
      <c r="AB177" s="2"/>
      <c r="AC177" s="2" t="s">
        <v>379</v>
      </c>
      <c r="AF177" s="4">
        <v>0</v>
      </c>
      <c r="AG177" s="2" t="s">
        <v>436</v>
      </c>
      <c r="AH177" s="2" t="s">
        <v>1305</v>
      </c>
      <c r="AI177" s="2" t="s">
        <v>1908</v>
      </c>
      <c r="EW177" s="2" t="s">
        <v>1909</v>
      </c>
      <c r="EX177" s="4">
        <v>9.2233720368547758E+18</v>
      </c>
      <c r="FH177" s="4">
        <v>0</v>
      </c>
      <c r="FJ177" s="4">
        <v>0</v>
      </c>
      <c r="FP177" s="2" t="s">
        <v>1077</v>
      </c>
      <c r="GM177" s="2" t="s">
        <v>1910</v>
      </c>
      <c r="GN177" s="2" t="s">
        <v>1911</v>
      </c>
      <c r="GO177" s="2" t="s">
        <v>1904</v>
      </c>
    </row>
    <row r="178" spans="1:199" ht="15.75" customHeight="1" x14ac:dyDescent="0.2">
      <c r="A178" s="2" t="s">
        <v>1912</v>
      </c>
      <c r="B178" s="4">
        <v>12711315</v>
      </c>
      <c r="D178" s="2" t="s">
        <v>3</v>
      </c>
      <c r="E178" s="2" t="s">
        <v>1913</v>
      </c>
      <c r="F178" s="2" t="s">
        <v>389</v>
      </c>
      <c r="G178" s="2" t="s">
        <v>356</v>
      </c>
      <c r="H178" s="2" t="s">
        <v>357</v>
      </c>
      <c r="I178" s="2" t="s">
        <v>13</v>
      </c>
      <c r="L178" s="2" t="s">
        <v>358</v>
      </c>
      <c r="M178" s="2" t="s">
        <v>359</v>
      </c>
      <c r="N178" s="2" t="s">
        <v>11</v>
      </c>
      <c r="O178" s="2" t="s">
        <v>9</v>
      </c>
      <c r="P178" s="2" t="s">
        <v>11</v>
      </c>
      <c r="Q178" s="2" t="s">
        <v>1914</v>
      </c>
      <c r="R178" s="2" t="s">
        <v>1915</v>
      </c>
      <c r="S178" s="22">
        <f t="shared" ref="S178:S241" si="5">R178-Q178</f>
        <v>6.922222222223354</v>
      </c>
      <c r="T178" s="2" t="s">
        <v>494</v>
      </c>
      <c r="V178" s="2"/>
      <c r="W178" s="2"/>
      <c r="X178" s="2"/>
      <c r="Y178" s="2"/>
      <c r="Z178" s="2"/>
      <c r="AA178" s="4"/>
      <c r="AB178" s="2"/>
      <c r="AF178" s="4">
        <v>0</v>
      </c>
      <c r="AI178" s="2" t="s">
        <v>1916</v>
      </c>
      <c r="EW178" s="2" t="s">
        <v>1917</v>
      </c>
      <c r="EX178" s="4">
        <v>9.2233720368547758E+18</v>
      </c>
      <c r="FH178" s="4">
        <v>0</v>
      </c>
      <c r="FJ178" s="4">
        <v>0</v>
      </c>
      <c r="FP178" s="2" t="s">
        <v>670</v>
      </c>
    </row>
    <row r="179" spans="1:199" ht="15.75" customHeight="1" x14ac:dyDescent="0.2">
      <c r="A179" s="2" t="s">
        <v>1918</v>
      </c>
      <c r="B179" s="4">
        <v>12923786</v>
      </c>
      <c r="D179" s="2" t="s">
        <v>4</v>
      </c>
      <c r="E179" s="2" t="s">
        <v>1919</v>
      </c>
      <c r="F179" s="2" t="s">
        <v>389</v>
      </c>
      <c r="G179" s="2" t="s">
        <v>356</v>
      </c>
      <c r="H179" s="2" t="s">
        <v>357</v>
      </c>
      <c r="I179" s="2" t="s">
        <v>13</v>
      </c>
      <c r="L179" s="2" t="s">
        <v>358</v>
      </c>
      <c r="M179" s="2" t="s">
        <v>359</v>
      </c>
      <c r="N179" s="2" t="s">
        <v>11</v>
      </c>
      <c r="O179" s="2" t="s">
        <v>5</v>
      </c>
      <c r="P179" s="2" t="s">
        <v>5</v>
      </c>
      <c r="Q179" s="2" t="s">
        <v>1920</v>
      </c>
      <c r="R179" s="2" t="s">
        <v>1921</v>
      </c>
      <c r="S179" s="22">
        <f t="shared" si="5"/>
        <v>19.954861111109494</v>
      </c>
      <c r="T179" s="2" t="s">
        <v>1562</v>
      </c>
      <c r="V179" s="2" t="s">
        <v>969</v>
      </c>
      <c r="W179" s="2"/>
      <c r="X179" s="2"/>
      <c r="Y179" s="2"/>
      <c r="Z179" s="2"/>
      <c r="AA179" s="24" t="s">
        <v>978</v>
      </c>
      <c r="AB179" s="2"/>
      <c r="AF179" s="4">
        <v>0</v>
      </c>
      <c r="BK179" s="2" t="s">
        <v>1922</v>
      </c>
      <c r="BL179" s="2" t="s">
        <v>1923</v>
      </c>
      <c r="BM179" s="2" t="s">
        <v>1924</v>
      </c>
      <c r="BN179" s="2" t="s">
        <v>1925</v>
      </c>
      <c r="BO179" s="2" t="s">
        <v>1926</v>
      </c>
      <c r="BP179" s="2" t="s">
        <v>1927</v>
      </c>
      <c r="BQ179" s="2" t="s">
        <v>1928</v>
      </c>
      <c r="BR179" s="2" t="s">
        <v>1929</v>
      </c>
      <c r="BS179" s="2" t="s">
        <v>1930</v>
      </c>
      <c r="BT179" s="2" t="s">
        <v>1931</v>
      </c>
      <c r="BU179" s="2" t="s">
        <v>1932</v>
      </c>
      <c r="BV179" s="2" t="s">
        <v>1933</v>
      </c>
      <c r="BW179" s="2" t="s">
        <v>1934</v>
      </c>
      <c r="BX179" s="2" t="s">
        <v>1935</v>
      </c>
      <c r="EW179" s="2" t="s">
        <v>1936</v>
      </c>
      <c r="EX179" s="4">
        <v>9.2233720368547758E+18</v>
      </c>
      <c r="FH179" s="4">
        <v>0</v>
      </c>
      <c r="FJ179" s="4">
        <v>0</v>
      </c>
      <c r="GM179" s="2" t="s">
        <v>1937</v>
      </c>
      <c r="GN179" s="2" t="s">
        <v>1938</v>
      </c>
      <c r="GO179" s="2" t="s">
        <v>1939</v>
      </c>
      <c r="GP179" s="2" t="s">
        <v>999</v>
      </c>
    </row>
    <row r="180" spans="1:199" ht="15.75" customHeight="1" x14ac:dyDescent="0.2">
      <c r="A180" s="2" t="s">
        <v>1940</v>
      </c>
      <c r="B180" s="4">
        <v>12924321</v>
      </c>
      <c r="D180" s="2" t="s">
        <v>4</v>
      </c>
      <c r="E180" s="2" t="s">
        <v>1941</v>
      </c>
      <c r="F180" s="2" t="s">
        <v>389</v>
      </c>
      <c r="G180" s="2" t="s">
        <v>356</v>
      </c>
      <c r="H180" s="2" t="s">
        <v>357</v>
      </c>
      <c r="I180" s="2" t="s">
        <v>13</v>
      </c>
      <c r="L180" s="2" t="s">
        <v>358</v>
      </c>
      <c r="M180" s="2" t="s">
        <v>359</v>
      </c>
      <c r="N180" s="2" t="s">
        <v>5</v>
      </c>
      <c r="O180" s="2" t="s">
        <v>5</v>
      </c>
      <c r="P180" s="2" t="s">
        <v>5</v>
      </c>
      <c r="Q180" s="2" t="s">
        <v>1942</v>
      </c>
      <c r="R180" s="2" t="s">
        <v>1943</v>
      </c>
      <c r="S180" s="22">
        <f t="shared" si="5"/>
        <v>0.17013888889050577</v>
      </c>
      <c r="T180" s="2" t="s">
        <v>1440</v>
      </c>
      <c r="V180" s="2"/>
      <c r="W180" s="2"/>
      <c r="X180" s="2"/>
      <c r="Y180" s="2"/>
      <c r="Z180" s="2"/>
      <c r="AA180" s="4"/>
      <c r="AB180" s="2"/>
      <c r="AC180" s="2" t="s">
        <v>1291</v>
      </c>
      <c r="AF180" s="4">
        <v>0</v>
      </c>
      <c r="DX180" s="2" t="s">
        <v>1587</v>
      </c>
      <c r="EW180" s="2" t="s">
        <v>1944</v>
      </c>
      <c r="EX180" s="4">
        <v>9.2233720368547758E+18</v>
      </c>
      <c r="FH180" s="4">
        <v>0</v>
      </c>
      <c r="FJ180" s="4">
        <v>0</v>
      </c>
      <c r="GM180" s="2" t="s">
        <v>1945</v>
      </c>
    </row>
    <row r="181" spans="1:199" ht="15.75" customHeight="1" x14ac:dyDescent="0.2">
      <c r="A181" s="2" t="s">
        <v>1577</v>
      </c>
      <c r="B181" s="4">
        <v>12924872</v>
      </c>
      <c r="D181" s="2" t="s">
        <v>3</v>
      </c>
      <c r="E181" s="2" t="s">
        <v>1946</v>
      </c>
      <c r="F181" s="2" t="s">
        <v>355</v>
      </c>
      <c r="G181" s="2" t="s">
        <v>356</v>
      </c>
      <c r="H181" s="2" t="s">
        <v>357</v>
      </c>
      <c r="I181" s="2" t="s">
        <v>13</v>
      </c>
      <c r="L181" s="2" t="s">
        <v>358</v>
      </c>
      <c r="M181" s="2" t="s">
        <v>359</v>
      </c>
      <c r="N181" s="2" t="s">
        <v>5</v>
      </c>
      <c r="O181" s="2" t="s">
        <v>5</v>
      </c>
      <c r="P181" s="2" t="s">
        <v>5</v>
      </c>
      <c r="Q181" s="2" t="s">
        <v>1947</v>
      </c>
      <c r="R181" s="2" t="s">
        <v>1948</v>
      </c>
      <c r="S181" s="22">
        <f t="shared" si="5"/>
        <v>87.73124999999709</v>
      </c>
      <c r="T181" s="2" t="s">
        <v>1382</v>
      </c>
      <c r="V181" s="2"/>
      <c r="W181" s="2"/>
      <c r="X181" s="2"/>
      <c r="Y181" s="2"/>
      <c r="Z181" s="2"/>
      <c r="AA181" s="4"/>
      <c r="AB181" s="2"/>
      <c r="AC181" s="2" t="s">
        <v>1291</v>
      </c>
      <c r="AF181" s="4">
        <v>0</v>
      </c>
      <c r="DW181" s="2" t="s">
        <v>1949</v>
      </c>
      <c r="DY181" s="2" t="s">
        <v>1946</v>
      </c>
      <c r="DZ181" s="2" t="s">
        <v>1507</v>
      </c>
      <c r="EK181" s="4">
        <v>100</v>
      </c>
      <c r="EL181" s="2" t="s">
        <v>1508</v>
      </c>
      <c r="EW181" s="2" t="s">
        <v>1950</v>
      </c>
      <c r="EX181" s="4">
        <v>9.2233720368547758E+18</v>
      </c>
      <c r="FH181" s="4">
        <v>0</v>
      </c>
      <c r="FJ181" s="4">
        <v>0</v>
      </c>
    </row>
    <row r="182" spans="1:199" ht="15.75" customHeight="1" x14ac:dyDescent="0.2">
      <c r="A182" s="2" t="s">
        <v>1951</v>
      </c>
      <c r="B182" s="4">
        <v>12924897</v>
      </c>
      <c r="D182" s="2" t="s">
        <v>3</v>
      </c>
      <c r="E182" s="2" t="s">
        <v>1952</v>
      </c>
      <c r="F182" s="2" t="s">
        <v>389</v>
      </c>
      <c r="G182" s="2" t="s">
        <v>356</v>
      </c>
      <c r="H182" s="2" t="s">
        <v>357</v>
      </c>
      <c r="I182" s="2" t="s">
        <v>13</v>
      </c>
      <c r="L182" s="2" t="s">
        <v>358</v>
      </c>
      <c r="M182" s="2" t="s">
        <v>723</v>
      </c>
      <c r="N182" s="2" t="s">
        <v>5</v>
      </c>
      <c r="O182" s="2" t="s">
        <v>5</v>
      </c>
      <c r="P182" s="2" t="s">
        <v>5</v>
      </c>
      <c r="Q182" s="2" t="s">
        <v>1953</v>
      </c>
      <c r="R182" s="2" t="s">
        <v>1954</v>
      </c>
      <c r="S182" s="22">
        <f t="shared" si="5"/>
        <v>63.009722222224809</v>
      </c>
      <c r="T182" s="2" t="s">
        <v>1955</v>
      </c>
      <c r="V182" s="2"/>
      <c r="W182" s="2"/>
      <c r="X182" s="2"/>
      <c r="Y182" s="2"/>
      <c r="Z182" s="2"/>
      <c r="AA182" s="4"/>
      <c r="AB182" s="2"/>
      <c r="AC182" s="2" t="s">
        <v>1291</v>
      </c>
      <c r="AF182" s="4">
        <v>0</v>
      </c>
      <c r="DX182" s="2" t="s">
        <v>1587</v>
      </c>
      <c r="EW182" s="2" t="s">
        <v>1956</v>
      </c>
      <c r="EX182" s="4">
        <v>9.2233720368547758E+18</v>
      </c>
      <c r="FH182" s="4">
        <v>0</v>
      </c>
      <c r="FJ182" s="4">
        <v>0</v>
      </c>
      <c r="GM182" s="2" t="s">
        <v>1957</v>
      </c>
    </row>
    <row r="183" spans="1:199" ht="15.75" customHeight="1" x14ac:dyDescent="0.2">
      <c r="A183" s="2" t="s">
        <v>1958</v>
      </c>
      <c r="B183" s="4">
        <v>12924966</v>
      </c>
      <c r="D183" s="2" t="s">
        <v>3</v>
      </c>
      <c r="E183" s="2" t="s">
        <v>1959</v>
      </c>
      <c r="F183" s="2" t="s">
        <v>389</v>
      </c>
      <c r="G183" s="2" t="s">
        <v>356</v>
      </c>
      <c r="H183" s="2" t="s">
        <v>357</v>
      </c>
      <c r="I183" s="2" t="s">
        <v>13</v>
      </c>
      <c r="L183" s="2" t="s">
        <v>358</v>
      </c>
      <c r="M183" s="2" t="s">
        <v>359</v>
      </c>
      <c r="N183" s="2" t="s">
        <v>5</v>
      </c>
      <c r="O183" s="2" t="s">
        <v>5</v>
      </c>
      <c r="P183" s="2" t="s">
        <v>5</v>
      </c>
      <c r="Q183" s="2" t="s">
        <v>1960</v>
      </c>
      <c r="R183" s="2" t="s">
        <v>1960</v>
      </c>
      <c r="S183" s="22">
        <f t="shared" si="5"/>
        <v>0</v>
      </c>
      <c r="T183" s="2" t="s">
        <v>1456</v>
      </c>
      <c r="V183" s="2"/>
      <c r="W183" s="2"/>
      <c r="X183" s="2"/>
      <c r="Y183" s="2"/>
      <c r="Z183" s="2"/>
      <c r="AA183" s="4"/>
      <c r="AB183" s="2"/>
      <c r="AC183" s="2" t="s">
        <v>1291</v>
      </c>
      <c r="AF183" s="4">
        <v>0</v>
      </c>
      <c r="EW183" s="2" t="s">
        <v>1961</v>
      </c>
      <c r="EX183" s="4">
        <v>9.2233720368547758E+18</v>
      </c>
      <c r="FH183" s="4">
        <v>0</v>
      </c>
      <c r="FJ183" s="4">
        <v>0</v>
      </c>
      <c r="GM183" s="2" t="s">
        <v>1962</v>
      </c>
    </row>
    <row r="184" spans="1:199" ht="15.75" customHeight="1" x14ac:dyDescent="0.2">
      <c r="A184" s="2" t="s">
        <v>1963</v>
      </c>
      <c r="B184" s="4">
        <v>12925257</v>
      </c>
      <c r="D184" s="2" t="s">
        <v>4</v>
      </c>
      <c r="E184" s="2" t="s">
        <v>1964</v>
      </c>
      <c r="F184" s="2" t="s">
        <v>371</v>
      </c>
      <c r="G184" s="2" t="s">
        <v>356</v>
      </c>
      <c r="H184" s="2" t="s">
        <v>357</v>
      </c>
      <c r="I184" s="2" t="s">
        <v>13</v>
      </c>
      <c r="L184" s="2" t="s">
        <v>358</v>
      </c>
      <c r="M184" s="2" t="s">
        <v>359</v>
      </c>
      <c r="N184" s="2" t="s">
        <v>11</v>
      </c>
      <c r="O184" s="2" t="s">
        <v>1453</v>
      </c>
      <c r="P184" s="2" t="s">
        <v>11</v>
      </c>
      <c r="Q184" s="2" t="s">
        <v>1965</v>
      </c>
      <c r="R184" s="2" t="s">
        <v>1966</v>
      </c>
      <c r="S184" s="22">
        <f t="shared" si="5"/>
        <v>15.384722222217533</v>
      </c>
      <c r="T184" s="2" t="s">
        <v>1807</v>
      </c>
      <c r="V184" s="2"/>
      <c r="W184" s="2"/>
      <c r="X184" s="2"/>
      <c r="Y184" s="2"/>
      <c r="Z184" s="2"/>
      <c r="AA184" s="24" t="s">
        <v>978</v>
      </c>
      <c r="AB184" s="2"/>
      <c r="AF184" s="4">
        <v>0</v>
      </c>
      <c r="AI184" s="2" t="s">
        <v>1967</v>
      </c>
      <c r="EW184" s="2" t="s">
        <v>1968</v>
      </c>
      <c r="EX184" s="4">
        <v>9.2233720368547758E+18</v>
      </c>
      <c r="FH184" s="4">
        <v>0</v>
      </c>
      <c r="FJ184" s="4">
        <v>0</v>
      </c>
      <c r="GM184" s="2" t="s">
        <v>999</v>
      </c>
    </row>
    <row r="185" spans="1:199" ht="15.75" customHeight="1" x14ac:dyDescent="0.2">
      <c r="A185" s="2" t="s">
        <v>1969</v>
      </c>
      <c r="B185" s="4">
        <v>12926001</v>
      </c>
      <c r="D185" s="2" t="s">
        <v>3</v>
      </c>
      <c r="E185" s="2" t="s">
        <v>1970</v>
      </c>
      <c r="F185" s="2" t="s">
        <v>389</v>
      </c>
      <c r="G185" s="2" t="s">
        <v>356</v>
      </c>
      <c r="H185" s="2" t="s">
        <v>357</v>
      </c>
      <c r="I185" s="2" t="s">
        <v>13</v>
      </c>
      <c r="L185" s="2" t="s">
        <v>358</v>
      </c>
      <c r="M185" s="2" t="s">
        <v>359</v>
      </c>
      <c r="N185" s="2" t="s">
        <v>5</v>
      </c>
      <c r="O185" s="2" t="s">
        <v>5</v>
      </c>
      <c r="P185" s="2" t="s">
        <v>5</v>
      </c>
      <c r="Q185" s="2" t="s">
        <v>1971</v>
      </c>
      <c r="R185" s="2" t="s">
        <v>1972</v>
      </c>
      <c r="S185" s="22">
        <f t="shared" si="5"/>
        <v>5.3472222221898846E-2</v>
      </c>
      <c r="T185" s="2" t="s">
        <v>1446</v>
      </c>
      <c r="V185" s="2"/>
      <c r="W185" s="2"/>
      <c r="X185" s="2"/>
      <c r="Y185" s="2"/>
      <c r="Z185" s="2"/>
      <c r="AA185" s="4"/>
      <c r="AB185" s="2"/>
      <c r="AC185" s="2" t="s">
        <v>1291</v>
      </c>
      <c r="AF185" s="4">
        <v>0</v>
      </c>
      <c r="DX185" s="2" t="s">
        <v>1587</v>
      </c>
      <c r="EW185" s="2" t="s">
        <v>1973</v>
      </c>
      <c r="EX185" s="4">
        <v>9.2233720368547758E+18</v>
      </c>
      <c r="FH185" s="4">
        <v>0</v>
      </c>
      <c r="FJ185" s="4">
        <v>0</v>
      </c>
      <c r="GM185" s="2" t="s">
        <v>1974</v>
      </c>
    </row>
    <row r="186" spans="1:199" ht="15.75" customHeight="1" x14ac:dyDescent="0.2">
      <c r="A186" s="2" t="s">
        <v>1975</v>
      </c>
      <c r="B186" s="4">
        <v>12711915</v>
      </c>
      <c r="D186" s="2" t="s">
        <v>4</v>
      </c>
      <c r="E186" s="2" t="s">
        <v>1976</v>
      </c>
      <c r="F186" s="2" t="s">
        <v>389</v>
      </c>
      <c r="G186" s="2" t="s">
        <v>356</v>
      </c>
      <c r="H186" s="2" t="s">
        <v>357</v>
      </c>
      <c r="I186" s="2" t="s">
        <v>13</v>
      </c>
      <c r="L186" s="2" t="s">
        <v>358</v>
      </c>
      <c r="M186" s="2" t="s">
        <v>359</v>
      </c>
      <c r="N186" s="2" t="s">
        <v>9</v>
      </c>
      <c r="O186" s="2" t="s">
        <v>13</v>
      </c>
      <c r="P186" s="2" t="s">
        <v>13</v>
      </c>
      <c r="Q186" s="2" t="s">
        <v>1977</v>
      </c>
      <c r="R186" s="2" t="s">
        <v>1978</v>
      </c>
      <c r="S186" s="22">
        <f t="shared" si="5"/>
        <v>4.8923611111094942</v>
      </c>
      <c r="T186" s="2" t="s">
        <v>1979</v>
      </c>
      <c r="V186" s="2"/>
      <c r="W186" s="2"/>
      <c r="X186" s="2"/>
      <c r="Y186" s="2"/>
      <c r="Z186" s="2"/>
      <c r="AA186" s="4"/>
      <c r="AB186" s="2"/>
      <c r="AC186" s="2" t="s">
        <v>378</v>
      </c>
      <c r="AF186" s="4">
        <v>0</v>
      </c>
      <c r="AI186" s="2" t="s">
        <v>1980</v>
      </c>
      <c r="EW186" s="2" t="s">
        <v>1981</v>
      </c>
      <c r="EX186" s="4">
        <v>9.2233720368547758E+18</v>
      </c>
      <c r="FH186" s="4">
        <v>0</v>
      </c>
      <c r="FJ186" s="4">
        <v>0</v>
      </c>
      <c r="FP186" s="2" t="s">
        <v>670</v>
      </c>
    </row>
    <row r="187" spans="1:199" ht="15.75" customHeight="1" x14ac:dyDescent="0.2">
      <c r="A187" s="2" t="s">
        <v>1982</v>
      </c>
      <c r="B187" s="4">
        <v>12926380</v>
      </c>
      <c r="D187" s="2" t="s">
        <v>4</v>
      </c>
      <c r="E187" s="2" t="s">
        <v>1983</v>
      </c>
      <c r="F187" s="2" t="s">
        <v>389</v>
      </c>
      <c r="G187" s="2" t="s">
        <v>356</v>
      </c>
      <c r="H187" s="2" t="s">
        <v>357</v>
      </c>
      <c r="I187" s="2" t="s">
        <v>13</v>
      </c>
      <c r="L187" s="2" t="s">
        <v>358</v>
      </c>
      <c r="M187" s="2" t="s">
        <v>359</v>
      </c>
      <c r="N187" s="2" t="s">
        <v>11</v>
      </c>
      <c r="O187" s="2" t="s">
        <v>11</v>
      </c>
      <c r="P187" s="2" t="s">
        <v>11</v>
      </c>
      <c r="Q187" s="2" t="s">
        <v>1984</v>
      </c>
      <c r="R187" s="2" t="s">
        <v>1985</v>
      </c>
      <c r="S187" s="22">
        <f t="shared" si="5"/>
        <v>0.16180555555183673</v>
      </c>
      <c r="T187" s="2" t="s">
        <v>1955</v>
      </c>
      <c r="V187" s="2"/>
      <c r="W187" s="2"/>
      <c r="X187" s="2"/>
      <c r="Y187" s="2"/>
      <c r="Z187" s="2"/>
      <c r="AA187" s="4"/>
      <c r="AB187" s="2"/>
      <c r="AF187" s="4">
        <v>0</v>
      </c>
      <c r="AI187" s="2" t="s">
        <v>1986</v>
      </c>
      <c r="EW187" s="2" t="s">
        <v>1987</v>
      </c>
      <c r="EX187" s="4">
        <v>9.2233720368547758E+18</v>
      </c>
      <c r="FH187" s="4">
        <v>0</v>
      </c>
      <c r="FJ187" s="4">
        <v>0</v>
      </c>
      <c r="GB187" s="2" t="s">
        <v>5</v>
      </c>
    </row>
    <row r="188" spans="1:199" ht="15.75" customHeight="1" x14ac:dyDescent="0.2">
      <c r="A188" s="2" t="s">
        <v>1988</v>
      </c>
      <c r="B188" s="4">
        <v>12712234</v>
      </c>
      <c r="D188" s="2" t="s">
        <v>3</v>
      </c>
      <c r="E188" s="2" t="s">
        <v>1989</v>
      </c>
      <c r="F188" s="2" t="s">
        <v>389</v>
      </c>
      <c r="G188" s="2" t="s">
        <v>356</v>
      </c>
      <c r="H188" s="2" t="s">
        <v>357</v>
      </c>
      <c r="I188" s="2" t="s">
        <v>13</v>
      </c>
      <c r="L188" s="2" t="s">
        <v>358</v>
      </c>
      <c r="M188" s="2" t="s">
        <v>359</v>
      </c>
      <c r="N188" s="2" t="s">
        <v>15</v>
      </c>
      <c r="O188" s="2" t="s">
        <v>15</v>
      </c>
      <c r="P188" s="2" t="s">
        <v>15</v>
      </c>
      <c r="Q188" s="2" t="s">
        <v>1990</v>
      </c>
      <c r="R188" s="2" t="s">
        <v>1991</v>
      </c>
      <c r="S188" s="22">
        <f t="shared" si="5"/>
        <v>56.189583333332848</v>
      </c>
      <c r="T188" s="2" t="s">
        <v>488</v>
      </c>
      <c r="V188" s="2"/>
      <c r="W188" s="2"/>
      <c r="X188" s="2"/>
      <c r="Y188" s="2"/>
      <c r="Z188" s="2"/>
      <c r="AA188" s="4"/>
      <c r="AB188" s="2"/>
      <c r="AF188" s="4">
        <v>0</v>
      </c>
      <c r="AI188" s="2" t="s">
        <v>1992</v>
      </c>
      <c r="EW188" s="2" t="s">
        <v>1993</v>
      </c>
      <c r="EX188" s="4">
        <v>9.2233720368547758E+18</v>
      </c>
      <c r="FH188" s="4">
        <v>0</v>
      </c>
      <c r="FJ188" s="4">
        <v>0</v>
      </c>
      <c r="GM188" s="2" t="s">
        <v>1994</v>
      </c>
    </row>
    <row r="189" spans="1:199" ht="15.75" customHeight="1" x14ac:dyDescent="0.2">
      <c r="A189" s="2" t="s">
        <v>1995</v>
      </c>
      <c r="B189" s="4">
        <v>12926497</v>
      </c>
      <c r="D189" s="2" t="s">
        <v>4</v>
      </c>
      <c r="E189" s="2" t="s">
        <v>1996</v>
      </c>
      <c r="F189" s="2" t="s">
        <v>371</v>
      </c>
      <c r="G189" s="2" t="s">
        <v>356</v>
      </c>
      <c r="H189" s="2" t="s">
        <v>357</v>
      </c>
      <c r="I189" s="2" t="s">
        <v>13</v>
      </c>
      <c r="L189" s="2" t="s">
        <v>358</v>
      </c>
      <c r="M189" s="2" t="s">
        <v>359</v>
      </c>
      <c r="N189" s="2" t="s">
        <v>11</v>
      </c>
      <c r="O189" s="2" t="s">
        <v>11</v>
      </c>
      <c r="P189" s="2" t="s">
        <v>11</v>
      </c>
      <c r="Q189" s="2" t="s">
        <v>1997</v>
      </c>
      <c r="R189" s="2" t="s">
        <v>1998</v>
      </c>
      <c r="S189" s="22">
        <f t="shared" si="5"/>
        <v>4.8326388888890506</v>
      </c>
      <c r="T189" s="2" t="s">
        <v>1544</v>
      </c>
      <c r="V189" s="2"/>
      <c r="W189" s="2"/>
      <c r="X189" s="2"/>
      <c r="Y189" s="2"/>
      <c r="Z189" s="2"/>
      <c r="AA189" s="24" t="s">
        <v>978</v>
      </c>
      <c r="AB189" s="2"/>
      <c r="AF189" s="4">
        <v>0</v>
      </c>
      <c r="AI189" s="2" t="s">
        <v>1999</v>
      </c>
      <c r="EW189" s="2" t="s">
        <v>2000</v>
      </c>
      <c r="EX189" s="4">
        <v>9.2233720368547758E+18</v>
      </c>
      <c r="FH189" s="4">
        <v>0</v>
      </c>
      <c r="FJ189" s="4">
        <v>0</v>
      </c>
      <c r="GM189" s="2" t="s">
        <v>999</v>
      </c>
    </row>
    <row r="190" spans="1:199" ht="15.75" customHeight="1" x14ac:dyDescent="0.2">
      <c r="A190" s="2" t="s">
        <v>2001</v>
      </c>
      <c r="B190" s="4">
        <v>12927174</v>
      </c>
      <c r="D190" s="2" t="s">
        <v>4</v>
      </c>
      <c r="E190" s="2" t="s">
        <v>2002</v>
      </c>
      <c r="F190" s="2" t="s">
        <v>389</v>
      </c>
      <c r="G190" s="2" t="s">
        <v>356</v>
      </c>
      <c r="H190" s="2" t="s">
        <v>357</v>
      </c>
      <c r="I190" s="2" t="s">
        <v>13</v>
      </c>
      <c r="L190" s="2" t="s">
        <v>358</v>
      </c>
      <c r="M190" s="2" t="s">
        <v>359</v>
      </c>
      <c r="N190" s="2" t="s">
        <v>5</v>
      </c>
      <c r="O190" s="2" t="s">
        <v>426</v>
      </c>
      <c r="P190" s="2" t="s">
        <v>426</v>
      </c>
      <c r="Q190" s="2" t="s">
        <v>2003</v>
      </c>
      <c r="R190" s="2" t="s">
        <v>2004</v>
      </c>
      <c r="S190" s="22">
        <f t="shared" si="5"/>
        <v>14.394444444449618</v>
      </c>
      <c r="T190" s="2" t="s">
        <v>505</v>
      </c>
      <c r="V190" s="2"/>
      <c r="W190" s="2"/>
      <c r="X190" s="2"/>
      <c r="Y190" s="2"/>
      <c r="Z190" s="2"/>
      <c r="AA190" s="24" t="s">
        <v>978</v>
      </c>
      <c r="AB190" s="2"/>
      <c r="AF190" s="4">
        <v>0</v>
      </c>
      <c r="AG190" s="2" t="s">
        <v>1035</v>
      </c>
      <c r="AI190" s="2" t="s">
        <v>2005</v>
      </c>
      <c r="EW190" s="2" t="s">
        <v>2006</v>
      </c>
      <c r="EX190" s="4">
        <v>9.2233720368547758E+18</v>
      </c>
      <c r="FH190" s="4">
        <v>0</v>
      </c>
      <c r="FJ190" s="4">
        <v>0</v>
      </c>
      <c r="GM190" s="2" t="s">
        <v>2007</v>
      </c>
      <c r="GN190" s="2" t="s">
        <v>2008</v>
      </c>
      <c r="GO190" s="2" t="s">
        <v>2009</v>
      </c>
      <c r="GP190" s="2" t="s">
        <v>2010</v>
      </c>
      <c r="GQ190" s="2" t="s">
        <v>999</v>
      </c>
    </row>
    <row r="191" spans="1:199" ht="15.75" customHeight="1" x14ac:dyDescent="0.2">
      <c r="A191" s="2" t="s">
        <v>2011</v>
      </c>
      <c r="B191" s="4">
        <v>12927185</v>
      </c>
      <c r="D191" s="2" t="s">
        <v>3</v>
      </c>
      <c r="E191" s="2" t="s">
        <v>2012</v>
      </c>
      <c r="F191" s="2" t="s">
        <v>389</v>
      </c>
      <c r="G191" s="2" t="s">
        <v>356</v>
      </c>
      <c r="H191" s="2" t="s">
        <v>357</v>
      </c>
      <c r="I191" s="2" t="s">
        <v>13</v>
      </c>
      <c r="L191" s="2" t="s">
        <v>358</v>
      </c>
      <c r="M191" s="2" t="s">
        <v>359</v>
      </c>
      <c r="N191" s="2" t="s">
        <v>5</v>
      </c>
      <c r="O191" s="2" t="s">
        <v>5</v>
      </c>
      <c r="P191" s="2" t="s">
        <v>5</v>
      </c>
      <c r="Q191" s="2" t="s">
        <v>2013</v>
      </c>
      <c r="R191" s="2" t="s">
        <v>2014</v>
      </c>
      <c r="S191" s="22">
        <f t="shared" si="5"/>
        <v>6.944444467080757E-4</v>
      </c>
      <c r="T191" s="2" t="s">
        <v>1440</v>
      </c>
      <c r="V191" s="2"/>
      <c r="W191" s="2"/>
      <c r="X191" s="2"/>
      <c r="Y191" s="2"/>
      <c r="Z191" s="2"/>
      <c r="AA191" s="4"/>
      <c r="AB191" s="2"/>
      <c r="AC191" s="2" t="s">
        <v>1291</v>
      </c>
      <c r="AF191" s="4">
        <v>0</v>
      </c>
      <c r="DX191" s="2" t="s">
        <v>1532</v>
      </c>
      <c r="EW191" s="2" t="s">
        <v>2015</v>
      </c>
      <c r="EX191" s="4">
        <v>9.2233720368547758E+18</v>
      </c>
      <c r="FH191" s="4">
        <v>0</v>
      </c>
      <c r="FJ191" s="4">
        <v>0</v>
      </c>
      <c r="GM191" s="2" t="s">
        <v>2016</v>
      </c>
    </row>
    <row r="192" spans="1:199" ht="15.75" customHeight="1" x14ac:dyDescent="0.2">
      <c r="A192" s="2" t="s">
        <v>2017</v>
      </c>
      <c r="B192" s="4">
        <v>12927700</v>
      </c>
      <c r="D192" s="2" t="s">
        <v>4</v>
      </c>
      <c r="E192" s="2" t="s">
        <v>2018</v>
      </c>
      <c r="F192" s="2" t="s">
        <v>371</v>
      </c>
      <c r="G192" s="2" t="s">
        <v>356</v>
      </c>
      <c r="H192" s="2" t="s">
        <v>357</v>
      </c>
      <c r="I192" s="2" t="s">
        <v>13</v>
      </c>
      <c r="L192" s="2" t="s">
        <v>358</v>
      </c>
      <c r="M192" s="2" t="s">
        <v>359</v>
      </c>
      <c r="N192" s="2" t="s">
        <v>5</v>
      </c>
      <c r="O192" s="2" t="s">
        <v>426</v>
      </c>
      <c r="P192" s="2" t="s">
        <v>426</v>
      </c>
      <c r="Q192" s="2" t="s">
        <v>2019</v>
      </c>
      <c r="R192" s="2" t="s">
        <v>2020</v>
      </c>
      <c r="S192" s="22">
        <f t="shared" si="5"/>
        <v>13.402777777781012</v>
      </c>
      <c r="T192" s="2" t="s">
        <v>444</v>
      </c>
      <c r="V192" s="2" t="s">
        <v>969</v>
      </c>
      <c r="W192" s="2" t="s">
        <v>2021</v>
      </c>
      <c r="X192" s="2"/>
      <c r="Y192" s="2"/>
      <c r="Z192" s="2"/>
      <c r="AA192" s="24" t="s">
        <v>978</v>
      </c>
      <c r="AB192" s="2"/>
      <c r="AC192" s="2" t="s">
        <v>378</v>
      </c>
      <c r="AF192" s="4">
        <v>0</v>
      </c>
      <c r="AG192" s="2" t="s">
        <v>1035</v>
      </c>
      <c r="AI192" s="2" t="s">
        <v>2022</v>
      </c>
      <c r="BK192" s="2" t="s">
        <v>2023</v>
      </c>
      <c r="EV192" s="2" t="s">
        <v>986</v>
      </c>
      <c r="EW192" s="2" t="s">
        <v>2024</v>
      </c>
      <c r="EX192" s="4">
        <v>9.2233720368547758E+18</v>
      </c>
      <c r="FH192" s="4">
        <v>0</v>
      </c>
      <c r="FJ192" s="4">
        <v>0</v>
      </c>
      <c r="GM192" s="2" t="s">
        <v>2025</v>
      </c>
      <c r="GN192" s="2" t="s">
        <v>2026</v>
      </c>
      <c r="GO192" s="2" t="s">
        <v>2027</v>
      </c>
      <c r="GP192" s="2" t="s">
        <v>999</v>
      </c>
    </row>
    <row r="193" spans="1:198" ht="15.75" customHeight="1" x14ac:dyDescent="0.2">
      <c r="A193" s="2" t="s">
        <v>2028</v>
      </c>
      <c r="B193" s="4">
        <v>12927719</v>
      </c>
      <c r="D193" s="2" t="s">
        <v>4</v>
      </c>
      <c r="E193" s="2" t="s">
        <v>2029</v>
      </c>
      <c r="F193" s="2" t="s">
        <v>371</v>
      </c>
      <c r="G193" s="2" t="s">
        <v>356</v>
      </c>
      <c r="H193" s="2" t="s">
        <v>357</v>
      </c>
      <c r="I193" s="2" t="s">
        <v>13</v>
      </c>
      <c r="L193" s="2" t="s">
        <v>516</v>
      </c>
      <c r="M193" s="2" t="s">
        <v>359</v>
      </c>
      <c r="N193" s="2" t="s">
        <v>5</v>
      </c>
      <c r="O193" s="2" t="s">
        <v>426</v>
      </c>
      <c r="P193" s="2" t="s">
        <v>426</v>
      </c>
      <c r="Q193" s="2" t="s">
        <v>2030</v>
      </c>
      <c r="R193" s="2" t="s">
        <v>2031</v>
      </c>
      <c r="S193" s="22">
        <f t="shared" si="5"/>
        <v>13.34097222222772</v>
      </c>
      <c r="T193" s="2" t="s">
        <v>2032</v>
      </c>
      <c r="V193" s="2" t="s">
        <v>969</v>
      </c>
      <c r="W193" s="2" t="s">
        <v>2021</v>
      </c>
      <c r="X193" s="2"/>
      <c r="Y193" s="2"/>
      <c r="Z193" s="2"/>
      <c r="AA193" s="24" t="s">
        <v>978</v>
      </c>
      <c r="AB193" s="2"/>
      <c r="AC193" s="2" t="s">
        <v>378</v>
      </c>
      <c r="AF193" s="4">
        <v>0</v>
      </c>
      <c r="AG193" s="2" t="s">
        <v>1035</v>
      </c>
      <c r="AI193" s="2" t="s">
        <v>2033</v>
      </c>
      <c r="BK193" s="2" t="s">
        <v>2034</v>
      </c>
      <c r="EW193" s="2" t="s">
        <v>2035</v>
      </c>
      <c r="EX193" s="4">
        <v>9.2233720368547758E+18</v>
      </c>
      <c r="FH193" s="4">
        <v>0</v>
      </c>
      <c r="FJ193" s="4">
        <v>0</v>
      </c>
      <c r="GM193" s="2" t="s">
        <v>2036</v>
      </c>
      <c r="GN193" s="2" t="s">
        <v>2037</v>
      </c>
      <c r="GO193" s="2" t="s">
        <v>999</v>
      </c>
    </row>
    <row r="194" spans="1:198" ht="15.75" customHeight="1" x14ac:dyDescent="0.2">
      <c r="A194" s="2" t="s">
        <v>2038</v>
      </c>
      <c r="B194" s="4">
        <v>12927835</v>
      </c>
      <c r="D194" s="2" t="s">
        <v>4</v>
      </c>
      <c r="E194" s="2" t="s">
        <v>2039</v>
      </c>
      <c r="F194" s="2" t="s">
        <v>389</v>
      </c>
      <c r="G194" s="2" t="s">
        <v>356</v>
      </c>
      <c r="H194" s="2" t="s">
        <v>357</v>
      </c>
      <c r="I194" s="2" t="s">
        <v>13</v>
      </c>
      <c r="L194" s="2" t="s">
        <v>358</v>
      </c>
      <c r="M194" s="2" t="s">
        <v>359</v>
      </c>
      <c r="N194" s="2" t="s">
        <v>11</v>
      </c>
      <c r="O194" s="2" t="s">
        <v>11</v>
      </c>
      <c r="P194" s="2" t="s">
        <v>11</v>
      </c>
      <c r="Q194" s="2" t="s">
        <v>2040</v>
      </c>
      <c r="R194" s="2" t="s">
        <v>2041</v>
      </c>
      <c r="S194" s="22">
        <f t="shared" si="5"/>
        <v>8.4194444444437977</v>
      </c>
      <c r="T194" s="2" t="s">
        <v>1553</v>
      </c>
      <c r="V194" s="2"/>
      <c r="W194" s="2"/>
      <c r="X194" s="2"/>
      <c r="Y194" s="2"/>
      <c r="Z194" s="2"/>
      <c r="AA194" s="24" t="s">
        <v>978</v>
      </c>
      <c r="AB194" s="2"/>
      <c r="AF194" s="4">
        <v>0</v>
      </c>
      <c r="AI194" s="2" t="s">
        <v>2042</v>
      </c>
      <c r="BG194" s="2" t="s">
        <v>2043</v>
      </c>
      <c r="EW194" s="2" t="s">
        <v>2044</v>
      </c>
      <c r="EX194" s="4">
        <v>9.2233720368547758E+18</v>
      </c>
      <c r="FH194" s="4">
        <v>0</v>
      </c>
      <c r="FJ194" s="4">
        <v>0</v>
      </c>
      <c r="GM194" s="2" t="s">
        <v>999</v>
      </c>
    </row>
    <row r="195" spans="1:198" ht="15.75" customHeight="1" x14ac:dyDescent="0.2">
      <c r="A195" s="2" t="s">
        <v>2045</v>
      </c>
      <c r="B195" s="4">
        <v>12927853</v>
      </c>
      <c r="D195" s="2" t="s">
        <v>4</v>
      </c>
      <c r="E195" s="2" t="s">
        <v>2046</v>
      </c>
      <c r="F195" s="2" t="s">
        <v>389</v>
      </c>
      <c r="G195" s="2" t="s">
        <v>356</v>
      </c>
      <c r="H195" s="2" t="s">
        <v>357</v>
      </c>
      <c r="I195" s="2" t="s">
        <v>13</v>
      </c>
      <c r="L195" s="2" t="s">
        <v>358</v>
      </c>
      <c r="M195" s="2" t="s">
        <v>359</v>
      </c>
      <c r="N195" s="2" t="s">
        <v>11</v>
      </c>
      <c r="O195" s="2" t="s">
        <v>11</v>
      </c>
      <c r="P195" s="2" t="s">
        <v>11</v>
      </c>
      <c r="Q195" s="2" t="s">
        <v>2047</v>
      </c>
      <c r="R195" s="2" t="s">
        <v>2048</v>
      </c>
      <c r="S195" s="22">
        <f t="shared" si="5"/>
        <v>37.832638888889051</v>
      </c>
      <c r="T195" s="2" t="s">
        <v>1429</v>
      </c>
      <c r="V195" s="2"/>
      <c r="W195" s="2"/>
      <c r="X195" s="2"/>
      <c r="Y195" s="2"/>
      <c r="Z195" s="2"/>
      <c r="AA195" s="24" t="s">
        <v>1034</v>
      </c>
      <c r="AB195" s="2"/>
      <c r="AF195" s="4">
        <v>0</v>
      </c>
      <c r="AG195" s="2" t="s">
        <v>1035</v>
      </c>
      <c r="AI195" s="2" t="s">
        <v>2049</v>
      </c>
      <c r="AU195" s="2" t="s">
        <v>2050</v>
      </c>
      <c r="BI195" s="2" t="s">
        <v>2051</v>
      </c>
      <c r="BJ195" s="2" t="s">
        <v>2052</v>
      </c>
      <c r="EW195" s="2" t="s">
        <v>2053</v>
      </c>
      <c r="EX195" s="4">
        <v>9.2233720368547758E+18</v>
      </c>
      <c r="FH195" s="4">
        <v>0</v>
      </c>
      <c r="FJ195" s="4">
        <v>0</v>
      </c>
    </row>
    <row r="196" spans="1:198" ht="15.75" customHeight="1" x14ac:dyDescent="0.2">
      <c r="A196" s="2" t="s">
        <v>2054</v>
      </c>
      <c r="B196" s="4">
        <v>12927910</v>
      </c>
      <c r="D196" s="2" t="s">
        <v>3</v>
      </c>
      <c r="E196" s="2" t="s">
        <v>2055</v>
      </c>
      <c r="F196" s="2" t="s">
        <v>389</v>
      </c>
      <c r="G196" s="2" t="s">
        <v>356</v>
      </c>
      <c r="H196" s="2" t="s">
        <v>357</v>
      </c>
      <c r="I196" s="2" t="s">
        <v>13</v>
      </c>
      <c r="L196" s="2" t="s">
        <v>358</v>
      </c>
      <c r="M196" s="2" t="s">
        <v>359</v>
      </c>
      <c r="N196" s="2" t="s">
        <v>5</v>
      </c>
      <c r="O196" s="2" t="s">
        <v>5</v>
      </c>
      <c r="P196" s="2" t="s">
        <v>5</v>
      </c>
      <c r="Q196" s="2" t="s">
        <v>2056</v>
      </c>
      <c r="R196" s="2" t="s">
        <v>2057</v>
      </c>
      <c r="S196" s="22">
        <f t="shared" si="5"/>
        <v>6.944444467080757E-4</v>
      </c>
      <c r="T196" s="2" t="s">
        <v>1382</v>
      </c>
      <c r="V196" s="2"/>
      <c r="W196" s="2"/>
      <c r="X196" s="2"/>
      <c r="Y196" s="2"/>
      <c r="Z196" s="2"/>
      <c r="AA196" s="4"/>
      <c r="AB196" s="2"/>
      <c r="AC196" s="2" t="s">
        <v>1291</v>
      </c>
      <c r="AF196" s="4">
        <v>0</v>
      </c>
      <c r="AI196" s="2" t="s">
        <v>2058</v>
      </c>
      <c r="DX196" s="2" t="s">
        <v>1510</v>
      </c>
      <c r="EW196" s="2" t="s">
        <v>2059</v>
      </c>
      <c r="EX196" s="4">
        <v>9.2233720368547758E+18</v>
      </c>
      <c r="FH196" s="4">
        <v>0</v>
      </c>
      <c r="FJ196" s="4">
        <v>0</v>
      </c>
      <c r="GM196" s="2" t="s">
        <v>2060</v>
      </c>
    </row>
    <row r="197" spans="1:198" ht="15.75" customHeight="1" x14ac:dyDescent="0.2">
      <c r="A197" s="2" t="s">
        <v>2061</v>
      </c>
      <c r="B197" s="4">
        <v>12928989</v>
      </c>
      <c r="D197" s="2" t="s">
        <v>3</v>
      </c>
      <c r="E197" s="2" t="s">
        <v>2062</v>
      </c>
      <c r="F197" s="2" t="s">
        <v>389</v>
      </c>
      <c r="G197" s="2" t="s">
        <v>356</v>
      </c>
      <c r="H197" s="2" t="s">
        <v>357</v>
      </c>
      <c r="I197" s="2" t="s">
        <v>13</v>
      </c>
      <c r="L197" s="2" t="s">
        <v>358</v>
      </c>
      <c r="M197" s="2" t="s">
        <v>359</v>
      </c>
      <c r="N197" s="2" t="s">
        <v>5</v>
      </c>
      <c r="O197" s="2" t="s">
        <v>901</v>
      </c>
      <c r="P197" s="2" t="s">
        <v>901</v>
      </c>
      <c r="Q197" s="2" t="s">
        <v>2063</v>
      </c>
      <c r="R197" s="2" t="s">
        <v>2064</v>
      </c>
      <c r="S197" s="22">
        <f t="shared" si="5"/>
        <v>2.3611111115314998E-2</v>
      </c>
      <c r="T197" s="2" t="s">
        <v>444</v>
      </c>
      <c r="V197" s="2"/>
      <c r="W197" s="2"/>
      <c r="X197" s="2"/>
      <c r="Y197" s="2"/>
      <c r="Z197" s="2"/>
      <c r="AA197" s="4"/>
      <c r="AB197" s="2"/>
      <c r="AC197" s="2" t="s">
        <v>1291</v>
      </c>
      <c r="AF197" s="4">
        <v>0</v>
      </c>
      <c r="DX197" s="2" t="s">
        <v>1587</v>
      </c>
      <c r="EW197" s="2" t="s">
        <v>2065</v>
      </c>
      <c r="EX197" s="4">
        <v>9.2233720368547758E+18</v>
      </c>
      <c r="FH197" s="4">
        <v>0</v>
      </c>
      <c r="FJ197" s="4">
        <v>0</v>
      </c>
      <c r="GM197" s="2" t="s">
        <v>2066</v>
      </c>
      <c r="GN197" s="2" t="s">
        <v>2067</v>
      </c>
      <c r="GO197" s="2" t="s">
        <v>2068</v>
      </c>
    </row>
    <row r="198" spans="1:198" ht="15.75" customHeight="1" x14ac:dyDescent="0.2">
      <c r="A198" s="2" t="s">
        <v>2069</v>
      </c>
      <c r="B198" s="4">
        <v>12929674</v>
      </c>
      <c r="D198" s="2" t="s">
        <v>3</v>
      </c>
      <c r="E198" s="2" t="s">
        <v>2070</v>
      </c>
      <c r="F198" s="2" t="s">
        <v>389</v>
      </c>
      <c r="G198" s="2" t="s">
        <v>356</v>
      </c>
      <c r="H198" s="2" t="s">
        <v>357</v>
      </c>
      <c r="I198" s="2" t="s">
        <v>13</v>
      </c>
      <c r="L198" s="2" t="s">
        <v>358</v>
      </c>
      <c r="M198" s="2" t="s">
        <v>359</v>
      </c>
      <c r="N198" s="2" t="s">
        <v>5</v>
      </c>
      <c r="O198" s="2" t="s">
        <v>5</v>
      </c>
      <c r="P198" s="2" t="s">
        <v>5</v>
      </c>
      <c r="Q198" s="2" t="s">
        <v>2071</v>
      </c>
      <c r="R198" s="2" t="s">
        <v>2072</v>
      </c>
      <c r="S198" s="22">
        <f t="shared" si="5"/>
        <v>1.9479166666715173</v>
      </c>
      <c r="T198" s="2" t="s">
        <v>1416</v>
      </c>
      <c r="V198" s="2"/>
      <c r="W198" s="2"/>
      <c r="X198" s="2"/>
      <c r="Y198" s="2"/>
      <c r="Z198" s="2"/>
      <c r="AA198" s="4"/>
      <c r="AB198" s="2"/>
      <c r="AC198" s="2" t="s">
        <v>1291</v>
      </c>
      <c r="AF198" s="4">
        <v>0</v>
      </c>
      <c r="AI198" s="2" t="s">
        <v>2073</v>
      </c>
      <c r="DX198" s="2" t="s">
        <v>1577</v>
      </c>
      <c r="EW198" s="2" t="s">
        <v>2074</v>
      </c>
      <c r="EX198" s="4">
        <v>9.2233720368547758E+18</v>
      </c>
      <c r="FH198" s="4">
        <v>0</v>
      </c>
      <c r="FJ198" s="4">
        <v>0</v>
      </c>
      <c r="GM198" s="2" t="s">
        <v>2075</v>
      </c>
    </row>
    <row r="199" spans="1:198" ht="15.75" customHeight="1" x14ac:dyDescent="0.2">
      <c r="A199" s="2" t="s">
        <v>2076</v>
      </c>
      <c r="B199" s="4">
        <v>12929899</v>
      </c>
      <c r="D199" s="2" t="s">
        <v>4</v>
      </c>
      <c r="E199" s="2" t="s">
        <v>2077</v>
      </c>
      <c r="F199" s="2" t="s">
        <v>389</v>
      </c>
      <c r="G199" s="2" t="s">
        <v>356</v>
      </c>
      <c r="H199" s="2" t="s">
        <v>357</v>
      </c>
      <c r="I199" s="2" t="s">
        <v>13</v>
      </c>
      <c r="L199" s="2" t="s">
        <v>358</v>
      </c>
      <c r="M199" s="2" t="s">
        <v>359</v>
      </c>
      <c r="N199" s="2" t="s">
        <v>5</v>
      </c>
      <c r="O199" s="2" t="s">
        <v>5</v>
      </c>
      <c r="P199" s="2" t="s">
        <v>5</v>
      </c>
      <c r="Q199" s="2" t="s">
        <v>2078</v>
      </c>
      <c r="R199" s="2" t="s">
        <v>2079</v>
      </c>
      <c r="S199" s="22">
        <f t="shared" si="5"/>
        <v>0.71388888889487134</v>
      </c>
      <c r="T199" s="2" t="s">
        <v>1822</v>
      </c>
      <c r="V199" s="2"/>
      <c r="W199" s="2"/>
      <c r="X199" s="2"/>
      <c r="Y199" s="2"/>
      <c r="Z199" s="2"/>
      <c r="AA199" s="4"/>
      <c r="AB199" s="2"/>
      <c r="AC199" s="2" t="s">
        <v>1291</v>
      </c>
      <c r="AF199" s="4">
        <v>0</v>
      </c>
      <c r="AI199" s="2" t="s">
        <v>2080</v>
      </c>
      <c r="DX199" s="2" t="s">
        <v>1566</v>
      </c>
      <c r="EW199" s="2" t="s">
        <v>2081</v>
      </c>
      <c r="EX199" s="4">
        <v>9.2233720368547758E+18</v>
      </c>
      <c r="FH199" s="4">
        <v>0</v>
      </c>
      <c r="FJ199" s="4">
        <v>0</v>
      </c>
      <c r="GM199" s="2" t="s">
        <v>2082</v>
      </c>
    </row>
    <row r="200" spans="1:198" ht="15.75" customHeight="1" x14ac:dyDescent="0.2">
      <c r="A200" s="2" t="s">
        <v>2083</v>
      </c>
      <c r="B200" s="4">
        <v>12930409</v>
      </c>
      <c r="D200" s="2" t="s">
        <v>4</v>
      </c>
      <c r="E200" s="2" t="s">
        <v>2084</v>
      </c>
      <c r="F200" s="2" t="s">
        <v>389</v>
      </c>
      <c r="G200" s="2" t="s">
        <v>356</v>
      </c>
      <c r="H200" s="2" t="s">
        <v>357</v>
      </c>
      <c r="I200" s="2" t="s">
        <v>13</v>
      </c>
      <c r="L200" s="2" t="s">
        <v>358</v>
      </c>
      <c r="M200" s="2" t="s">
        <v>359</v>
      </c>
      <c r="N200" s="2" t="s">
        <v>5</v>
      </c>
      <c r="O200" s="2" t="s">
        <v>5</v>
      </c>
      <c r="P200" s="2" t="s">
        <v>5</v>
      </c>
      <c r="Q200" s="2" t="s">
        <v>2085</v>
      </c>
      <c r="R200" s="2" t="s">
        <v>2086</v>
      </c>
      <c r="S200" s="22">
        <f t="shared" si="5"/>
        <v>9.5833333332848269E-2</v>
      </c>
      <c r="T200" s="2" t="s">
        <v>1423</v>
      </c>
      <c r="V200" s="2"/>
      <c r="W200" s="2"/>
      <c r="X200" s="2"/>
      <c r="Y200" s="2"/>
      <c r="Z200" s="2"/>
      <c r="AA200" s="4"/>
      <c r="AB200" s="2"/>
      <c r="AC200" s="2" t="s">
        <v>1291</v>
      </c>
      <c r="AF200" s="4">
        <v>0</v>
      </c>
      <c r="DX200" s="2" t="s">
        <v>1566</v>
      </c>
      <c r="EW200" s="2" t="s">
        <v>2087</v>
      </c>
      <c r="EX200" s="4">
        <v>9.2233720368547758E+18</v>
      </c>
      <c r="FH200" s="4">
        <v>0</v>
      </c>
      <c r="FJ200" s="4">
        <v>0</v>
      </c>
      <c r="GM200" s="2" t="s">
        <v>2088</v>
      </c>
    </row>
    <row r="201" spans="1:198" ht="15.75" customHeight="1" x14ac:dyDescent="0.2">
      <c r="A201" s="2" t="s">
        <v>2089</v>
      </c>
      <c r="B201" s="4">
        <v>12930759</v>
      </c>
      <c r="D201" s="2" t="s">
        <v>4</v>
      </c>
      <c r="E201" s="2" t="s">
        <v>2090</v>
      </c>
      <c r="F201" s="2" t="s">
        <v>389</v>
      </c>
      <c r="G201" s="2" t="s">
        <v>356</v>
      </c>
      <c r="H201" s="2" t="s">
        <v>357</v>
      </c>
      <c r="I201" s="2" t="s">
        <v>13</v>
      </c>
      <c r="L201" s="2" t="s">
        <v>358</v>
      </c>
      <c r="M201" s="2" t="s">
        <v>359</v>
      </c>
      <c r="N201" s="2" t="s">
        <v>5</v>
      </c>
      <c r="O201" s="2" t="s">
        <v>5</v>
      </c>
      <c r="P201" s="2" t="s">
        <v>5</v>
      </c>
      <c r="Q201" s="2" t="s">
        <v>2091</v>
      </c>
      <c r="R201" s="2" t="s">
        <v>2092</v>
      </c>
      <c r="S201" s="22">
        <f t="shared" si="5"/>
        <v>4.8611111109494232E-2</v>
      </c>
      <c r="T201" s="2" t="s">
        <v>1522</v>
      </c>
      <c r="V201" s="2"/>
      <c r="W201" s="2"/>
      <c r="X201" s="2"/>
      <c r="Y201" s="2"/>
      <c r="Z201" s="2"/>
      <c r="AA201" s="4"/>
      <c r="AB201" s="2"/>
      <c r="AC201" s="2" t="s">
        <v>1291</v>
      </c>
      <c r="AF201" s="4">
        <v>0</v>
      </c>
      <c r="DX201" s="2" t="s">
        <v>1566</v>
      </c>
      <c r="EW201" s="2" t="s">
        <v>2093</v>
      </c>
      <c r="EX201" s="4">
        <v>9.2233720368547758E+18</v>
      </c>
      <c r="FH201" s="4">
        <v>0</v>
      </c>
      <c r="FJ201" s="4">
        <v>0</v>
      </c>
      <c r="GM201" s="2" t="s">
        <v>2094</v>
      </c>
    </row>
    <row r="202" spans="1:198" ht="15.75" customHeight="1" x14ac:dyDescent="0.2">
      <c r="A202" s="2" t="s">
        <v>2095</v>
      </c>
      <c r="B202" s="4">
        <v>12714002</v>
      </c>
      <c r="D202" s="2" t="s">
        <v>3</v>
      </c>
      <c r="E202" s="2" t="s">
        <v>2096</v>
      </c>
      <c r="F202" s="2" t="s">
        <v>389</v>
      </c>
      <c r="G202" s="2" t="s">
        <v>356</v>
      </c>
      <c r="H202" s="2" t="s">
        <v>357</v>
      </c>
      <c r="I202" s="2" t="s">
        <v>13</v>
      </c>
      <c r="L202" s="2" t="s">
        <v>358</v>
      </c>
      <c r="M202" s="2" t="s">
        <v>359</v>
      </c>
      <c r="N202" s="2" t="s">
        <v>11</v>
      </c>
      <c r="O202" s="2" t="s">
        <v>13</v>
      </c>
      <c r="P202" s="2" t="s">
        <v>13</v>
      </c>
      <c r="Q202" s="2" t="s">
        <v>2097</v>
      </c>
      <c r="R202" s="2" t="s">
        <v>2098</v>
      </c>
      <c r="S202" s="22">
        <f t="shared" si="5"/>
        <v>5.992361111108039</v>
      </c>
      <c r="T202" s="2" t="s">
        <v>1374</v>
      </c>
      <c r="V202" s="2"/>
      <c r="W202" s="2"/>
      <c r="X202" s="2"/>
      <c r="Y202" s="2"/>
      <c r="Z202" s="2"/>
      <c r="AA202" s="4"/>
      <c r="AB202" s="2"/>
      <c r="AF202" s="4">
        <v>0</v>
      </c>
      <c r="DX202" s="2" t="s">
        <v>2099</v>
      </c>
      <c r="EW202" s="2" t="s">
        <v>2100</v>
      </c>
      <c r="EX202" s="4">
        <v>9.2233720368547758E+18</v>
      </c>
      <c r="FH202" s="4">
        <v>0</v>
      </c>
      <c r="FJ202" s="4">
        <v>0</v>
      </c>
      <c r="FP202" s="2" t="s">
        <v>923</v>
      </c>
      <c r="FS202" s="4">
        <v>2</v>
      </c>
      <c r="GM202" s="2" t="s">
        <v>2101</v>
      </c>
      <c r="GN202" s="2" t="s">
        <v>2102</v>
      </c>
    </row>
    <row r="203" spans="1:198" ht="15.75" customHeight="1" x14ac:dyDescent="0.2">
      <c r="A203" s="2" t="s">
        <v>2103</v>
      </c>
      <c r="B203" s="4">
        <v>12931166</v>
      </c>
      <c r="D203" s="2" t="s">
        <v>4</v>
      </c>
      <c r="E203" s="2" t="s">
        <v>2104</v>
      </c>
      <c r="F203" s="2" t="s">
        <v>371</v>
      </c>
      <c r="G203" s="2" t="s">
        <v>356</v>
      </c>
      <c r="H203" s="2" t="s">
        <v>357</v>
      </c>
      <c r="I203" s="2" t="s">
        <v>13</v>
      </c>
      <c r="L203" s="2" t="s">
        <v>358</v>
      </c>
      <c r="M203" s="2" t="s">
        <v>359</v>
      </c>
      <c r="N203" s="2" t="s">
        <v>11</v>
      </c>
      <c r="O203" s="2" t="s">
        <v>5</v>
      </c>
      <c r="P203" s="2" t="s">
        <v>5</v>
      </c>
      <c r="Q203" s="2" t="s">
        <v>2105</v>
      </c>
      <c r="R203" s="2" t="s">
        <v>2106</v>
      </c>
      <c r="S203" s="22">
        <f t="shared" si="5"/>
        <v>0.15625</v>
      </c>
      <c r="T203" s="2" t="s">
        <v>1522</v>
      </c>
      <c r="V203" s="2" t="s">
        <v>969</v>
      </c>
      <c r="W203" s="2" t="s">
        <v>2021</v>
      </c>
      <c r="X203" s="2"/>
      <c r="Y203" s="2"/>
      <c r="Z203" s="2"/>
      <c r="AA203" s="24" t="s">
        <v>978</v>
      </c>
      <c r="AB203" s="2"/>
      <c r="AF203" s="4">
        <v>0</v>
      </c>
      <c r="AI203" s="2" t="s">
        <v>2107</v>
      </c>
      <c r="EW203" s="2" t="s">
        <v>2108</v>
      </c>
      <c r="EX203" s="4">
        <v>9.2233720368547758E+18</v>
      </c>
      <c r="FH203" s="4">
        <v>0</v>
      </c>
      <c r="FJ203" s="4">
        <v>0</v>
      </c>
      <c r="GM203" s="2" t="s">
        <v>999</v>
      </c>
    </row>
    <row r="204" spans="1:198" ht="15.75" customHeight="1" x14ac:dyDescent="0.2">
      <c r="A204" s="2" t="s">
        <v>2109</v>
      </c>
      <c r="B204" s="4">
        <v>12931252</v>
      </c>
      <c r="D204" s="2" t="s">
        <v>3</v>
      </c>
      <c r="E204" s="2" t="s">
        <v>2110</v>
      </c>
      <c r="F204" s="2" t="s">
        <v>389</v>
      </c>
      <c r="G204" s="2" t="s">
        <v>356</v>
      </c>
      <c r="H204" s="2" t="s">
        <v>357</v>
      </c>
      <c r="I204" s="2" t="s">
        <v>13</v>
      </c>
      <c r="L204" s="2" t="s">
        <v>358</v>
      </c>
      <c r="M204" s="2" t="s">
        <v>359</v>
      </c>
      <c r="N204" s="2" t="s">
        <v>5</v>
      </c>
      <c r="O204" s="2" t="s">
        <v>5</v>
      </c>
      <c r="P204" s="2" t="s">
        <v>5</v>
      </c>
      <c r="Q204" s="2" t="s">
        <v>2111</v>
      </c>
      <c r="R204" s="2" t="s">
        <v>2112</v>
      </c>
      <c r="S204" s="22">
        <f t="shared" si="5"/>
        <v>16.866666666668607</v>
      </c>
      <c r="T204" s="2" t="s">
        <v>1429</v>
      </c>
      <c r="V204" s="2"/>
      <c r="W204" s="2"/>
      <c r="X204" s="2"/>
      <c r="Y204" s="2"/>
      <c r="Z204" s="2"/>
      <c r="AA204" s="4"/>
      <c r="AB204" s="2"/>
      <c r="AC204" s="2" t="s">
        <v>1291</v>
      </c>
      <c r="AF204" s="4">
        <v>0</v>
      </c>
      <c r="AI204" s="2" t="s">
        <v>2113</v>
      </c>
      <c r="DX204" s="2" t="s">
        <v>1577</v>
      </c>
      <c r="EW204" s="2" t="s">
        <v>2114</v>
      </c>
      <c r="EX204" s="4">
        <v>9.2233720368547758E+18</v>
      </c>
      <c r="FH204" s="4">
        <v>0</v>
      </c>
      <c r="FJ204" s="4">
        <v>0</v>
      </c>
      <c r="GM204" s="2" t="s">
        <v>2115</v>
      </c>
    </row>
    <row r="205" spans="1:198" ht="15.75" customHeight="1" x14ac:dyDescent="0.2">
      <c r="A205" s="2" t="s">
        <v>2116</v>
      </c>
      <c r="B205" s="4">
        <v>12714004</v>
      </c>
      <c r="D205" s="2" t="s">
        <v>4</v>
      </c>
      <c r="E205" s="2" t="s">
        <v>2117</v>
      </c>
      <c r="F205" s="2" t="s">
        <v>389</v>
      </c>
      <c r="G205" s="2" t="s">
        <v>356</v>
      </c>
      <c r="H205" s="2" t="s">
        <v>357</v>
      </c>
      <c r="I205" s="2" t="s">
        <v>13</v>
      </c>
      <c r="L205" s="2" t="s">
        <v>358</v>
      </c>
      <c r="M205" s="2" t="s">
        <v>359</v>
      </c>
      <c r="N205" s="2" t="s">
        <v>13</v>
      </c>
      <c r="O205" s="2" t="s">
        <v>13</v>
      </c>
      <c r="P205" s="2" t="s">
        <v>13</v>
      </c>
      <c r="Q205" s="2" t="s">
        <v>2118</v>
      </c>
      <c r="R205" s="2" t="s">
        <v>2119</v>
      </c>
      <c r="S205" s="22">
        <f t="shared" si="5"/>
        <v>18.865277777775191</v>
      </c>
      <c r="T205" s="2" t="s">
        <v>444</v>
      </c>
      <c r="V205" s="2"/>
      <c r="W205" s="2"/>
      <c r="X205" s="2"/>
      <c r="Y205" s="2"/>
      <c r="Z205" s="2"/>
      <c r="AA205" s="4"/>
      <c r="AB205" s="2"/>
      <c r="AF205" s="4">
        <v>0</v>
      </c>
      <c r="BI205" s="2" t="s">
        <v>2120</v>
      </c>
      <c r="DX205" s="2" t="s">
        <v>2099</v>
      </c>
      <c r="EW205" s="2" t="s">
        <v>2121</v>
      </c>
      <c r="EX205" s="4">
        <v>9.2233720368547758E+18</v>
      </c>
      <c r="FH205" s="4">
        <v>0</v>
      </c>
      <c r="FJ205" s="4">
        <v>0</v>
      </c>
      <c r="FP205" s="2" t="s">
        <v>923</v>
      </c>
      <c r="FS205" s="4">
        <v>2</v>
      </c>
      <c r="GM205" s="2" t="s">
        <v>2122</v>
      </c>
      <c r="GN205" s="2" t="s">
        <v>2123</v>
      </c>
      <c r="GO205" s="2" t="s">
        <v>2124</v>
      </c>
      <c r="GP205" s="2" t="s">
        <v>2125</v>
      </c>
    </row>
    <row r="206" spans="1:198" ht="15.75" customHeight="1" x14ac:dyDescent="0.2">
      <c r="A206" s="2" t="s">
        <v>2126</v>
      </c>
      <c r="B206" s="4">
        <v>12932339</v>
      </c>
      <c r="D206" s="2" t="s">
        <v>3</v>
      </c>
      <c r="E206" s="2" t="s">
        <v>2127</v>
      </c>
      <c r="F206" s="2" t="s">
        <v>389</v>
      </c>
      <c r="G206" s="2" t="s">
        <v>356</v>
      </c>
      <c r="H206" s="2" t="s">
        <v>357</v>
      </c>
      <c r="I206" s="2" t="s">
        <v>13</v>
      </c>
      <c r="L206" s="2" t="s">
        <v>358</v>
      </c>
      <c r="M206" s="2" t="s">
        <v>359</v>
      </c>
      <c r="N206" s="2" t="s">
        <v>5</v>
      </c>
      <c r="O206" s="2" t="s">
        <v>5</v>
      </c>
      <c r="P206" s="2" t="s">
        <v>5</v>
      </c>
      <c r="Q206" s="2" t="s">
        <v>2128</v>
      </c>
      <c r="R206" s="2" t="s">
        <v>2128</v>
      </c>
      <c r="S206" s="22">
        <f t="shared" si="5"/>
        <v>0</v>
      </c>
      <c r="T206" s="2" t="s">
        <v>1382</v>
      </c>
      <c r="V206" s="2"/>
      <c r="W206" s="2"/>
      <c r="X206" s="2"/>
      <c r="Y206" s="2"/>
      <c r="Z206" s="2"/>
      <c r="AA206" s="4"/>
      <c r="AB206" s="2"/>
      <c r="AC206" s="2" t="s">
        <v>1291</v>
      </c>
      <c r="AF206" s="4">
        <v>0</v>
      </c>
      <c r="DX206" s="2" t="s">
        <v>1577</v>
      </c>
      <c r="EW206" s="2" t="s">
        <v>2129</v>
      </c>
      <c r="EX206" s="4">
        <v>9.2233720368547758E+18</v>
      </c>
      <c r="FH206" s="4">
        <v>0</v>
      </c>
      <c r="FJ206" s="4">
        <v>0</v>
      </c>
      <c r="GM206" s="2" t="s">
        <v>2130</v>
      </c>
    </row>
    <row r="207" spans="1:198" ht="15.75" customHeight="1" x14ac:dyDescent="0.2">
      <c r="A207" s="2" t="s">
        <v>2131</v>
      </c>
      <c r="B207" s="4">
        <v>12714006</v>
      </c>
      <c r="D207" s="2" t="s">
        <v>4</v>
      </c>
      <c r="E207" s="2" t="s">
        <v>2132</v>
      </c>
      <c r="F207" s="2" t="s">
        <v>389</v>
      </c>
      <c r="G207" s="2" t="s">
        <v>356</v>
      </c>
      <c r="H207" s="2" t="s">
        <v>357</v>
      </c>
      <c r="I207" s="2" t="s">
        <v>13</v>
      </c>
      <c r="L207" s="2" t="s">
        <v>358</v>
      </c>
      <c r="M207" s="2" t="s">
        <v>359</v>
      </c>
      <c r="N207" s="2" t="s">
        <v>11</v>
      </c>
      <c r="O207" s="2" t="s">
        <v>13</v>
      </c>
      <c r="P207" s="2" t="s">
        <v>13</v>
      </c>
      <c r="Q207" s="2" t="s">
        <v>2133</v>
      </c>
      <c r="R207" s="2" t="s">
        <v>2134</v>
      </c>
      <c r="S207" s="22">
        <f t="shared" si="5"/>
        <v>5.9854166666700621</v>
      </c>
      <c r="T207" s="2" t="s">
        <v>1603</v>
      </c>
      <c r="V207" s="2"/>
      <c r="W207" s="2"/>
      <c r="X207" s="2"/>
      <c r="Y207" s="2"/>
      <c r="Z207" s="2"/>
      <c r="AA207" s="4"/>
      <c r="AB207" s="2"/>
      <c r="AF207" s="4">
        <v>0</v>
      </c>
      <c r="DX207" s="2" t="s">
        <v>2099</v>
      </c>
      <c r="EW207" s="2" t="s">
        <v>2135</v>
      </c>
      <c r="EX207" s="4">
        <v>9.2233720368547758E+18</v>
      </c>
      <c r="FH207" s="4">
        <v>0</v>
      </c>
      <c r="FJ207" s="4">
        <v>0</v>
      </c>
      <c r="FP207" s="2" t="s">
        <v>923</v>
      </c>
      <c r="FS207" s="4">
        <v>1</v>
      </c>
      <c r="GM207" s="2" t="s">
        <v>2136</v>
      </c>
      <c r="GN207" s="2" t="s">
        <v>2137</v>
      </c>
    </row>
    <row r="208" spans="1:198" ht="15.75" customHeight="1" x14ac:dyDescent="0.2">
      <c r="A208" s="2" t="s">
        <v>2138</v>
      </c>
      <c r="B208" s="4">
        <v>12933571</v>
      </c>
      <c r="D208" s="2" t="s">
        <v>3</v>
      </c>
      <c r="E208" s="2" t="s">
        <v>2139</v>
      </c>
      <c r="F208" s="2" t="s">
        <v>389</v>
      </c>
      <c r="G208" s="2" t="s">
        <v>356</v>
      </c>
      <c r="H208" s="2" t="s">
        <v>357</v>
      </c>
      <c r="I208" s="2" t="s">
        <v>13</v>
      </c>
      <c r="L208" s="2" t="s">
        <v>358</v>
      </c>
      <c r="M208" s="2" t="s">
        <v>359</v>
      </c>
      <c r="N208" s="2" t="s">
        <v>5</v>
      </c>
      <c r="O208" s="2" t="s">
        <v>5</v>
      </c>
      <c r="P208" s="2" t="s">
        <v>5</v>
      </c>
      <c r="Q208" s="2" t="s">
        <v>2140</v>
      </c>
      <c r="R208" s="2" t="s">
        <v>2141</v>
      </c>
      <c r="S208" s="22">
        <f t="shared" si="5"/>
        <v>6.944444467080757E-4</v>
      </c>
      <c r="T208" s="2" t="s">
        <v>1456</v>
      </c>
      <c r="V208" s="2"/>
      <c r="W208" s="2"/>
      <c r="X208" s="2"/>
      <c r="Y208" s="2"/>
      <c r="Z208" s="2"/>
      <c r="AA208" s="4"/>
      <c r="AB208" s="2"/>
      <c r="AC208" s="2" t="s">
        <v>1291</v>
      </c>
      <c r="AF208" s="4">
        <v>0</v>
      </c>
      <c r="AI208" s="2" t="s">
        <v>2142</v>
      </c>
      <c r="DX208" s="2" t="s">
        <v>1577</v>
      </c>
      <c r="EW208" s="2" t="s">
        <v>2143</v>
      </c>
      <c r="EX208" s="4">
        <v>9.2233720368547758E+18</v>
      </c>
      <c r="FH208" s="4">
        <v>0</v>
      </c>
      <c r="FJ208" s="4">
        <v>0</v>
      </c>
      <c r="GM208" s="2" t="s">
        <v>2144</v>
      </c>
    </row>
    <row r="209" spans="1:198" ht="15.75" customHeight="1" x14ac:dyDescent="0.2">
      <c r="A209" s="2" t="s">
        <v>2145</v>
      </c>
      <c r="B209" s="4">
        <v>12933732</v>
      </c>
      <c r="D209" s="2" t="s">
        <v>3</v>
      </c>
      <c r="E209" s="2" t="s">
        <v>2146</v>
      </c>
      <c r="F209" s="2" t="s">
        <v>389</v>
      </c>
      <c r="G209" s="2" t="s">
        <v>356</v>
      </c>
      <c r="H209" s="2" t="s">
        <v>357</v>
      </c>
      <c r="I209" s="2" t="s">
        <v>13</v>
      </c>
      <c r="L209" s="2" t="s">
        <v>358</v>
      </c>
      <c r="M209" s="2" t="s">
        <v>359</v>
      </c>
      <c r="N209" s="2" t="s">
        <v>5</v>
      </c>
      <c r="O209" s="2" t="s">
        <v>5</v>
      </c>
      <c r="P209" s="2" t="s">
        <v>5</v>
      </c>
      <c r="Q209" s="2" t="s">
        <v>2147</v>
      </c>
      <c r="R209" s="2" t="s">
        <v>2148</v>
      </c>
      <c r="S209" s="22">
        <f t="shared" si="5"/>
        <v>4.172222222223354</v>
      </c>
      <c r="T209" s="2" t="s">
        <v>1522</v>
      </c>
      <c r="V209" s="2"/>
      <c r="W209" s="2"/>
      <c r="X209" s="2"/>
      <c r="Y209" s="2"/>
      <c r="Z209" s="2"/>
      <c r="AA209" s="4"/>
      <c r="AB209" s="2"/>
      <c r="AC209" s="2" t="s">
        <v>1291</v>
      </c>
      <c r="AF209" s="4">
        <v>0</v>
      </c>
      <c r="AI209" s="2" t="s">
        <v>2149</v>
      </c>
      <c r="DX209" s="2" t="s">
        <v>1577</v>
      </c>
      <c r="EW209" s="2" t="s">
        <v>2150</v>
      </c>
      <c r="EX209" s="4">
        <v>9.2233720368547758E+18</v>
      </c>
      <c r="FH209" s="4">
        <v>0</v>
      </c>
      <c r="FJ209" s="4">
        <v>0</v>
      </c>
      <c r="GM209" s="2" t="s">
        <v>2151</v>
      </c>
    </row>
    <row r="210" spans="1:198" ht="15.75" customHeight="1" x14ac:dyDescent="0.2">
      <c r="A210" s="2" t="s">
        <v>2152</v>
      </c>
      <c r="B210" s="4">
        <v>12936326</v>
      </c>
      <c r="D210" s="2" t="s">
        <v>3</v>
      </c>
      <c r="E210" s="2" t="s">
        <v>2153</v>
      </c>
      <c r="F210" s="2" t="s">
        <v>389</v>
      </c>
      <c r="G210" s="2" t="s">
        <v>356</v>
      </c>
      <c r="H210" s="2" t="s">
        <v>357</v>
      </c>
      <c r="I210" s="2" t="s">
        <v>13</v>
      </c>
      <c r="L210" s="2" t="s">
        <v>358</v>
      </c>
      <c r="M210" s="2" t="s">
        <v>723</v>
      </c>
      <c r="N210" s="2" t="s">
        <v>5</v>
      </c>
      <c r="O210" s="2" t="s">
        <v>5</v>
      </c>
      <c r="P210" s="2" t="s">
        <v>5</v>
      </c>
      <c r="Q210" s="2" t="s">
        <v>2154</v>
      </c>
      <c r="R210" s="2" t="s">
        <v>2155</v>
      </c>
      <c r="S210" s="22">
        <f t="shared" si="5"/>
        <v>5.4499999999970896</v>
      </c>
      <c r="T210" s="2" t="s">
        <v>1822</v>
      </c>
      <c r="V210" s="2"/>
      <c r="W210" s="2"/>
      <c r="X210" s="2"/>
      <c r="Y210" s="2"/>
      <c r="Z210" s="2"/>
      <c r="AA210" s="4"/>
      <c r="AB210" s="2"/>
      <c r="AC210" s="2" t="s">
        <v>1291</v>
      </c>
      <c r="AF210" s="4">
        <v>0</v>
      </c>
      <c r="DX210" s="2" t="s">
        <v>1577</v>
      </c>
      <c r="EW210" s="2" t="s">
        <v>2156</v>
      </c>
      <c r="EX210" s="4">
        <v>9.2233720368547758E+18</v>
      </c>
      <c r="FH210" s="4">
        <v>0</v>
      </c>
      <c r="FJ210" s="4">
        <v>0</v>
      </c>
      <c r="GM210" s="2" t="s">
        <v>2157</v>
      </c>
    </row>
    <row r="211" spans="1:198" ht="15.75" customHeight="1" x14ac:dyDescent="0.2">
      <c r="A211" s="2" t="s">
        <v>2158</v>
      </c>
      <c r="B211" s="4">
        <v>12936328</v>
      </c>
      <c r="D211" s="2" t="s">
        <v>3</v>
      </c>
      <c r="E211" s="2" t="s">
        <v>2159</v>
      </c>
      <c r="F211" s="2" t="s">
        <v>389</v>
      </c>
      <c r="G211" s="2" t="s">
        <v>356</v>
      </c>
      <c r="H211" s="2" t="s">
        <v>357</v>
      </c>
      <c r="I211" s="2" t="s">
        <v>13</v>
      </c>
      <c r="L211" s="2" t="s">
        <v>358</v>
      </c>
      <c r="M211" s="2" t="s">
        <v>723</v>
      </c>
      <c r="N211" s="2" t="s">
        <v>5</v>
      </c>
      <c r="O211" s="2" t="s">
        <v>5</v>
      </c>
      <c r="P211" s="2" t="s">
        <v>5</v>
      </c>
      <c r="Q211" s="2" t="s">
        <v>2154</v>
      </c>
      <c r="R211" s="2" t="s">
        <v>2160</v>
      </c>
      <c r="S211" s="22">
        <f t="shared" si="5"/>
        <v>5.3118055555532919</v>
      </c>
      <c r="T211" s="2" t="s">
        <v>1725</v>
      </c>
      <c r="V211" s="2"/>
      <c r="W211" s="2"/>
      <c r="X211" s="2"/>
      <c r="Y211" s="2"/>
      <c r="Z211" s="2"/>
      <c r="AA211" s="4"/>
      <c r="AB211" s="2"/>
      <c r="AC211" s="2" t="s">
        <v>1291</v>
      </c>
      <c r="AF211" s="4">
        <v>0</v>
      </c>
      <c r="DX211" s="2" t="s">
        <v>1577</v>
      </c>
      <c r="EW211" s="2" t="s">
        <v>2161</v>
      </c>
      <c r="EX211" s="4">
        <v>9.2233720368547758E+18</v>
      </c>
      <c r="FH211" s="4">
        <v>0</v>
      </c>
      <c r="FJ211" s="4">
        <v>0</v>
      </c>
    </row>
    <row r="212" spans="1:198" ht="15.75" customHeight="1" x14ac:dyDescent="0.2">
      <c r="A212" s="2" t="s">
        <v>2162</v>
      </c>
      <c r="B212" s="4">
        <v>12936533</v>
      </c>
      <c r="D212" s="2" t="s">
        <v>2</v>
      </c>
      <c r="E212" s="2" t="s">
        <v>2163</v>
      </c>
      <c r="F212" s="2" t="s">
        <v>389</v>
      </c>
      <c r="G212" s="2" t="s">
        <v>356</v>
      </c>
      <c r="H212" s="2" t="s">
        <v>357</v>
      </c>
      <c r="I212" s="2" t="s">
        <v>13</v>
      </c>
      <c r="L212" s="2" t="s">
        <v>358</v>
      </c>
      <c r="M212" s="2" t="s">
        <v>359</v>
      </c>
      <c r="N212" s="2" t="s">
        <v>5</v>
      </c>
      <c r="O212" s="2" t="s">
        <v>5</v>
      </c>
      <c r="P212" s="2" t="s">
        <v>5</v>
      </c>
      <c r="Q212" s="2" t="s">
        <v>2164</v>
      </c>
      <c r="R212" s="2" t="s">
        <v>2165</v>
      </c>
      <c r="S212" s="22">
        <f t="shared" si="5"/>
        <v>11.000694444446708</v>
      </c>
      <c r="T212" s="2" t="s">
        <v>2166</v>
      </c>
      <c r="V212" s="2"/>
      <c r="W212" s="2"/>
      <c r="X212" s="2"/>
      <c r="Y212" s="2"/>
      <c r="Z212" s="2"/>
      <c r="AA212" s="4"/>
      <c r="AB212" s="2"/>
      <c r="AC212" s="2" t="s">
        <v>1291</v>
      </c>
      <c r="AF212" s="4">
        <v>0</v>
      </c>
      <c r="DX212" s="2" t="s">
        <v>1566</v>
      </c>
      <c r="EW212" s="2" t="s">
        <v>2167</v>
      </c>
      <c r="EX212" s="4">
        <v>9.2233720368547758E+18</v>
      </c>
      <c r="FH212" s="4">
        <v>0</v>
      </c>
      <c r="FJ212" s="4">
        <v>0</v>
      </c>
      <c r="GM212" s="2" t="s">
        <v>2168</v>
      </c>
    </row>
    <row r="213" spans="1:198" ht="15.75" customHeight="1" x14ac:dyDescent="0.2">
      <c r="A213" s="2" t="s">
        <v>2169</v>
      </c>
      <c r="B213" s="4">
        <v>12938172</v>
      </c>
      <c r="D213" s="2" t="s">
        <v>4</v>
      </c>
      <c r="E213" s="2" t="s">
        <v>2170</v>
      </c>
      <c r="F213" s="2" t="s">
        <v>389</v>
      </c>
      <c r="G213" s="2" t="s">
        <v>356</v>
      </c>
      <c r="H213" s="2" t="s">
        <v>357</v>
      </c>
      <c r="I213" s="2" t="s">
        <v>13</v>
      </c>
      <c r="L213" s="2" t="s">
        <v>358</v>
      </c>
      <c r="M213" s="2" t="s">
        <v>359</v>
      </c>
      <c r="N213" s="2" t="s">
        <v>11</v>
      </c>
      <c r="O213" s="2" t="s">
        <v>5</v>
      </c>
      <c r="P213" s="2" t="s">
        <v>5</v>
      </c>
      <c r="Q213" s="2" t="s">
        <v>2171</v>
      </c>
      <c r="R213" s="2" t="s">
        <v>2172</v>
      </c>
      <c r="S213" s="22">
        <f t="shared" si="5"/>
        <v>3.3527777777781012</v>
      </c>
      <c r="T213" s="2" t="s">
        <v>505</v>
      </c>
      <c r="V213" s="2"/>
      <c r="W213" s="2"/>
      <c r="X213" s="2"/>
      <c r="Y213" s="2"/>
      <c r="Z213" s="2"/>
      <c r="AA213" s="24" t="s">
        <v>1034</v>
      </c>
      <c r="AB213" s="2"/>
      <c r="AF213" s="4">
        <v>0</v>
      </c>
      <c r="AI213" s="2" t="s">
        <v>2173</v>
      </c>
      <c r="BK213" s="2" t="s">
        <v>2174</v>
      </c>
      <c r="BL213" s="2" t="s">
        <v>2175</v>
      </c>
      <c r="EW213" s="2" t="s">
        <v>2176</v>
      </c>
      <c r="EX213" s="4">
        <v>9.2233720368547758E+18</v>
      </c>
      <c r="FH213" s="4">
        <v>0</v>
      </c>
      <c r="FJ213" s="4">
        <v>0</v>
      </c>
      <c r="GM213" s="2" t="s">
        <v>2177</v>
      </c>
      <c r="GN213" s="2" t="s">
        <v>2178</v>
      </c>
    </row>
    <row r="214" spans="1:198" ht="15.75" customHeight="1" x14ac:dyDescent="0.2">
      <c r="A214" s="2" t="s">
        <v>2179</v>
      </c>
      <c r="B214" s="4">
        <v>12714010</v>
      </c>
      <c r="D214" s="2" t="s">
        <v>4</v>
      </c>
      <c r="E214" s="2" t="s">
        <v>2180</v>
      </c>
      <c r="F214" s="2" t="s">
        <v>389</v>
      </c>
      <c r="G214" s="2" t="s">
        <v>356</v>
      </c>
      <c r="H214" s="2" t="s">
        <v>357</v>
      </c>
      <c r="I214" s="2" t="s">
        <v>13</v>
      </c>
      <c r="L214" s="2" t="s">
        <v>358</v>
      </c>
      <c r="M214" s="2" t="s">
        <v>359</v>
      </c>
      <c r="N214" s="2" t="s">
        <v>11</v>
      </c>
      <c r="O214" s="2" t="s">
        <v>13</v>
      </c>
      <c r="P214" s="2" t="s">
        <v>13</v>
      </c>
      <c r="Q214" s="2" t="s">
        <v>2181</v>
      </c>
      <c r="R214" s="2" t="s">
        <v>2182</v>
      </c>
      <c r="S214" s="22">
        <f t="shared" si="5"/>
        <v>32.963194444448163</v>
      </c>
      <c r="T214" s="2" t="s">
        <v>1047</v>
      </c>
      <c r="V214" s="2"/>
      <c r="W214" s="2"/>
      <c r="X214" s="2"/>
      <c r="Y214" s="2"/>
      <c r="Z214" s="2"/>
      <c r="AA214" s="4"/>
      <c r="AB214" s="2"/>
      <c r="AF214" s="4">
        <v>0</v>
      </c>
      <c r="BG214" s="2" t="s">
        <v>2183</v>
      </c>
      <c r="DX214" s="2" t="s">
        <v>2099</v>
      </c>
      <c r="EW214" s="2" t="s">
        <v>2184</v>
      </c>
      <c r="EX214" s="4">
        <v>9.2233720368547758E+18</v>
      </c>
      <c r="FH214" s="4">
        <v>0</v>
      </c>
      <c r="FJ214" s="4">
        <v>0</v>
      </c>
      <c r="FP214" s="2" t="s">
        <v>923</v>
      </c>
      <c r="FS214" s="4">
        <v>1</v>
      </c>
      <c r="GM214" s="2" t="s">
        <v>2185</v>
      </c>
      <c r="GN214" s="2" t="s">
        <v>2186</v>
      </c>
    </row>
    <row r="215" spans="1:198" ht="15.75" customHeight="1" x14ac:dyDescent="0.2">
      <c r="A215" s="2" t="s">
        <v>2187</v>
      </c>
      <c r="B215" s="4">
        <v>12938755</v>
      </c>
      <c r="D215" s="2" t="s">
        <v>4</v>
      </c>
      <c r="E215" s="2" t="s">
        <v>2188</v>
      </c>
      <c r="F215" s="2" t="s">
        <v>2189</v>
      </c>
      <c r="G215" s="2" t="s">
        <v>356</v>
      </c>
      <c r="H215" s="2" t="s">
        <v>357</v>
      </c>
      <c r="I215" s="2" t="s">
        <v>13</v>
      </c>
      <c r="L215" s="2" t="s">
        <v>358</v>
      </c>
      <c r="M215" s="2" t="s">
        <v>359</v>
      </c>
      <c r="N215" s="2" t="s">
        <v>5</v>
      </c>
      <c r="O215" s="2" t="s">
        <v>1453</v>
      </c>
      <c r="P215" s="2" t="s">
        <v>1453</v>
      </c>
      <c r="Q215" s="2" t="s">
        <v>2190</v>
      </c>
      <c r="R215" s="2" t="s">
        <v>2191</v>
      </c>
      <c r="S215" s="22">
        <f t="shared" si="5"/>
        <v>49.199305555557657</v>
      </c>
      <c r="T215" s="2" t="s">
        <v>2192</v>
      </c>
      <c r="V215" s="2"/>
      <c r="W215" s="2"/>
      <c r="X215" s="2"/>
      <c r="Y215" s="2"/>
      <c r="Z215" s="2"/>
      <c r="AA215" s="24" t="s">
        <v>1537</v>
      </c>
      <c r="AB215" s="2"/>
      <c r="AC215" s="2" t="s">
        <v>1291</v>
      </c>
      <c r="AF215" s="4">
        <v>0</v>
      </c>
      <c r="AI215" s="2" t="s">
        <v>2193</v>
      </c>
      <c r="EW215" s="2" t="s">
        <v>2194</v>
      </c>
      <c r="EX215" s="4">
        <v>9.2233720368547758E+18</v>
      </c>
      <c r="FH215" s="4">
        <v>0</v>
      </c>
      <c r="FJ215" s="4">
        <v>0</v>
      </c>
      <c r="GM215" s="2" t="s">
        <v>2195</v>
      </c>
      <c r="GN215" s="2" t="s">
        <v>2196</v>
      </c>
    </row>
    <row r="216" spans="1:198" ht="15.75" customHeight="1" x14ac:dyDescent="0.2">
      <c r="A216" s="2" t="s">
        <v>2197</v>
      </c>
      <c r="B216" s="4">
        <v>12938757</v>
      </c>
      <c r="D216" s="2" t="s">
        <v>4</v>
      </c>
      <c r="E216" s="2" t="s">
        <v>2198</v>
      </c>
      <c r="F216" s="2" t="s">
        <v>2189</v>
      </c>
      <c r="G216" s="2" t="s">
        <v>356</v>
      </c>
      <c r="H216" s="2" t="s">
        <v>357</v>
      </c>
      <c r="I216" s="2" t="s">
        <v>13</v>
      </c>
      <c r="L216" s="2" t="s">
        <v>358</v>
      </c>
      <c r="M216" s="2" t="s">
        <v>359</v>
      </c>
      <c r="N216" s="2" t="s">
        <v>5</v>
      </c>
      <c r="O216" s="2" t="s">
        <v>1453</v>
      </c>
      <c r="P216" s="2" t="s">
        <v>1453</v>
      </c>
      <c r="Q216" s="2" t="s">
        <v>2199</v>
      </c>
      <c r="R216" s="2" t="s">
        <v>2200</v>
      </c>
      <c r="S216" s="22">
        <f t="shared" si="5"/>
        <v>0.22361111111240461</v>
      </c>
      <c r="T216" s="2" t="s">
        <v>2192</v>
      </c>
      <c r="V216" s="2"/>
      <c r="W216" s="2"/>
      <c r="X216" s="2"/>
      <c r="Y216" s="2"/>
      <c r="Z216" s="2"/>
      <c r="AA216" s="4"/>
      <c r="AB216" s="2"/>
      <c r="AC216" s="2" t="s">
        <v>1291</v>
      </c>
      <c r="AF216" s="4">
        <v>0</v>
      </c>
      <c r="AI216" s="2" t="s">
        <v>2201</v>
      </c>
      <c r="EW216" s="2" t="s">
        <v>2202</v>
      </c>
      <c r="EX216" s="4">
        <v>9.2233720368547758E+18</v>
      </c>
      <c r="FH216" s="4">
        <v>0</v>
      </c>
      <c r="FJ216" s="4">
        <v>0</v>
      </c>
      <c r="GM216" s="2" t="s">
        <v>2203</v>
      </c>
    </row>
    <row r="217" spans="1:198" ht="15.75" customHeight="1" x14ac:dyDescent="0.2">
      <c r="A217" s="2" t="s">
        <v>2204</v>
      </c>
      <c r="B217" s="4">
        <v>12938907</v>
      </c>
      <c r="D217" s="2" t="s">
        <v>4</v>
      </c>
      <c r="E217" s="2" t="s">
        <v>2205</v>
      </c>
      <c r="F217" s="2" t="s">
        <v>389</v>
      </c>
      <c r="G217" s="2" t="s">
        <v>356</v>
      </c>
      <c r="H217" s="2" t="s">
        <v>357</v>
      </c>
      <c r="I217" s="2" t="s">
        <v>13</v>
      </c>
      <c r="L217" s="2" t="s">
        <v>358</v>
      </c>
      <c r="M217" s="2" t="s">
        <v>359</v>
      </c>
      <c r="N217" s="2" t="s">
        <v>11</v>
      </c>
      <c r="O217" s="2" t="s">
        <v>11</v>
      </c>
      <c r="P217" s="2" t="s">
        <v>11</v>
      </c>
      <c r="Q217" s="2" t="s">
        <v>2206</v>
      </c>
      <c r="R217" s="2" t="s">
        <v>2207</v>
      </c>
      <c r="S217" s="22">
        <f t="shared" si="5"/>
        <v>19.218055555553292</v>
      </c>
      <c r="T217" s="2" t="s">
        <v>1440</v>
      </c>
      <c r="V217" s="2"/>
      <c r="W217" s="2"/>
      <c r="X217" s="2"/>
      <c r="Y217" s="2"/>
      <c r="Z217" s="2"/>
      <c r="AA217" s="24" t="s">
        <v>1537</v>
      </c>
      <c r="AB217" s="2"/>
      <c r="AF217" s="4">
        <v>0</v>
      </c>
      <c r="AI217" s="2" t="s">
        <v>2208</v>
      </c>
      <c r="EW217" s="2" t="s">
        <v>2209</v>
      </c>
      <c r="EX217" s="4">
        <v>9.2233720368547758E+18</v>
      </c>
      <c r="FH217" s="4">
        <v>0</v>
      </c>
      <c r="FJ217" s="4">
        <v>0</v>
      </c>
    </row>
    <row r="218" spans="1:198" ht="15.75" customHeight="1" x14ac:dyDescent="0.2">
      <c r="A218" s="2" t="s">
        <v>2210</v>
      </c>
      <c r="B218" s="4">
        <v>12938908</v>
      </c>
      <c r="D218" s="2" t="s">
        <v>4</v>
      </c>
      <c r="E218" s="2" t="s">
        <v>2211</v>
      </c>
      <c r="F218" s="2" t="s">
        <v>389</v>
      </c>
      <c r="G218" s="2" t="s">
        <v>356</v>
      </c>
      <c r="H218" s="2" t="s">
        <v>357</v>
      </c>
      <c r="I218" s="2" t="s">
        <v>13</v>
      </c>
      <c r="L218" s="2" t="s">
        <v>358</v>
      </c>
      <c r="M218" s="2" t="s">
        <v>359</v>
      </c>
      <c r="N218" s="2" t="s">
        <v>11</v>
      </c>
      <c r="O218" s="2" t="s">
        <v>11</v>
      </c>
      <c r="P218" s="2" t="s">
        <v>11</v>
      </c>
      <c r="Q218" s="2" t="s">
        <v>2206</v>
      </c>
      <c r="R218" s="2" t="s">
        <v>2212</v>
      </c>
      <c r="S218" s="22">
        <f t="shared" si="5"/>
        <v>6.1034722222175333</v>
      </c>
      <c r="T218" s="2" t="s">
        <v>1725</v>
      </c>
      <c r="V218" s="2"/>
      <c r="W218" s="2"/>
      <c r="X218" s="2"/>
      <c r="Y218" s="2"/>
      <c r="Z218" s="2"/>
      <c r="AA218" s="24" t="s">
        <v>1537</v>
      </c>
      <c r="AB218" s="2"/>
      <c r="AF218" s="4">
        <v>0</v>
      </c>
      <c r="AI218" s="2" t="s">
        <v>2213</v>
      </c>
      <c r="EW218" s="2" t="s">
        <v>2214</v>
      </c>
      <c r="EX218" s="4">
        <v>9.2233720368547758E+18</v>
      </c>
      <c r="FH218" s="4">
        <v>0</v>
      </c>
      <c r="FJ218" s="4">
        <v>0</v>
      </c>
    </row>
    <row r="219" spans="1:198" ht="15.75" customHeight="1" x14ac:dyDescent="0.2">
      <c r="A219" s="2" t="s">
        <v>2215</v>
      </c>
      <c r="B219" s="4">
        <v>12714052</v>
      </c>
      <c r="D219" s="2" t="s">
        <v>4</v>
      </c>
      <c r="E219" s="2" t="s">
        <v>2216</v>
      </c>
      <c r="F219" s="2" t="s">
        <v>389</v>
      </c>
      <c r="G219" s="2" t="s">
        <v>356</v>
      </c>
      <c r="H219" s="2" t="s">
        <v>357</v>
      </c>
      <c r="I219" s="2" t="s">
        <v>13</v>
      </c>
      <c r="L219" s="2" t="s">
        <v>358</v>
      </c>
      <c r="M219" s="2" t="s">
        <v>359</v>
      </c>
      <c r="N219" s="2" t="s">
        <v>9</v>
      </c>
      <c r="O219" s="2" t="s">
        <v>13</v>
      </c>
      <c r="P219" s="2" t="s">
        <v>13</v>
      </c>
      <c r="Q219" s="2" t="s">
        <v>2217</v>
      </c>
      <c r="R219" s="2" t="s">
        <v>1602</v>
      </c>
      <c r="S219" s="22">
        <f t="shared" si="5"/>
        <v>10.848611111112405</v>
      </c>
      <c r="T219" s="2" t="s">
        <v>444</v>
      </c>
      <c r="V219" s="2"/>
      <c r="W219" s="2"/>
      <c r="X219" s="2"/>
      <c r="Y219" s="2"/>
      <c r="Z219" s="2"/>
      <c r="AA219" s="4"/>
      <c r="AB219" s="2"/>
      <c r="AF219" s="4">
        <v>0</v>
      </c>
      <c r="AI219" s="2" t="s">
        <v>2218</v>
      </c>
      <c r="EW219" s="2" t="s">
        <v>2219</v>
      </c>
      <c r="EX219" s="4">
        <v>9.2233720368547758E+18</v>
      </c>
      <c r="FH219" s="4">
        <v>0</v>
      </c>
      <c r="FJ219" s="4">
        <v>0</v>
      </c>
      <c r="FP219" s="2" t="s">
        <v>923</v>
      </c>
      <c r="FS219" s="4">
        <v>3</v>
      </c>
      <c r="GM219" s="2" t="s">
        <v>2220</v>
      </c>
      <c r="GN219" s="2" t="s">
        <v>2221</v>
      </c>
      <c r="GO219" s="2" t="s">
        <v>2222</v>
      </c>
    </row>
    <row r="220" spans="1:198" ht="15.75" customHeight="1" x14ac:dyDescent="0.2">
      <c r="A220" s="2" t="s">
        <v>2223</v>
      </c>
      <c r="B220" s="4">
        <v>12940429</v>
      </c>
      <c r="D220" s="2" t="s">
        <v>4</v>
      </c>
      <c r="E220" s="2" t="s">
        <v>2224</v>
      </c>
      <c r="F220" s="2" t="s">
        <v>389</v>
      </c>
      <c r="G220" s="2" t="s">
        <v>356</v>
      </c>
      <c r="H220" s="2" t="s">
        <v>357</v>
      </c>
      <c r="I220" s="2" t="s">
        <v>13</v>
      </c>
      <c r="L220" s="2" t="s">
        <v>358</v>
      </c>
      <c r="M220" s="2" t="s">
        <v>372</v>
      </c>
      <c r="N220" s="2" t="s">
        <v>5</v>
      </c>
      <c r="O220" s="2" t="s">
        <v>5</v>
      </c>
      <c r="P220" s="2" t="s">
        <v>5</v>
      </c>
      <c r="Q220" s="2" t="s">
        <v>2225</v>
      </c>
      <c r="R220" s="2" t="s">
        <v>2226</v>
      </c>
      <c r="S220" s="22">
        <f t="shared" si="5"/>
        <v>46.848611111112405</v>
      </c>
      <c r="T220" s="2" t="s">
        <v>1429</v>
      </c>
      <c r="V220" s="2"/>
      <c r="W220" s="2"/>
      <c r="X220" s="2"/>
      <c r="Y220" s="2"/>
      <c r="Z220" s="2"/>
      <c r="AA220" s="4"/>
      <c r="AB220" s="2"/>
      <c r="AC220" s="2" t="s">
        <v>1291</v>
      </c>
      <c r="AF220" s="4">
        <v>0</v>
      </c>
      <c r="DX220" s="2" t="s">
        <v>1587</v>
      </c>
      <c r="EW220" s="2" t="s">
        <v>2227</v>
      </c>
      <c r="EX220" s="4">
        <v>9.2233720368547758E+18</v>
      </c>
      <c r="FH220" s="4">
        <v>0</v>
      </c>
      <c r="FJ220" s="4">
        <v>0</v>
      </c>
    </row>
    <row r="221" spans="1:198" ht="15.75" customHeight="1" x14ac:dyDescent="0.2">
      <c r="A221" s="2" t="s">
        <v>2228</v>
      </c>
      <c r="B221" s="4">
        <v>12940430</v>
      </c>
      <c r="D221" s="2" t="s">
        <v>2</v>
      </c>
      <c r="E221" s="2" t="s">
        <v>2229</v>
      </c>
      <c r="F221" s="2" t="s">
        <v>389</v>
      </c>
      <c r="G221" s="2" t="s">
        <v>356</v>
      </c>
      <c r="H221" s="2" t="s">
        <v>357</v>
      </c>
      <c r="I221" s="2" t="s">
        <v>13</v>
      </c>
      <c r="L221" s="2" t="s">
        <v>358</v>
      </c>
      <c r="M221" s="2" t="s">
        <v>372</v>
      </c>
      <c r="N221" s="2" t="s">
        <v>5</v>
      </c>
      <c r="O221" s="2" t="s">
        <v>5</v>
      </c>
      <c r="P221" s="2" t="s">
        <v>5</v>
      </c>
      <c r="Q221" s="2" t="s">
        <v>2230</v>
      </c>
      <c r="R221" s="2" t="s">
        <v>1033</v>
      </c>
      <c r="S221" s="22">
        <f t="shared" si="5"/>
        <v>46.848611111112405</v>
      </c>
      <c r="T221" s="2" t="s">
        <v>1847</v>
      </c>
      <c r="V221" s="2"/>
      <c r="W221" s="2"/>
      <c r="X221" s="2"/>
      <c r="Y221" s="2"/>
      <c r="Z221" s="2"/>
      <c r="AA221" s="4"/>
      <c r="AB221" s="2"/>
      <c r="AC221" s="2" t="s">
        <v>1291</v>
      </c>
      <c r="AF221" s="4">
        <v>0</v>
      </c>
      <c r="DX221" s="2" t="s">
        <v>1587</v>
      </c>
      <c r="EW221" s="2" t="s">
        <v>2231</v>
      </c>
      <c r="EX221" s="4">
        <v>9.2233720368547758E+18</v>
      </c>
      <c r="FH221" s="4">
        <v>0</v>
      </c>
      <c r="FJ221" s="4">
        <v>0</v>
      </c>
    </row>
    <row r="222" spans="1:198" ht="15.75" customHeight="1" x14ac:dyDescent="0.2">
      <c r="A222" s="2" t="s">
        <v>2232</v>
      </c>
      <c r="B222" s="4">
        <v>12940433</v>
      </c>
      <c r="D222" s="2" t="s">
        <v>3</v>
      </c>
      <c r="E222" s="2" t="s">
        <v>2233</v>
      </c>
      <c r="F222" s="2" t="s">
        <v>371</v>
      </c>
      <c r="G222" s="2" t="s">
        <v>356</v>
      </c>
      <c r="H222" s="2" t="s">
        <v>357</v>
      </c>
      <c r="I222" s="2" t="s">
        <v>13</v>
      </c>
      <c r="L222" s="2" t="s">
        <v>358</v>
      </c>
      <c r="M222" s="2" t="s">
        <v>372</v>
      </c>
      <c r="N222" s="2" t="s">
        <v>11</v>
      </c>
      <c r="O222" s="2" t="s">
        <v>5</v>
      </c>
      <c r="P222" s="2" t="s">
        <v>5</v>
      </c>
      <c r="Q222" s="2" t="s">
        <v>2234</v>
      </c>
      <c r="R222" s="2" t="s">
        <v>2235</v>
      </c>
      <c r="S222" s="22">
        <f t="shared" si="5"/>
        <v>633.85416666666424</v>
      </c>
      <c r="T222" s="2" t="s">
        <v>2235</v>
      </c>
      <c r="V222" s="2"/>
      <c r="W222" s="2"/>
      <c r="X222" s="2"/>
      <c r="Y222" s="2"/>
      <c r="Z222" s="2"/>
      <c r="AA222" s="24" t="s">
        <v>1537</v>
      </c>
      <c r="AB222" s="2"/>
      <c r="AF222" s="4">
        <v>0</v>
      </c>
      <c r="AI222" s="2" t="s">
        <v>2236</v>
      </c>
      <c r="EW222" s="2" t="s">
        <v>2237</v>
      </c>
      <c r="EX222" s="4">
        <v>9.2233720368547758E+18</v>
      </c>
      <c r="FH222" s="4">
        <v>0</v>
      </c>
      <c r="FJ222" s="4">
        <v>0</v>
      </c>
    </row>
    <row r="223" spans="1:198" ht="15.75" customHeight="1" x14ac:dyDescent="0.2">
      <c r="A223" s="2" t="s">
        <v>2238</v>
      </c>
      <c r="B223" s="4">
        <v>12940435</v>
      </c>
      <c r="D223" s="2" t="s">
        <v>4</v>
      </c>
      <c r="E223" s="2" t="s">
        <v>2239</v>
      </c>
      <c r="F223" s="2" t="s">
        <v>389</v>
      </c>
      <c r="G223" s="2" t="s">
        <v>356</v>
      </c>
      <c r="H223" s="2" t="s">
        <v>357</v>
      </c>
      <c r="I223" s="2" t="s">
        <v>13</v>
      </c>
      <c r="L223" s="2" t="s">
        <v>358</v>
      </c>
      <c r="M223" s="2" t="s">
        <v>359</v>
      </c>
      <c r="N223" s="2" t="s">
        <v>5</v>
      </c>
      <c r="O223" s="2" t="s">
        <v>5</v>
      </c>
      <c r="P223" s="2" t="s">
        <v>5</v>
      </c>
      <c r="Q223" s="2" t="s">
        <v>2240</v>
      </c>
      <c r="R223" s="2" t="s">
        <v>2240</v>
      </c>
      <c r="S223" s="22">
        <f t="shared" si="5"/>
        <v>0</v>
      </c>
      <c r="T223" s="2" t="s">
        <v>1522</v>
      </c>
      <c r="V223" s="2"/>
      <c r="W223" s="2"/>
      <c r="X223" s="2"/>
      <c r="Y223" s="2"/>
      <c r="Z223" s="2"/>
      <c r="AA223" s="4"/>
      <c r="AB223" s="2"/>
      <c r="AC223" s="2" t="s">
        <v>1291</v>
      </c>
      <c r="AF223" s="4">
        <v>0</v>
      </c>
      <c r="DX223" s="2" t="s">
        <v>1587</v>
      </c>
      <c r="EW223" s="2" t="s">
        <v>2241</v>
      </c>
      <c r="EX223" s="4">
        <v>9.2233720368547758E+18</v>
      </c>
      <c r="FH223" s="4">
        <v>0</v>
      </c>
      <c r="FJ223" s="4">
        <v>0</v>
      </c>
      <c r="GM223" s="2" t="s">
        <v>2242</v>
      </c>
    </row>
    <row r="224" spans="1:198" ht="15.75" customHeight="1" x14ac:dyDescent="0.2">
      <c r="A224" s="2" t="s">
        <v>2243</v>
      </c>
      <c r="B224" s="4">
        <v>12940578</v>
      </c>
      <c r="D224" s="2" t="s">
        <v>3</v>
      </c>
      <c r="E224" s="2" t="s">
        <v>2244</v>
      </c>
      <c r="F224" s="2" t="s">
        <v>371</v>
      </c>
      <c r="G224" s="2" t="s">
        <v>356</v>
      </c>
      <c r="H224" s="2" t="s">
        <v>357</v>
      </c>
      <c r="I224" s="2" t="s">
        <v>13</v>
      </c>
      <c r="L224" s="2" t="s">
        <v>358</v>
      </c>
      <c r="M224" s="2" t="s">
        <v>359</v>
      </c>
      <c r="N224" s="2" t="s">
        <v>5</v>
      </c>
      <c r="O224" s="2" t="s">
        <v>2245</v>
      </c>
      <c r="P224" s="2" t="s">
        <v>2245</v>
      </c>
      <c r="Q224" s="2" t="s">
        <v>2246</v>
      </c>
      <c r="R224" s="2" t="s">
        <v>2247</v>
      </c>
      <c r="S224" s="22">
        <f t="shared" si="5"/>
        <v>1.008333333338669</v>
      </c>
      <c r="T224" s="2" t="s">
        <v>444</v>
      </c>
      <c r="V224" s="2"/>
      <c r="W224" s="2"/>
      <c r="X224" s="2"/>
      <c r="Y224" s="2"/>
      <c r="Z224" s="2"/>
      <c r="AA224" s="4"/>
      <c r="AB224" s="2"/>
      <c r="AC224" s="2" t="s">
        <v>1291</v>
      </c>
      <c r="AF224" s="4">
        <v>0</v>
      </c>
      <c r="AI224" s="2" t="s">
        <v>2248</v>
      </c>
      <c r="EW224" s="2" t="s">
        <v>2249</v>
      </c>
      <c r="EX224" s="4">
        <v>9.2233720368547758E+18</v>
      </c>
      <c r="FH224" s="4">
        <v>0</v>
      </c>
      <c r="FJ224" s="4">
        <v>0</v>
      </c>
      <c r="GM224" s="2" t="s">
        <v>2250</v>
      </c>
      <c r="GN224" s="2" t="s">
        <v>2251</v>
      </c>
      <c r="GO224" s="2" t="s">
        <v>2252</v>
      </c>
      <c r="GP224" s="2" t="s">
        <v>2253</v>
      </c>
    </row>
    <row r="225" spans="1:200" ht="15.75" customHeight="1" x14ac:dyDescent="0.2">
      <c r="A225" s="2" t="s">
        <v>2254</v>
      </c>
      <c r="B225" s="4">
        <v>12941001</v>
      </c>
      <c r="D225" s="2" t="s">
        <v>4</v>
      </c>
      <c r="E225" s="2" t="s">
        <v>2255</v>
      </c>
      <c r="F225" s="2" t="s">
        <v>2189</v>
      </c>
      <c r="G225" s="2" t="s">
        <v>356</v>
      </c>
      <c r="H225" s="2" t="s">
        <v>357</v>
      </c>
      <c r="I225" s="2" t="s">
        <v>13</v>
      </c>
      <c r="L225" s="2" t="s">
        <v>358</v>
      </c>
      <c r="M225" s="2" t="s">
        <v>406</v>
      </c>
      <c r="N225" s="2" t="s">
        <v>11</v>
      </c>
      <c r="O225" s="2" t="s">
        <v>11</v>
      </c>
      <c r="P225" s="2" t="s">
        <v>11</v>
      </c>
      <c r="Q225" s="2" t="s">
        <v>2256</v>
      </c>
      <c r="R225" s="2" t="s">
        <v>2257</v>
      </c>
      <c r="S225" s="22">
        <f t="shared" si="5"/>
        <v>1.3888888861401938E-3</v>
      </c>
      <c r="T225" s="2" t="s">
        <v>2192</v>
      </c>
      <c r="V225" s="2"/>
      <c r="W225" s="2"/>
      <c r="X225" s="2"/>
      <c r="Y225" s="2"/>
      <c r="Z225" s="2"/>
      <c r="AA225" s="24" t="s">
        <v>1537</v>
      </c>
      <c r="AB225" s="2"/>
      <c r="AF225" s="4">
        <v>0</v>
      </c>
      <c r="EW225" s="2" t="s">
        <v>2258</v>
      </c>
      <c r="EX225" s="4">
        <v>9.2233720368547758E+18</v>
      </c>
      <c r="FH225" s="4">
        <v>0</v>
      </c>
      <c r="FJ225" s="4">
        <v>0</v>
      </c>
    </row>
    <row r="226" spans="1:200" ht="15.75" customHeight="1" x14ac:dyDescent="0.2">
      <c r="A226" s="2" t="s">
        <v>2259</v>
      </c>
      <c r="B226" s="4">
        <v>12941261</v>
      </c>
      <c r="D226" s="2" t="s">
        <v>4</v>
      </c>
      <c r="E226" s="2" t="s">
        <v>2260</v>
      </c>
      <c r="F226" s="2" t="s">
        <v>371</v>
      </c>
      <c r="G226" s="2" t="s">
        <v>356</v>
      </c>
      <c r="H226" s="2" t="s">
        <v>357</v>
      </c>
      <c r="I226" s="2" t="s">
        <v>13</v>
      </c>
      <c r="L226" s="2" t="s">
        <v>358</v>
      </c>
      <c r="M226" s="2" t="s">
        <v>359</v>
      </c>
      <c r="N226" s="2" t="s">
        <v>5</v>
      </c>
      <c r="O226" s="2" t="s">
        <v>5</v>
      </c>
      <c r="P226" s="2" t="s">
        <v>5</v>
      </c>
      <c r="Q226" s="2" t="s">
        <v>2261</v>
      </c>
      <c r="R226" s="2" t="s">
        <v>2262</v>
      </c>
      <c r="S226" s="22">
        <f t="shared" si="5"/>
        <v>8.8756944444467081</v>
      </c>
      <c r="T226" s="2" t="s">
        <v>505</v>
      </c>
      <c r="V226" s="2" t="s">
        <v>978</v>
      </c>
      <c r="W226" s="2" t="s">
        <v>2021</v>
      </c>
      <c r="X226" s="2"/>
      <c r="Y226" s="2"/>
      <c r="Z226" s="2"/>
      <c r="AA226" s="24" t="s">
        <v>1034</v>
      </c>
      <c r="AB226" s="2"/>
      <c r="AC226" s="2" t="s">
        <v>378</v>
      </c>
      <c r="AF226" s="4">
        <v>0</v>
      </c>
      <c r="AG226" s="2" t="s">
        <v>1035</v>
      </c>
      <c r="BK226" s="2" t="s">
        <v>2263</v>
      </c>
      <c r="BL226" s="2" t="s">
        <v>2264</v>
      </c>
      <c r="BM226" s="2" t="s">
        <v>2265</v>
      </c>
      <c r="BN226" s="2" t="s">
        <v>2266</v>
      </c>
      <c r="EW226" s="2" t="s">
        <v>2267</v>
      </c>
      <c r="EX226" s="4">
        <v>9.2233720368547758E+18</v>
      </c>
      <c r="FH226" s="4">
        <v>0</v>
      </c>
      <c r="FJ226" s="4">
        <v>0</v>
      </c>
      <c r="FR226" s="2" t="s">
        <v>2268</v>
      </c>
      <c r="GM226" s="2" t="s">
        <v>2269</v>
      </c>
      <c r="GN226" s="2" t="s">
        <v>2270</v>
      </c>
      <c r="GO226" s="2" t="s">
        <v>2271</v>
      </c>
      <c r="GP226" s="2" t="s">
        <v>2272</v>
      </c>
    </row>
    <row r="227" spans="1:200" ht="15.75" customHeight="1" x14ac:dyDescent="0.2">
      <c r="A227" s="2" t="s">
        <v>2273</v>
      </c>
      <c r="B227" s="4">
        <v>12714054</v>
      </c>
      <c r="D227" s="2" t="s">
        <v>4</v>
      </c>
      <c r="E227" s="2" t="s">
        <v>2274</v>
      </c>
      <c r="F227" s="2" t="s">
        <v>389</v>
      </c>
      <c r="G227" s="2" t="s">
        <v>356</v>
      </c>
      <c r="H227" s="2" t="s">
        <v>357</v>
      </c>
      <c r="I227" s="2" t="s">
        <v>13</v>
      </c>
      <c r="L227" s="2" t="s">
        <v>358</v>
      </c>
      <c r="M227" s="2" t="s">
        <v>359</v>
      </c>
      <c r="N227" s="2" t="s">
        <v>9</v>
      </c>
      <c r="O227" s="2" t="s">
        <v>13</v>
      </c>
      <c r="P227" s="2" t="s">
        <v>13</v>
      </c>
      <c r="Q227" s="2" t="s">
        <v>2217</v>
      </c>
      <c r="R227" s="2" t="s">
        <v>2275</v>
      </c>
      <c r="S227" s="22">
        <f t="shared" si="5"/>
        <v>25.999305555553292</v>
      </c>
      <c r="T227" s="2" t="s">
        <v>1652</v>
      </c>
      <c r="V227" s="2"/>
      <c r="W227" s="2"/>
      <c r="X227" s="2"/>
      <c r="Y227" s="2"/>
      <c r="Z227" s="2"/>
      <c r="AA227" s="4"/>
      <c r="AB227" s="2"/>
      <c r="AF227" s="4">
        <v>0</v>
      </c>
      <c r="AI227" s="2" t="s">
        <v>2276</v>
      </c>
      <c r="DX227" s="2" t="s">
        <v>2099</v>
      </c>
      <c r="EW227" s="2" t="s">
        <v>2277</v>
      </c>
      <c r="EX227" s="4">
        <v>9.2233720368547758E+18</v>
      </c>
      <c r="FH227" s="4">
        <v>0</v>
      </c>
      <c r="FJ227" s="4">
        <v>0</v>
      </c>
      <c r="FP227" s="2" t="s">
        <v>923</v>
      </c>
      <c r="FS227" s="4">
        <v>3</v>
      </c>
      <c r="GM227" s="2" t="s">
        <v>2278</v>
      </c>
      <c r="GN227" s="2" t="s">
        <v>2279</v>
      </c>
      <c r="GO227" s="2" t="s">
        <v>2280</v>
      </c>
      <c r="GP227" s="2" t="s">
        <v>2281</v>
      </c>
      <c r="GQ227" s="2" t="s">
        <v>2282</v>
      </c>
      <c r="GR227" s="2" t="s">
        <v>2283</v>
      </c>
    </row>
    <row r="228" spans="1:200" ht="15.75" customHeight="1" x14ac:dyDescent="0.2">
      <c r="A228" s="2" t="s">
        <v>2284</v>
      </c>
      <c r="B228" s="4">
        <v>12941412</v>
      </c>
      <c r="D228" s="2" t="s">
        <v>3</v>
      </c>
      <c r="E228" s="2" t="s">
        <v>2285</v>
      </c>
      <c r="F228" s="2" t="s">
        <v>389</v>
      </c>
      <c r="G228" s="2" t="s">
        <v>356</v>
      </c>
      <c r="H228" s="2" t="s">
        <v>357</v>
      </c>
      <c r="I228" s="2" t="s">
        <v>13</v>
      </c>
      <c r="L228" s="2" t="s">
        <v>358</v>
      </c>
      <c r="M228" s="2" t="s">
        <v>359</v>
      </c>
      <c r="N228" s="2" t="s">
        <v>5</v>
      </c>
      <c r="O228" s="2" t="s">
        <v>5</v>
      </c>
      <c r="P228" s="2" t="s">
        <v>5</v>
      </c>
      <c r="Q228" s="2" t="s">
        <v>2286</v>
      </c>
      <c r="R228" s="2" t="s">
        <v>2287</v>
      </c>
      <c r="S228" s="22">
        <f t="shared" si="5"/>
        <v>6.944444467080757E-4</v>
      </c>
      <c r="T228" s="2" t="s">
        <v>1440</v>
      </c>
      <c r="V228" s="2"/>
      <c r="W228" s="2"/>
      <c r="X228" s="2"/>
      <c r="Y228" s="2"/>
      <c r="Z228" s="2"/>
      <c r="AA228" s="4"/>
      <c r="AB228" s="2"/>
      <c r="AC228" s="2" t="s">
        <v>1291</v>
      </c>
      <c r="AF228" s="4">
        <v>0</v>
      </c>
      <c r="DX228" s="2" t="s">
        <v>1587</v>
      </c>
      <c r="EW228" s="2" t="s">
        <v>2288</v>
      </c>
      <c r="EX228" s="4">
        <v>9.2233720368547758E+18</v>
      </c>
      <c r="FH228" s="4">
        <v>0</v>
      </c>
      <c r="FJ228" s="4">
        <v>0</v>
      </c>
      <c r="GM228" s="2" t="s">
        <v>2289</v>
      </c>
    </row>
    <row r="229" spans="1:200" ht="15.75" customHeight="1" x14ac:dyDescent="0.2">
      <c r="A229" s="2" t="s">
        <v>2290</v>
      </c>
      <c r="B229" s="4">
        <v>12941680</v>
      </c>
      <c r="D229" s="2" t="s">
        <v>3</v>
      </c>
      <c r="E229" s="2" t="s">
        <v>2291</v>
      </c>
      <c r="F229" s="2" t="s">
        <v>389</v>
      </c>
      <c r="G229" s="2" t="s">
        <v>356</v>
      </c>
      <c r="H229" s="2" t="s">
        <v>357</v>
      </c>
      <c r="I229" s="2" t="s">
        <v>13</v>
      </c>
      <c r="L229" s="2" t="s">
        <v>358</v>
      </c>
      <c r="M229" s="2" t="s">
        <v>359</v>
      </c>
      <c r="N229" s="2" t="s">
        <v>5</v>
      </c>
      <c r="O229" s="2" t="s">
        <v>5</v>
      </c>
      <c r="P229" s="2" t="s">
        <v>5</v>
      </c>
      <c r="Q229" s="2" t="s">
        <v>2292</v>
      </c>
      <c r="R229" s="2" t="s">
        <v>2293</v>
      </c>
      <c r="S229" s="22">
        <f t="shared" si="5"/>
        <v>1.4048611111138598</v>
      </c>
      <c r="T229" s="2" t="s">
        <v>1562</v>
      </c>
      <c r="V229" s="2"/>
      <c r="W229" s="2"/>
      <c r="X229" s="2"/>
      <c r="Y229" s="2"/>
      <c r="Z229" s="2"/>
      <c r="AA229" s="24" t="s">
        <v>1034</v>
      </c>
      <c r="AB229" s="2"/>
      <c r="AC229" s="2" t="s">
        <v>1291</v>
      </c>
      <c r="AF229" s="4">
        <v>0</v>
      </c>
      <c r="DX229" s="2" t="s">
        <v>1587</v>
      </c>
      <c r="EW229" s="2" t="s">
        <v>2294</v>
      </c>
      <c r="EX229" s="4">
        <v>9.2233720368547758E+18</v>
      </c>
      <c r="FH229" s="4">
        <v>0</v>
      </c>
      <c r="FJ229" s="4">
        <v>0</v>
      </c>
      <c r="GM229" s="2" t="s">
        <v>2295</v>
      </c>
    </row>
    <row r="230" spans="1:200" ht="15.75" customHeight="1" x14ac:dyDescent="0.2">
      <c r="A230" s="2" t="s">
        <v>2296</v>
      </c>
      <c r="B230" s="4">
        <v>12941681</v>
      </c>
      <c r="D230" s="2" t="s">
        <v>4</v>
      </c>
      <c r="E230" s="2" t="s">
        <v>2297</v>
      </c>
      <c r="F230" s="2" t="s">
        <v>389</v>
      </c>
      <c r="G230" s="2" t="s">
        <v>356</v>
      </c>
      <c r="H230" s="2" t="s">
        <v>357</v>
      </c>
      <c r="I230" s="2" t="s">
        <v>13</v>
      </c>
      <c r="L230" s="2" t="s">
        <v>358</v>
      </c>
      <c r="M230" s="2" t="s">
        <v>359</v>
      </c>
      <c r="N230" s="2" t="s">
        <v>5</v>
      </c>
      <c r="O230" s="2" t="s">
        <v>5</v>
      </c>
      <c r="P230" s="2" t="s">
        <v>5</v>
      </c>
      <c r="Q230" s="2" t="s">
        <v>2298</v>
      </c>
      <c r="R230" s="2" t="s">
        <v>2299</v>
      </c>
      <c r="S230" s="22">
        <f t="shared" si="5"/>
        <v>12.472222222218988</v>
      </c>
      <c r="T230" s="2" t="s">
        <v>1382</v>
      </c>
      <c r="V230" s="2"/>
      <c r="W230" s="2"/>
      <c r="X230" s="2"/>
      <c r="Y230" s="2"/>
      <c r="Z230" s="2"/>
      <c r="AA230" s="24" t="s">
        <v>1034</v>
      </c>
      <c r="AB230" s="2"/>
      <c r="AC230" s="2" t="s">
        <v>1291</v>
      </c>
      <c r="AF230" s="4">
        <v>0</v>
      </c>
      <c r="DX230" s="2" t="s">
        <v>1587</v>
      </c>
      <c r="EW230" s="2" t="s">
        <v>2300</v>
      </c>
      <c r="EX230" s="4">
        <v>9.2233720368547758E+18</v>
      </c>
      <c r="FH230" s="4">
        <v>0</v>
      </c>
      <c r="FJ230" s="4">
        <v>0</v>
      </c>
      <c r="GM230" s="2" t="s">
        <v>2301</v>
      </c>
    </row>
    <row r="231" spans="1:200" ht="15.75" customHeight="1" x14ac:dyDescent="0.2">
      <c r="A231" s="2" t="s">
        <v>2302</v>
      </c>
      <c r="B231" s="4">
        <v>12941692</v>
      </c>
      <c r="D231" s="2" t="s">
        <v>3</v>
      </c>
      <c r="E231" s="2" t="s">
        <v>2303</v>
      </c>
      <c r="F231" s="2" t="s">
        <v>389</v>
      </c>
      <c r="G231" s="2" t="s">
        <v>356</v>
      </c>
      <c r="H231" s="2" t="s">
        <v>357</v>
      </c>
      <c r="I231" s="2" t="s">
        <v>13</v>
      </c>
      <c r="L231" s="2" t="s">
        <v>358</v>
      </c>
      <c r="M231" s="2" t="s">
        <v>359</v>
      </c>
      <c r="N231" s="2" t="s">
        <v>5</v>
      </c>
      <c r="O231" s="2" t="s">
        <v>5</v>
      </c>
      <c r="P231" s="2" t="s">
        <v>5</v>
      </c>
      <c r="Q231" s="2" t="s">
        <v>2304</v>
      </c>
      <c r="R231" s="2" t="s">
        <v>2305</v>
      </c>
      <c r="S231" s="22">
        <f t="shared" si="5"/>
        <v>0.19166666666569654</v>
      </c>
      <c r="T231" s="2" t="s">
        <v>2306</v>
      </c>
      <c r="V231" s="2"/>
      <c r="W231" s="2"/>
      <c r="X231" s="2"/>
      <c r="Y231" s="2"/>
      <c r="Z231" s="2"/>
      <c r="AA231" s="4"/>
      <c r="AB231" s="2"/>
      <c r="AC231" s="2" t="s">
        <v>1291</v>
      </c>
      <c r="AF231" s="4">
        <v>0</v>
      </c>
      <c r="EW231" s="2" t="s">
        <v>2307</v>
      </c>
      <c r="EX231" s="4">
        <v>9.2233720368547758E+18</v>
      </c>
      <c r="FH231" s="4">
        <v>0</v>
      </c>
      <c r="FJ231" s="4">
        <v>0</v>
      </c>
      <c r="GM231" s="2" t="s">
        <v>2308</v>
      </c>
    </row>
    <row r="232" spans="1:200" ht="15.75" customHeight="1" x14ac:dyDescent="0.2">
      <c r="A232" s="2" t="s">
        <v>2309</v>
      </c>
      <c r="B232" s="4">
        <v>12941828</v>
      </c>
      <c r="D232" s="2" t="s">
        <v>3</v>
      </c>
      <c r="E232" s="2" t="s">
        <v>2310</v>
      </c>
      <c r="F232" s="2" t="s">
        <v>389</v>
      </c>
      <c r="G232" s="2" t="s">
        <v>356</v>
      </c>
      <c r="H232" s="2" t="s">
        <v>357</v>
      </c>
      <c r="I232" s="2" t="s">
        <v>13</v>
      </c>
      <c r="L232" s="2" t="s">
        <v>358</v>
      </c>
      <c r="M232" s="2" t="s">
        <v>406</v>
      </c>
      <c r="N232" s="2" t="s">
        <v>5</v>
      </c>
      <c r="O232" s="2" t="s">
        <v>5</v>
      </c>
      <c r="P232" s="2" t="s">
        <v>5</v>
      </c>
      <c r="Q232" s="2" t="s">
        <v>2311</v>
      </c>
      <c r="R232" s="2" t="s">
        <v>2312</v>
      </c>
      <c r="S232" s="22">
        <f t="shared" si="5"/>
        <v>11.130555555551837</v>
      </c>
      <c r="T232" s="2" t="s">
        <v>1440</v>
      </c>
      <c r="V232" s="2"/>
      <c r="W232" s="2"/>
      <c r="X232" s="2"/>
      <c r="Y232" s="2"/>
      <c r="Z232" s="2"/>
      <c r="AA232" s="4"/>
      <c r="AB232" s="2"/>
      <c r="AC232" s="2" t="s">
        <v>1291</v>
      </c>
      <c r="AF232" s="4">
        <v>0</v>
      </c>
      <c r="AI232" s="2" t="s">
        <v>2313</v>
      </c>
      <c r="EW232" s="2" t="s">
        <v>2314</v>
      </c>
      <c r="EX232" s="4">
        <v>9.2233720368547758E+18</v>
      </c>
      <c r="FH232" s="4">
        <v>0</v>
      </c>
      <c r="FJ232" s="4">
        <v>0</v>
      </c>
    </row>
    <row r="233" spans="1:200" ht="15.75" customHeight="1" x14ac:dyDescent="0.2">
      <c r="A233" s="2" t="s">
        <v>2315</v>
      </c>
      <c r="B233" s="4">
        <v>12714055</v>
      </c>
      <c r="D233" s="2" t="s">
        <v>4</v>
      </c>
      <c r="E233" s="2" t="s">
        <v>2316</v>
      </c>
      <c r="F233" s="2" t="s">
        <v>389</v>
      </c>
      <c r="G233" s="2" t="s">
        <v>356</v>
      </c>
      <c r="H233" s="2" t="s">
        <v>357</v>
      </c>
      <c r="I233" s="2" t="s">
        <v>13</v>
      </c>
      <c r="L233" s="2" t="s">
        <v>358</v>
      </c>
      <c r="M233" s="2" t="s">
        <v>359</v>
      </c>
      <c r="N233" s="2" t="s">
        <v>9</v>
      </c>
      <c r="O233" s="2" t="s">
        <v>13</v>
      </c>
      <c r="P233" s="2" t="s">
        <v>13</v>
      </c>
      <c r="Q233" s="2" t="s">
        <v>2217</v>
      </c>
      <c r="R233" s="2" t="s">
        <v>2317</v>
      </c>
      <c r="S233" s="22">
        <f t="shared" si="5"/>
        <v>10.849305555551837</v>
      </c>
      <c r="T233" s="2" t="s">
        <v>444</v>
      </c>
      <c r="V233" s="2"/>
      <c r="W233" s="2"/>
      <c r="X233" s="2"/>
      <c r="Y233" s="2"/>
      <c r="Z233" s="2"/>
      <c r="AA233" s="4"/>
      <c r="AB233" s="2"/>
      <c r="AF233" s="4">
        <v>0</v>
      </c>
      <c r="AI233" s="2" t="s">
        <v>2318</v>
      </c>
      <c r="DX233" s="2" t="s">
        <v>2099</v>
      </c>
      <c r="EW233" s="2" t="s">
        <v>2319</v>
      </c>
      <c r="EX233" s="4">
        <v>9.2233720368547758E+18</v>
      </c>
      <c r="FH233" s="4">
        <v>0</v>
      </c>
      <c r="FJ233" s="4">
        <v>0</v>
      </c>
      <c r="FP233" s="2" t="s">
        <v>923</v>
      </c>
      <c r="FS233" s="4">
        <v>3</v>
      </c>
      <c r="GM233" s="2" t="s">
        <v>2320</v>
      </c>
      <c r="GN233" s="2" t="s">
        <v>2321</v>
      </c>
      <c r="GO233" s="2" t="s">
        <v>2322</v>
      </c>
    </row>
    <row r="234" spans="1:200" ht="15.75" customHeight="1" x14ac:dyDescent="0.2">
      <c r="A234" s="2" t="s">
        <v>2323</v>
      </c>
      <c r="B234" s="4">
        <v>12714056</v>
      </c>
      <c r="D234" s="2" t="s">
        <v>4</v>
      </c>
      <c r="E234" s="2" t="s">
        <v>2324</v>
      </c>
      <c r="F234" s="2" t="s">
        <v>389</v>
      </c>
      <c r="G234" s="2" t="s">
        <v>356</v>
      </c>
      <c r="H234" s="2" t="s">
        <v>357</v>
      </c>
      <c r="I234" s="2" t="s">
        <v>13</v>
      </c>
      <c r="L234" s="2" t="s">
        <v>358</v>
      </c>
      <c r="M234" s="2" t="s">
        <v>359</v>
      </c>
      <c r="N234" s="2" t="s">
        <v>9</v>
      </c>
      <c r="O234" s="2" t="s">
        <v>13</v>
      </c>
      <c r="P234" s="2" t="s">
        <v>13</v>
      </c>
      <c r="Q234" s="2" t="s">
        <v>2217</v>
      </c>
      <c r="R234" s="2" t="s">
        <v>2325</v>
      </c>
      <c r="S234" s="22">
        <f t="shared" si="5"/>
        <v>61.886805555550382</v>
      </c>
      <c r="T234" s="2" t="s">
        <v>1652</v>
      </c>
      <c r="V234" s="2"/>
      <c r="W234" s="2"/>
      <c r="X234" s="2"/>
      <c r="Y234" s="2"/>
      <c r="Z234" s="2"/>
      <c r="AA234" s="4"/>
      <c r="AB234" s="2"/>
      <c r="AF234" s="4">
        <v>0</v>
      </c>
      <c r="AI234" s="2" t="s">
        <v>2326</v>
      </c>
      <c r="DX234" s="2" t="s">
        <v>2099</v>
      </c>
      <c r="EW234" s="2" t="s">
        <v>2327</v>
      </c>
      <c r="EX234" s="4">
        <v>9.2233720368547758E+18</v>
      </c>
      <c r="FH234" s="4">
        <v>0</v>
      </c>
      <c r="FJ234" s="4">
        <v>0</v>
      </c>
      <c r="FP234" s="2" t="s">
        <v>402</v>
      </c>
      <c r="FS234" s="4">
        <v>2</v>
      </c>
      <c r="GM234" s="2" t="s">
        <v>2328</v>
      </c>
      <c r="GN234" s="2" t="s">
        <v>2329</v>
      </c>
      <c r="GO234" s="2" t="s">
        <v>2330</v>
      </c>
      <c r="GP234" s="2" t="s">
        <v>2331</v>
      </c>
    </row>
    <row r="235" spans="1:200" ht="15.75" customHeight="1" x14ac:dyDescent="0.2">
      <c r="A235" s="2" t="s">
        <v>2332</v>
      </c>
      <c r="B235" s="4">
        <v>12714057</v>
      </c>
      <c r="D235" s="2" t="s">
        <v>4</v>
      </c>
      <c r="E235" s="2" t="s">
        <v>2333</v>
      </c>
      <c r="F235" s="2" t="s">
        <v>389</v>
      </c>
      <c r="G235" s="2" t="s">
        <v>356</v>
      </c>
      <c r="H235" s="2" t="s">
        <v>357</v>
      </c>
      <c r="I235" s="2" t="s">
        <v>13</v>
      </c>
      <c r="L235" s="2" t="s">
        <v>358</v>
      </c>
      <c r="M235" s="2" t="s">
        <v>359</v>
      </c>
      <c r="N235" s="2" t="s">
        <v>9</v>
      </c>
      <c r="O235" s="2" t="s">
        <v>13</v>
      </c>
      <c r="P235" s="2" t="s">
        <v>13</v>
      </c>
      <c r="Q235" s="2" t="s">
        <v>2217</v>
      </c>
      <c r="R235" s="2" t="s">
        <v>2334</v>
      </c>
      <c r="S235" s="22">
        <f t="shared" si="5"/>
        <v>30.873611111106584</v>
      </c>
      <c r="T235" s="2" t="s">
        <v>1374</v>
      </c>
      <c r="V235" s="2"/>
      <c r="W235" s="2"/>
      <c r="X235" s="2"/>
      <c r="Y235" s="2"/>
      <c r="Z235" s="2"/>
      <c r="AA235" s="4"/>
      <c r="AB235" s="2"/>
      <c r="AF235" s="4">
        <v>0</v>
      </c>
      <c r="AI235" s="2" t="s">
        <v>2335</v>
      </c>
      <c r="DX235" s="2" t="s">
        <v>2099</v>
      </c>
      <c r="EW235" s="2" t="s">
        <v>2336</v>
      </c>
      <c r="EX235" s="4">
        <v>9.2233720368547758E+18</v>
      </c>
      <c r="FH235" s="4">
        <v>0</v>
      </c>
      <c r="FJ235" s="4">
        <v>0</v>
      </c>
      <c r="FP235" s="2" t="s">
        <v>923</v>
      </c>
      <c r="FS235" s="4">
        <v>2</v>
      </c>
      <c r="GM235" s="2" t="s">
        <v>2337</v>
      </c>
      <c r="GN235" s="2" t="s">
        <v>2338</v>
      </c>
      <c r="GO235" s="2" t="s">
        <v>2339</v>
      </c>
      <c r="GP235" s="2" t="s">
        <v>2340</v>
      </c>
    </row>
    <row r="236" spans="1:200" ht="15.75" customHeight="1" x14ac:dyDescent="0.2">
      <c r="A236" s="2" t="s">
        <v>2341</v>
      </c>
      <c r="B236" s="4">
        <v>12943941</v>
      </c>
      <c r="D236" s="2" t="s">
        <v>3</v>
      </c>
      <c r="E236" s="2" t="s">
        <v>2342</v>
      </c>
      <c r="F236" s="2" t="s">
        <v>389</v>
      </c>
      <c r="G236" s="2" t="s">
        <v>356</v>
      </c>
      <c r="H236" s="2" t="s">
        <v>357</v>
      </c>
      <c r="I236" s="2" t="s">
        <v>13</v>
      </c>
      <c r="L236" s="2" t="s">
        <v>358</v>
      </c>
      <c r="M236" s="2" t="s">
        <v>359</v>
      </c>
      <c r="N236" s="2" t="s">
        <v>5</v>
      </c>
      <c r="O236" s="2" t="s">
        <v>5</v>
      </c>
      <c r="P236" s="2" t="s">
        <v>5</v>
      </c>
      <c r="Q236" s="2" t="s">
        <v>2343</v>
      </c>
      <c r="R236" s="2" t="s">
        <v>2344</v>
      </c>
      <c r="S236" s="22">
        <f t="shared" si="5"/>
        <v>6.944444467080757E-4</v>
      </c>
      <c r="T236" s="2" t="s">
        <v>1456</v>
      </c>
      <c r="V236" s="2"/>
      <c r="W236" s="2"/>
      <c r="X236" s="2"/>
      <c r="Y236" s="2"/>
      <c r="Z236" s="2"/>
      <c r="AA236" s="4"/>
      <c r="AB236" s="2"/>
      <c r="AC236" s="2" t="s">
        <v>1291</v>
      </c>
      <c r="AF236" s="4">
        <v>0</v>
      </c>
      <c r="EW236" s="2" t="s">
        <v>2345</v>
      </c>
      <c r="EX236" s="4">
        <v>9.2233720368547758E+18</v>
      </c>
      <c r="FH236" s="4">
        <v>0</v>
      </c>
      <c r="FJ236" s="4">
        <v>0</v>
      </c>
      <c r="GM236" s="2" t="s">
        <v>2346</v>
      </c>
    </row>
    <row r="237" spans="1:200" ht="15.75" customHeight="1" x14ac:dyDescent="0.2">
      <c r="A237" s="2" t="s">
        <v>2347</v>
      </c>
      <c r="B237" s="4">
        <v>12714058</v>
      </c>
      <c r="D237" s="2" t="s">
        <v>3</v>
      </c>
      <c r="E237" s="2" t="s">
        <v>2348</v>
      </c>
      <c r="F237" s="2" t="s">
        <v>389</v>
      </c>
      <c r="G237" s="2" t="s">
        <v>356</v>
      </c>
      <c r="H237" s="2" t="s">
        <v>357</v>
      </c>
      <c r="I237" s="2" t="s">
        <v>13</v>
      </c>
      <c r="L237" s="2" t="s">
        <v>358</v>
      </c>
      <c r="M237" s="2" t="s">
        <v>359</v>
      </c>
      <c r="N237" s="2" t="s">
        <v>15</v>
      </c>
      <c r="O237" s="2" t="s">
        <v>13</v>
      </c>
      <c r="P237" s="2" t="s">
        <v>13</v>
      </c>
      <c r="Q237" s="2" t="s">
        <v>2217</v>
      </c>
      <c r="R237" s="2" t="s">
        <v>2317</v>
      </c>
      <c r="S237" s="22">
        <f t="shared" si="5"/>
        <v>10.849305555551837</v>
      </c>
      <c r="T237" s="2" t="s">
        <v>2349</v>
      </c>
      <c r="V237" s="2"/>
      <c r="W237" s="2"/>
      <c r="X237" s="2"/>
      <c r="Y237" s="2"/>
      <c r="Z237" s="2"/>
      <c r="AA237" s="4"/>
      <c r="AB237" s="2"/>
      <c r="AF237" s="4">
        <v>0</v>
      </c>
      <c r="AI237" s="2" t="s">
        <v>2350</v>
      </c>
      <c r="DX237" s="2" t="s">
        <v>2099</v>
      </c>
      <c r="EW237" s="2" t="s">
        <v>2351</v>
      </c>
      <c r="EX237" s="4">
        <v>9.2233720368547758E+18</v>
      </c>
      <c r="FH237" s="4">
        <v>0</v>
      </c>
      <c r="FJ237" s="4">
        <v>0</v>
      </c>
      <c r="FP237" s="2" t="s">
        <v>923</v>
      </c>
      <c r="FS237" s="4">
        <v>1</v>
      </c>
      <c r="GM237" s="2" t="s">
        <v>2352</v>
      </c>
    </row>
    <row r="238" spans="1:200" ht="15.75" customHeight="1" x14ac:dyDescent="0.2">
      <c r="A238" s="2" t="s">
        <v>2353</v>
      </c>
      <c r="B238" s="4">
        <v>12944025</v>
      </c>
      <c r="D238" s="2" t="s">
        <v>4</v>
      </c>
      <c r="E238" s="2" t="s">
        <v>2354</v>
      </c>
      <c r="F238" s="2" t="s">
        <v>371</v>
      </c>
      <c r="G238" s="2" t="s">
        <v>356</v>
      </c>
      <c r="H238" s="2" t="s">
        <v>357</v>
      </c>
      <c r="I238" s="2" t="s">
        <v>13</v>
      </c>
      <c r="L238" s="2" t="s">
        <v>358</v>
      </c>
      <c r="M238" s="2" t="s">
        <v>359</v>
      </c>
      <c r="N238" s="2" t="s">
        <v>5</v>
      </c>
      <c r="O238" s="2" t="s">
        <v>1453</v>
      </c>
      <c r="P238" s="2" t="s">
        <v>1453</v>
      </c>
      <c r="Q238" s="2" t="s">
        <v>2355</v>
      </c>
      <c r="R238" s="2" t="s">
        <v>2356</v>
      </c>
      <c r="S238" s="22">
        <f t="shared" si="5"/>
        <v>0.12222222222044365</v>
      </c>
      <c r="T238" s="2" t="s">
        <v>2306</v>
      </c>
      <c r="V238" s="2"/>
      <c r="W238" s="2"/>
      <c r="X238" s="2"/>
      <c r="Y238" s="2"/>
      <c r="Z238" s="2"/>
      <c r="AA238" s="4"/>
      <c r="AB238" s="2"/>
      <c r="AC238" s="2" t="s">
        <v>1291</v>
      </c>
      <c r="AF238" s="4">
        <v>0</v>
      </c>
      <c r="AI238" s="2" t="s">
        <v>2357</v>
      </c>
      <c r="BK238" s="2" t="s">
        <v>2358</v>
      </c>
      <c r="EW238" s="2" t="s">
        <v>2359</v>
      </c>
      <c r="EX238" s="4">
        <v>9.2233720368547758E+18</v>
      </c>
      <c r="FH238" s="4">
        <v>0</v>
      </c>
      <c r="FJ238" s="4">
        <v>0</v>
      </c>
      <c r="GM238" s="2" t="s">
        <v>2360</v>
      </c>
      <c r="GN238" s="2" t="s">
        <v>2361</v>
      </c>
    </row>
    <row r="239" spans="1:200" ht="15.75" customHeight="1" x14ac:dyDescent="0.2">
      <c r="A239" s="2" t="s">
        <v>2362</v>
      </c>
      <c r="B239" s="4">
        <v>12944574</v>
      </c>
      <c r="D239" s="2" t="s">
        <v>3</v>
      </c>
      <c r="E239" s="2" t="s">
        <v>2363</v>
      </c>
      <c r="F239" s="2" t="s">
        <v>389</v>
      </c>
      <c r="G239" s="2" t="s">
        <v>356</v>
      </c>
      <c r="H239" s="2" t="s">
        <v>357</v>
      </c>
      <c r="I239" s="2" t="s">
        <v>13</v>
      </c>
      <c r="L239" s="2" t="s">
        <v>358</v>
      </c>
      <c r="M239" s="2" t="s">
        <v>359</v>
      </c>
      <c r="N239" s="2" t="s">
        <v>5</v>
      </c>
      <c r="O239" s="2" t="s">
        <v>426</v>
      </c>
      <c r="P239" s="2" t="s">
        <v>426</v>
      </c>
      <c r="Q239" s="2" t="s">
        <v>2364</v>
      </c>
      <c r="R239" s="2" t="s">
        <v>2365</v>
      </c>
      <c r="S239" s="22">
        <f t="shared" si="5"/>
        <v>2.0201388888890506</v>
      </c>
      <c r="T239" s="2" t="s">
        <v>1423</v>
      </c>
      <c r="V239" s="2"/>
      <c r="W239" s="2"/>
      <c r="X239" s="2"/>
      <c r="Y239" s="2"/>
      <c r="Z239" s="2"/>
      <c r="AA239" s="24" t="s">
        <v>1034</v>
      </c>
      <c r="AB239" s="2"/>
      <c r="AC239" s="2" t="s">
        <v>1291</v>
      </c>
      <c r="AF239" s="4">
        <v>0</v>
      </c>
      <c r="AG239" s="2" t="s">
        <v>1035</v>
      </c>
      <c r="AI239" s="2" t="s">
        <v>2366</v>
      </c>
      <c r="EW239" s="2" t="s">
        <v>2367</v>
      </c>
      <c r="EX239" s="4">
        <v>9.2233720368547758E+18</v>
      </c>
      <c r="FH239" s="4">
        <v>0</v>
      </c>
      <c r="FJ239" s="4">
        <v>0</v>
      </c>
    </row>
    <row r="240" spans="1:200" ht="15.75" customHeight="1" x14ac:dyDescent="0.2">
      <c r="A240" s="2" t="s">
        <v>2368</v>
      </c>
      <c r="B240" s="4">
        <v>12714059</v>
      </c>
      <c r="D240" s="2" t="s">
        <v>3</v>
      </c>
      <c r="E240" s="2" t="s">
        <v>2369</v>
      </c>
      <c r="F240" s="2" t="s">
        <v>389</v>
      </c>
      <c r="G240" s="2" t="s">
        <v>356</v>
      </c>
      <c r="H240" s="2" t="s">
        <v>357</v>
      </c>
      <c r="I240" s="2" t="s">
        <v>13</v>
      </c>
      <c r="L240" s="2" t="s">
        <v>358</v>
      </c>
      <c r="M240" s="2" t="s">
        <v>359</v>
      </c>
      <c r="N240" s="2" t="s">
        <v>15</v>
      </c>
      <c r="O240" s="2" t="s">
        <v>13</v>
      </c>
      <c r="P240" s="2" t="s">
        <v>13</v>
      </c>
      <c r="Q240" s="2" t="s">
        <v>2370</v>
      </c>
      <c r="R240" s="2" t="s">
        <v>2371</v>
      </c>
      <c r="S240" s="22">
        <f t="shared" si="5"/>
        <v>10.846527777779556</v>
      </c>
      <c r="T240" s="2" t="s">
        <v>1374</v>
      </c>
      <c r="V240" s="2"/>
      <c r="W240" s="2"/>
      <c r="X240" s="2"/>
      <c r="Y240" s="2"/>
      <c r="Z240" s="2"/>
      <c r="AA240" s="4"/>
      <c r="AB240" s="2"/>
      <c r="AF240" s="4">
        <v>0</v>
      </c>
      <c r="AI240" s="2" t="s">
        <v>2372</v>
      </c>
      <c r="DX240" s="2" t="s">
        <v>2099</v>
      </c>
      <c r="EW240" s="2" t="s">
        <v>2373</v>
      </c>
      <c r="EX240" s="4">
        <v>9.2233720368547758E+18</v>
      </c>
      <c r="FH240" s="4">
        <v>0</v>
      </c>
      <c r="FJ240" s="4">
        <v>0</v>
      </c>
      <c r="FP240" s="2" t="s">
        <v>923</v>
      </c>
      <c r="FS240" s="4">
        <v>3</v>
      </c>
      <c r="GM240" s="2" t="s">
        <v>2374</v>
      </c>
      <c r="GN240" s="2" t="s">
        <v>2375</v>
      </c>
      <c r="GO240" s="2" t="s">
        <v>2376</v>
      </c>
    </row>
    <row r="241" spans="1:198" ht="15.75" customHeight="1" x14ac:dyDescent="0.2">
      <c r="A241" s="2" t="s">
        <v>2377</v>
      </c>
      <c r="B241" s="4">
        <v>12944703</v>
      </c>
      <c r="D241" s="2" t="s">
        <v>4</v>
      </c>
      <c r="E241" s="2" t="s">
        <v>2378</v>
      </c>
      <c r="F241" s="2" t="s">
        <v>389</v>
      </c>
      <c r="G241" s="2" t="s">
        <v>356</v>
      </c>
      <c r="H241" s="2" t="s">
        <v>357</v>
      </c>
      <c r="I241" s="2" t="s">
        <v>13</v>
      </c>
      <c r="L241" s="2" t="s">
        <v>358</v>
      </c>
      <c r="M241" s="2" t="s">
        <v>359</v>
      </c>
      <c r="N241" s="2" t="s">
        <v>11</v>
      </c>
      <c r="O241" s="2" t="s">
        <v>11</v>
      </c>
      <c r="P241" s="2" t="s">
        <v>11</v>
      </c>
      <c r="Q241" s="2" t="s">
        <v>2379</v>
      </c>
      <c r="R241" s="2" t="s">
        <v>2207</v>
      </c>
      <c r="S241" s="22">
        <f t="shared" si="5"/>
        <v>5.2368055555562023</v>
      </c>
      <c r="T241" s="2" t="s">
        <v>1423</v>
      </c>
      <c r="V241" s="2"/>
      <c r="W241" s="2"/>
      <c r="X241" s="2"/>
      <c r="Y241" s="2"/>
      <c r="Z241" s="2"/>
      <c r="AA241" s="24" t="s">
        <v>1537</v>
      </c>
      <c r="AB241" s="2"/>
      <c r="AF241" s="4">
        <v>0</v>
      </c>
      <c r="AI241" s="2" t="s">
        <v>2380</v>
      </c>
      <c r="EW241" s="2" t="s">
        <v>2381</v>
      </c>
      <c r="EX241" s="4">
        <v>9.2233720368547758E+18</v>
      </c>
      <c r="FH241" s="4">
        <v>0</v>
      </c>
      <c r="FJ241" s="4">
        <v>0</v>
      </c>
    </row>
    <row r="242" spans="1:198" ht="15.75" customHeight="1" x14ac:dyDescent="0.2">
      <c r="A242" s="2" t="s">
        <v>2382</v>
      </c>
      <c r="B242" s="4">
        <v>12944704</v>
      </c>
      <c r="D242" s="2" t="s">
        <v>4</v>
      </c>
      <c r="E242" s="2" t="s">
        <v>2383</v>
      </c>
      <c r="F242" s="2" t="s">
        <v>389</v>
      </c>
      <c r="G242" s="2" t="s">
        <v>356</v>
      </c>
      <c r="H242" s="2" t="s">
        <v>357</v>
      </c>
      <c r="I242" s="2" t="s">
        <v>13</v>
      </c>
      <c r="L242" s="2" t="s">
        <v>358</v>
      </c>
      <c r="M242" s="2" t="s">
        <v>359</v>
      </c>
      <c r="N242" s="2" t="s">
        <v>11</v>
      </c>
      <c r="O242" s="2" t="s">
        <v>11</v>
      </c>
      <c r="P242" s="2" t="s">
        <v>11</v>
      </c>
      <c r="Q242" s="2" t="s">
        <v>2379</v>
      </c>
      <c r="R242" s="2" t="s">
        <v>2384</v>
      </c>
      <c r="S242" s="22">
        <f t="shared" ref="S242:S305" si="6">R242-Q242</f>
        <v>12.874305555553292</v>
      </c>
      <c r="T242" s="2" t="s">
        <v>1429</v>
      </c>
      <c r="V242" s="2"/>
      <c r="W242" s="2"/>
      <c r="X242" s="2"/>
      <c r="Y242" s="2"/>
      <c r="Z242" s="2"/>
      <c r="AA242" s="24" t="s">
        <v>1034</v>
      </c>
      <c r="AB242" s="2"/>
      <c r="AF242" s="4">
        <v>0</v>
      </c>
      <c r="AI242" s="2" t="s">
        <v>2385</v>
      </c>
      <c r="EW242" s="2" t="s">
        <v>2386</v>
      </c>
      <c r="EX242" s="4">
        <v>9.2233720368547758E+18</v>
      </c>
      <c r="FH242" s="4">
        <v>0</v>
      </c>
      <c r="FJ242" s="4">
        <v>0</v>
      </c>
    </row>
    <row r="243" spans="1:198" ht="15.75" customHeight="1" x14ac:dyDescent="0.2">
      <c r="A243" s="2" t="s">
        <v>2387</v>
      </c>
      <c r="B243" s="4">
        <v>12944746</v>
      </c>
      <c r="D243" s="2" t="s">
        <v>4</v>
      </c>
      <c r="E243" s="2" t="s">
        <v>2388</v>
      </c>
      <c r="F243" s="2" t="s">
        <v>389</v>
      </c>
      <c r="G243" s="2" t="s">
        <v>356</v>
      </c>
      <c r="H243" s="2" t="s">
        <v>357</v>
      </c>
      <c r="I243" s="2" t="s">
        <v>13</v>
      </c>
      <c r="L243" s="2" t="s">
        <v>358</v>
      </c>
      <c r="M243" s="2" t="s">
        <v>359</v>
      </c>
      <c r="N243" s="2" t="s">
        <v>11</v>
      </c>
      <c r="O243" s="2" t="s">
        <v>11</v>
      </c>
      <c r="P243" s="2" t="s">
        <v>11</v>
      </c>
      <c r="Q243" s="2" t="s">
        <v>2389</v>
      </c>
      <c r="R243" s="2" t="s">
        <v>2390</v>
      </c>
      <c r="S243" s="22">
        <f t="shared" si="6"/>
        <v>9.0486111111094942</v>
      </c>
      <c r="T243" s="2" t="s">
        <v>1570</v>
      </c>
      <c r="V243" s="2"/>
      <c r="W243" s="2"/>
      <c r="X243" s="2"/>
      <c r="Y243" s="2"/>
      <c r="Z243" s="2"/>
      <c r="AA243" s="24" t="s">
        <v>1034</v>
      </c>
      <c r="AB243" s="2"/>
      <c r="AF243" s="4">
        <v>0</v>
      </c>
      <c r="AI243" s="2" t="s">
        <v>2391</v>
      </c>
      <c r="EW243" s="2" t="s">
        <v>2392</v>
      </c>
      <c r="EX243" s="4">
        <v>9.2233720368547758E+18</v>
      </c>
      <c r="FH243" s="4">
        <v>0</v>
      </c>
      <c r="FJ243" s="4">
        <v>0</v>
      </c>
    </row>
    <row r="244" spans="1:198" ht="15.75" customHeight="1" x14ac:dyDescent="0.2">
      <c r="A244" s="2" t="s">
        <v>2393</v>
      </c>
      <c r="B244" s="4">
        <v>12945023</v>
      </c>
      <c r="D244" s="2" t="s">
        <v>3</v>
      </c>
      <c r="E244" s="2" t="s">
        <v>2394</v>
      </c>
      <c r="F244" s="2" t="s">
        <v>389</v>
      </c>
      <c r="G244" s="2" t="s">
        <v>356</v>
      </c>
      <c r="H244" s="2" t="s">
        <v>357</v>
      </c>
      <c r="I244" s="2" t="s">
        <v>13</v>
      </c>
      <c r="L244" s="2" t="s">
        <v>358</v>
      </c>
      <c r="M244" s="2" t="s">
        <v>359</v>
      </c>
      <c r="N244" s="2" t="s">
        <v>5</v>
      </c>
      <c r="O244" s="2" t="s">
        <v>5</v>
      </c>
      <c r="P244" s="2" t="s">
        <v>5</v>
      </c>
      <c r="Q244" s="2" t="s">
        <v>2395</v>
      </c>
      <c r="R244" s="2" t="s">
        <v>2395</v>
      </c>
      <c r="S244" s="22">
        <f t="shared" si="6"/>
        <v>0</v>
      </c>
      <c r="T244" s="2" t="s">
        <v>2166</v>
      </c>
      <c r="V244" s="2"/>
      <c r="W244" s="2"/>
      <c r="X244" s="2"/>
      <c r="Y244" s="2"/>
      <c r="Z244" s="2"/>
      <c r="AA244" s="4"/>
      <c r="AB244" s="2"/>
      <c r="AC244" s="2" t="s">
        <v>1291</v>
      </c>
      <c r="AF244" s="4">
        <v>0</v>
      </c>
      <c r="DX244" s="2" t="s">
        <v>1577</v>
      </c>
      <c r="EW244" s="2" t="s">
        <v>2396</v>
      </c>
      <c r="EX244" s="4">
        <v>9.2233720368547758E+18</v>
      </c>
      <c r="FH244" s="4">
        <v>0</v>
      </c>
      <c r="FJ244" s="4">
        <v>0</v>
      </c>
      <c r="GM244" s="2" t="s">
        <v>2397</v>
      </c>
    </row>
    <row r="245" spans="1:198" ht="15.75" customHeight="1" x14ac:dyDescent="0.2">
      <c r="A245" s="2" t="s">
        <v>2398</v>
      </c>
      <c r="B245" s="4">
        <v>12945209</v>
      </c>
      <c r="D245" s="2" t="s">
        <v>3</v>
      </c>
      <c r="E245" s="2" t="s">
        <v>2399</v>
      </c>
      <c r="F245" s="2" t="s">
        <v>389</v>
      </c>
      <c r="G245" s="2" t="s">
        <v>356</v>
      </c>
      <c r="H245" s="2" t="s">
        <v>357</v>
      </c>
      <c r="I245" s="2" t="s">
        <v>13</v>
      </c>
      <c r="L245" s="2" t="s">
        <v>358</v>
      </c>
      <c r="M245" s="2" t="s">
        <v>359</v>
      </c>
      <c r="N245" s="2" t="s">
        <v>5</v>
      </c>
      <c r="O245" s="2" t="s">
        <v>426</v>
      </c>
      <c r="P245" s="2" t="s">
        <v>426</v>
      </c>
      <c r="Q245" s="2" t="s">
        <v>2400</v>
      </c>
      <c r="R245" s="2" t="s">
        <v>2365</v>
      </c>
      <c r="S245" s="22">
        <f t="shared" si="6"/>
        <v>1.0229166666686069</v>
      </c>
      <c r="T245" s="2" t="s">
        <v>1955</v>
      </c>
      <c r="V245" s="2"/>
      <c r="W245" s="2"/>
      <c r="X245" s="2"/>
      <c r="Y245" s="2"/>
      <c r="Z245" s="2"/>
      <c r="AA245" s="24" t="s">
        <v>1034</v>
      </c>
      <c r="AB245" s="2"/>
      <c r="AF245" s="4">
        <v>0</v>
      </c>
      <c r="AI245" s="2" t="s">
        <v>2401</v>
      </c>
      <c r="EW245" s="2" t="s">
        <v>2402</v>
      </c>
      <c r="EX245" s="4">
        <v>9.2233720368547758E+18</v>
      </c>
      <c r="FH245" s="4">
        <v>0</v>
      </c>
      <c r="FJ245" s="4">
        <v>0</v>
      </c>
    </row>
    <row r="246" spans="1:198" ht="15.75" customHeight="1" x14ac:dyDescent="0.2">
      <c r="A246" s="2" t="s">
        <v>2403</v>
      </c>
      <c r="B246" s="4">
        <v>12714060</v>
      </c>
      <c r="D246" s="2" t="s">
        <v>4</v>
      </c>
      <c r="E246" s="2" t="s">
        <v>2404</v>
      </c>
      <c r="F246" s="2" t="s">
        <v>389</v>
      </c>
      <c r="G246" s="2" t="s">
        <v>356</v>
      </c>
      <c r="H246" s="2" t="s">
        <v>357</v>
      </c>
      <c r="I246" s="2" t="s">
        <v>13</v>
      </c>
      <c r="L246" s="2" t="s">
        <v>358</v>
      </c>
      <c r="M246" s="2" t="s">
        <v>359</v>
      </c>
      <c r="N246" s="2" t="s">
        <v>11</v>
      </c>
      <c r="O246" s="2" t="s">
        <v>13</v>
      </c>
      <c r="P246" s="2" t="s">
        <v>13</v>
      </c>
      <c r="Q246" s="2" t="s">
        <v>2370</v>
      </c>
      <c r="R246" s="2" t="s">
        <v>2405</v>
      </c>
      <c r="S246" s="22">
        <f t="shared" si="6"/>
        <v>33.193750000005821</v>
      </c>
      <c r="T246" s="2" t="s">
        <v>2406</v>
      </c>
      <c r="V246" s="2"/>
      <c r="W246" s="2"/>
      <c r="X246" s="2"/>
      <c r="Y246" s="2"/>
      <c r="Z246" s="2"/>
      <c r="AA246" s="4"/>
      <c r="AB246" s="2"/>
      <c r="AF246" s="4">
        <v>0</v>
      </c>
      <c r="AI246" s="2" t="s">
        <v>2407</v>
      </c>
      <c r="DX246" s="2" t="s">
        <v>2099</v>
      </c>
      <c r="EW246" s="2" t="s">
        <v>2408</v>
      </c>
      <c r="EX246" s="4">
        <v>9.2233720368547758E+18</v>
      </c>
      <c r="FH246" s="4">
        <v>0</v>
      </c>
      <c r="FJ246" s="4">
        <v>0</v>
      </c>
      <c r="FP246" s="2" t="s">
        <v>923</v>
      </c>
      <c r="FS246" s="4">
        <v>2</v>
      </c>
      <c r="GM246" s="2" t="s">
        <v>2409</v>
      </c>
    </row>
    <row r="247" spans="1:198" ht="15.75" customHeight="1" x14ac:dyDescent="0.2">
      <c r="A247" s="2" t="s">
        <v>2410</v>
      </c>
      <c r="B247" s="4">
        <v>12945818</v>
      </c>
      <c r="D247" s="2" t="s">
        <v>3</v>
      </c>
      <c r="E247" s="2" t="s">
        <v>2411</v>
      </c>
      <c r="F247" s="2" t="s">
        <v>389</v>
      </c>
      <c r="G247" s="2" t="s">
        <v>356</v>
      </c>
      <c r="H247" s="2" t="s">
        <v>357</v>
      </c>
      <c r="I247" s="2" t="s">
        <v>13</v>
      </c>
      <c r="L247" s="2" t="s">
        <v>358</v>
      </c>
      <c r="M247" s="2" t="s">
        <v>359</v>
      </c>
      <c r="N247" s="2" t="s">
        <v>5</v>
      </c>
      <c r="O247" s="2" t="s">
        <v>5</v>
      </c>
      <c r="P247" s="2" t="s">
        <v>5</v>
      </c>
      <c r="Q247" s="2" t="s">
        <v>2412</v>
      </c>
      <c r="R247" s="2" t="s">
        <v>2413</v>
      </c>
      <c r="S247" s="22">
        <f t="shared" si="6"/>
        <v>2.7437499999941792</v>
      </c>
      <c r="T247" s="2" t="s">
        <v>1382</v>
      </c>
      <c r="V247" s="2"/>
      <c r="W247" s="2"/>
      <c r="X247" s="2"/>
      <c r="Y247" s="2"/>
      <c r="Z247" s="2"/>
      <c r="AA247" s="4"/>
      <c r="AB247" s="2"/>
      <c r="AC247" s="2" t="s">
        <v>1291</v>
      </c>
      <c r="AF247" s="4">
        <v>0</v>
      </c>
      <c r="AI247" s="2" t="s">
        <v>2414</v>
      </c>
      <c r="DX247" s="2" t="s">
        <v>1577</v>
      </c>
      <c r="EW247" s="2" t="s">
        <v>2415</v>
      </c>
      <c r="EX247" s="4">
        <v>9.2233720368547758E+18</v>
      </c>
      <c r="FH247" s="4">
        <v>0</v>
      </c>
      <c r="FJ247" s="4">
        <v>0</v>
      </c>
      <c r="GM247" s="2" t="s">
        <v>2416</v>
      </c>
    </row>
    <row r="248" spans="1:198" ht="15.75" customHeight="1" x14ac:dyDescent="0.2">
      <c r="A248" s="2" t="s">
        <v>2417</v>
      </c>
      <c r="B248" s="4">
        <v>12946063</v>
      </c>
      <c r="D248" s="2" t="s">
        <v>3</v>
      </c>
      <c r="E248" s="2" t="s">
        <v>2418</v>
      </c>
      <c r="F248" s="2" t="s">
        <v>389</v>
      </c>
      <c r="G248" s="2" t="s">
        <v>356</v>
      </c>
      <c r="H248" s="2" t="s">
        <v>357</v>
      </c>
      <c r="I248" s="2" t="s">
        <v>13</v>
      </c>
      <c r="L248" s="2" t="s">
        <v>358</v>
      </c>
      <c r="M248" s="2" t="s">
        <v>359</v>
      </c>
      <c r="N248" s="2" t="s">
        <v>5</v>
      </c>
      <c r="O248" s="2" t="s">
        <v>5</v>
      </c>
      <c r="P248" s="2" t="s">
        <v>5</v>
      </c>
      <c r="Q248" s="2" t="s">
        <v>2419</v>
      </c>
      <c r="R248" s="2" t="s">
        <v>2420</v>
      </c>
      <c r="S248" s="22">
        <f t="shared" si="6"/>
        <v>92.647916666661331</v>
      </c>
      <c r="T248" s="2" t="s">
        <v>1536</v>
      </c>
      <c r="V248" s="2"/>
      <c r="W248" s="2"/>
      <c r="X248" s="2"/>
      <c r="Y248" s="2"/>
      <c r="Z248" s="2"/>
      <c r="AA248" s="4"/>
      <c r="AB248" s="2"/>
      <c r="AC248" s="2" t="s">
        <v>2421</v>
      </c>
      <c r="AF248" s="4">
        <v>0</v>
      </c>
      <c r="DX248" s="2" t="s">
        <v>1587</v>
      </c>
      <c r="EW248" s="2" t="s">
        <v>2422</v>
      </c>
      <c r="EX248" s="4">
        <v>9.2233720368547758E+18</v>
      </c>
      <c r="FH248" s="4">
        <v>0</v>
      </c>
      <c r="FJ248" s="4">
        <v>0</v>
      </c>
      <c r="GM248" s="2" t="s">
        <v>2423</v>
      </c>
    </row>
    <row r="249" spans="1:198" ht="15.75" customHeight="1" x14ac:dyDescent="0.2">
      <c r="A249" s="2" t="s">
        <v>2424</v>
      </c>
      <c r="B249" s="4">
        <v>12714078</v>
      </c>
      <c r="D249" s="2" t="s">
        <v>4</v>
      </c>
      <c r="E249" s="2" t="s">
        <v>2425</v>
      </c>
      <c r="F249" s="2" t="s">
        <v>389</v>
      </c>
      <c r="G249" s="2" t="s">
        <v>356</v>
      </c>
      <c r="H249" s="2" t="s">
        <v>357</v>
      </c>
      <c r="I249" s="2" t="s">
        <v>13</v>
      </c>
      <c r="L249" s="2" t="s">
        <v>358</v>
      </c>
      <c r="M249" s="2" t="s">
        <v>359</v>
      </c>
      <c r="N249" s="2" t="s">
        <v>11</v>
      </c>
      <c r="O249" s="2" t="s">
        <v>13</v>
      </c>
      <c r="P249" s="2" t="s">
        <v>13</v>
      </c>
      <c r="Q249" s="2" t="s">
        <v>2426</v>
      </c>
      <c r="R249" s="2" t="s">
        <v>2427</v>
      </c>
      <c r="S249" s="22">
        <f t="shared" si="6"/>
        <v>5.976388888884685</v>
      </c>
      <c r="T249" s="2" t="s">
        <v>494</v>
      </c>
      <c r="V249" s="2"/>
      <c r="W249" s="2"/>
      <c r="X249" s="2"/>
      <c r="Y249" s="2"/>
      <c r="Z249" s="2"/>
      <c r="AA249" s="4"/>
      <c r="AB249" s="2"/>
      <c r="AF249" s="4">
        <v>0</v>
      </c>
      <c r="AI249" s="2" t="s">
        <v>2428</v>
      </c>
      <c r="DX249" s="2" t="s">
        <v>2099</v>
      </c>
      <c r="EW249" s="2" t="s">
        <v>2429</v>
      </c>
      <c r="EX249" s="4">
        <v>9.2233720368547758E+18</v>
      </c>
      <c r="FH249" s="4">
        <v>0</v>
      </c>
      <c r="FJ249" s="4">
        <v>0</v>
      </c>
      <c r="FP249" s="2" t="s">
        <v>923</v>
      </c>
      <c r="FS249" s="4">
        <v>1</v>
      </c>
      <c r="GM249" s="2" t="s">
        <v>2430</v>
      </c>
      <c r="GN249" s="2" t="s">
        <v>2431</v>
      </c>
      <c r="GO249" s="2" t="s">
        <v>2432</v>
      </c>
      <c r="GP249" s="2" t="s">
        <v>2433</v>
      </c>
    </row>
    <row r="250" spans="1:198" ht="15.75" customHeight="1" x14ac:dyDescent="0.2">
      <c r="A250" s="2" t="s">
        <v>2434</v>
      </c>
      <c r="B250" s="4">
        <v>12946065</v>
      </c>
      <c r="D250" s="2" t="s">
        <v>3</v>
      </c>
      <c r="E250" s="2" t="s">
        <v>2435</v>
      </c>
      <c r="F250" s="2" t="s">
        <v>389</v>
      </c>
      <c r="G250" s="2" t="s">
        <v>356</v>
      </c>
      <c r="H250" s="2" t="s">
        <v>357</v>
      </c>
      <c r="I250" s="2" t="s">
        <v>13</v>
      </c>
      <c r="L250" s="2" t="s">
        <v>358</v>
      </c>
      <c r="M250" s="2" t="s">
        <v>359</v>
      </c>
      <c r="N250" s="2" t="s">
        <v>5</v>
      </c>
      <c r="O250" s="2" t="s">
        <v>5</v>
      </c>
      <c r="P250" s="2" t="s">
        <v>5</v>
      </c>
      <c r="Q250" s="2" t="s">
        <v>2436</v>
      </c>
      <c r="R250" s="2" t="s">
        <v>2437</v>
      </c>
      <c r="S250" s="22">
        <f t="shared" si="6"/>
        <v>3.2513888888861402</v>
      </c>
      <c r="T250" s="2" t="s">
        <v>1456</v>
      </c>
      <c r="V250" s="2"/>
      <c r="W250" s="2"/>
      <c r="X250" s="2"/>
      <c r="Y250" s="2"/>
      <c r="Z250" s="2"/>
      <c r="AA250" s="24" t="s">
        <v>1034</v>
      </c>
      <c r="AB250" s="2"/>
      <c r="AC250" s="2" t="s">
        <v>1291</v>
      </c>
      <c r="AF250" s="4">
        <v>0</v>
      </c>
      <c r="DX250" s="2" t="s">
        <v>1577</v>
      </c>
      <c r="EW250" s="2" t="s">
        <v>2438</v>
      </c>
      <c r="EX250" s="4">
        <v>9.2233720368547758E+18</v>
      </c>
      <c r="FH250" s="4">
        <v>0</v>
      </c>
      <c r="FJ250" s="4">
        <v>0</v>
      </c>
      <c r="GM250" s="2" t="s">
        <v>2439</v>
      </c>
    </row>
    <row r="251" spans="1:198" ht="15.75" customHeight="1" x14ac:dyDescent="0.2">
      <c r="A251" s="2" t="s">
        <v>2440</v>
      </c>
      <c r="B251" s="4">
        <v>12946066</v>
      </c>
      <c r="D251" s="2" t="s">
        <v>3</v>
      </c>
      <c r="E251" s="2" t="s">
        <v>2441</v>
      </c>
      <c r="F251" s="2" t="s">
        <v>389</v>
      </c>
      <c r="G251" s="2" t="s">
        <v>356</v>
      </c>
      <c r="H251" s="2" t="s">
        <v>357</v>
      </c>
      <c r="I251" s="2" t="s">
        <v>13</v>
      </c>
      <c r="L251" s="2" t="s">
        <v>358</v>
      </c>
      <c r="M251" s="2" t="s">
        <v>359</v>
      </c>
      <c r="N251" s="2" t="s">
        <v>5</v>
      </c>
      <c r="O251" s="2" t="s">
        <v>5</v>
      </c>
      <c r="P251" s="2" t="s">
        <v>5</v>
      </c>
      <c r="Q251" s="2" t="s">
        <v>2436</v>
      </c>
      <c r="R251" s="2" t="s">
        <v>2437</v>
      </c>
      <c r="S251" s="22">
        <f t="shared" si="6"/>
        <v>3.2513888888861402</v>
      </c>
      <c r="T251" s="2" t="s">
        <v>1504</v>
      </c>
      <c r="V251" s="2"/>
      <c r="W251" s="2"/>
      <c r="X251" s="2"/>
      <c r="Y251" s="2"/>
      <c r="Z251" s="2"/>
      <c r="AA251" s="24" t="s">
        <v>1034</v>
      </c>
      <c r="AB251" s="2"/>
      <c r="AC251" s="2" t="s">
        <v>1291</v>
      </c>
      <c r="AF251" s="4">
        <v>0</v>
      </c>
      <c r="DX251" s="2" t="s">
        <v>1577</v>
      </c>
      <c r="EW251" s="2" t="s">
        <v>2442</v>
      </c>
      <c r="EX251" s="4">
        <v>9.2233720368547758E+18</v>
      </c>
      <c r="FH251" s="4">
        <v>0</v>
      </c>
      <c r="FJ251" s="4">
        <v>0</v>
      </c>
      <c r="GM251" s="2" t="s">
        <v>2443</v>
      </c>
    </row>
    <row r="252" spans="1:198" ht="15.75" customHeight="1" x14ac:dyDescent="0.2">
      <c r="A252" s="2" t="s">
        <v>2444</v>
      </c>
      <c r="B252" s="4">
        <v>12946219</v>
      </c>
      <c r="D252" s="2" t="s">
        <v>3</v>
      </c>
      <c r="E252" s="2" t="s">
        <v>2445</v>
      </c>
      <c r="F252" s="2" t="s">
        <v>389</v>
      </c>
      <c r="G252" s="2" t="s">
        <v>356</v>
      </c>
      <c r="H252" s="2" t="s">
        <v>357</v>
      </c>
      <c r="I252" s="2" t="s">
        <v>13</v>
      </c>
      <c r="L252" s="2" t="s">
        <v>358</v>
      </c>
      <c r="M252" s="2" t="s">
        <v>359</v>
      </c>
      <c r="N252" s="2" t="s">
        <v>5</v>
      </c>
      <c r="O252" s="2" t="s">
        <v>5</v>
      </c>
      <c r="P252" s="2" t="s">
        <v>5</v>
      </c>
      <c r="Q252" s="2" t="s">
        <v>2446</v>
      </c>
      <c r="R252" s="2" t="s">
        <v>2447</v>
      </c>
      <c r="S252" s="22">
        <f t="shared" si="6"/>
        <v>6.9444443943211809E-4</v>
      </c>
      <c r="T252" s="2" t="s">
        <v>1522</v>
      </c>
      <c r="V252" s="2"/>
      <c r="W252" s="2"/>
      <c r="X252" s="2"/>
      <c r="Y252" s="2"/>
      <c r="Z252" s="2"/>
      <c r="AA252" s="24" t="s">
        <v>1034</v>
      </c>
      <c r="AB252" s="2"/>
      <c r="AC252" s="2" t="s">
        <v>1291</v>
      </c>
      <c r="AF252" s="4">
        <v>0</v>
      </c>
      <c r="DX252" s="2" t="s">
        <v>1587</v>
      </c>
      <c r="EW252" s="2" t="s">
        <v>2448</v>
      </c>
      <c r="EX252" s="4">
        <v>9.2233720368547758E+18</v>
      </c>
      <c r="FH252" s="4">
        <v>0</v>
      </c>
      <c r="FJ252" s="4">
        <v>0</v>
      </c>
      <c r="GM252" s="2" t="s">
        <v>2449</v>
      </c>
    </row>
    <row r="253" spans="1:198" ht="15.75" customHeight="1" x14ac:dyDescent="0.2">
      <c r="A253" s="2" t="s">
        <v>2450</v>
      </c>
      <c r="B253" s="4">
        <v>12946999</v>
      </c>
      <c r="D253" s="2" t="s">
        <v>3</v>
      </c>
      <c r="E253" s="2" t="s">
        <v>2451</v>
      </c>
      <c r="F253" s="2" t="s">
        <v>389</v>
      </c>
      <c r="G253" s="2" t="s">
        <v>356</v>
      </c>
      <c r="H253" s="2" t="s">
        <v>357</v>
      </c>
      <c r="I253" s="2" t="s">
        <v>13</v>
      </c>
      <c r="L253" s="2" t="s">
        <v>358</v>
      </c>
      <c r="M253" s="2" t="s">
        <v>359</v>
      </c>
      <c r="N253" s="2" t="s">
        <v>5</v>
      </c>
      <c r="O253" s="2" t="s">
        <v>426</v>
      </c>
      <c r="P253" s="2" t="s">
        <v>426</v>
      </c>
      <c r="Q253" s="2" t="s">
        <v>2452</v>
      </c>
      <c r="R253" s="2" t="s">
        <v>2453</v>
      </c>
      <c r="S253" s="22">
        <f t="shared" si="6"/>
        <v>18.964583333334303</v>
      </c>
      <c r="T253" s="2" t="s">
        <v>1562</v>
      </c>
      <c r="V253" s="2"/>
      <c r="W253" s="2"/>
      <c r="X253" s="2"/>
      <c r="Y253" s="2"/>
      <c r="Z253" s="2"/>
      <c r="AA253" s="24" t="s">
        <v>1034</v>
      </c>
      <c r="AB253" s="2"/>
      <c r="AC253" s="2" t="s">
        <v>378</v>
      </c>
      <c r="AD253" s="2" t="s">
        <v>1291</v>
      </c>
      <c r="AF253" s="4">
        <v>0</v>
      </c>
      <c r="AG253" s="2" t="s">
        <v>1035</v>
      </c>
      <c r="EW253" s="2" t="s">
        <v>2454</v>
      </c>
      <c r="EX253" s="4">
        <v>9.2233720368547758E+18</v>
      </c>
      <c r="FH253" s="4">
        <v>0</v>
      </c>
      <c r="FJ253" s="4">
        <v>0</v>
      </c>
      <c r="GM253" s="2" t="s">
        <v>2455</v>
      </c>
    </row>
    <row r="254" spans="1:198" ht="15.75" customHeight="1" x14ac:dyDescent="0.2">
      <c r="A254" s="2" t="s">
        <v>2456</v>
      </c>
      <c r="B254" s="4">
        <v>12947087</v>
      </c>
      <c r="D254" s="2" t="s">
        <v>3</v>
      </c>
      <c r="E254" s="2" t="s">
        <v>2457</v>
      </c>
      <c r="F254" s="2" t="s">
        <v>389</v>
      </c>
      <c r="G254" s="2" t="s">
        <v>356</v>
      </c>
      <c r="H254" s="2" t="s">
        <v>357</v>
      </c>
      <c r="I254" s="2" t="s">
        <v>13</v>
      </c>
      <c r="L254" s="2" t="s">
        <v>358</v>
      </c>
      <c r="M254" s="2" t="s">
        <v>359</v>
      </c>
      <c r="N254" s="2" t="s">
        <v>5</v>
      </c>
      <c r="O254" s="2" t="s">
        <v>5</v>
      </c>
      <c r="P254" s="2" t="s">
        <v>5</v>
      </c>
      <c r="Q254" s="2" t="s">
        <v>2458</v>
      </c>
      <c r="R254" s="2" t="s">
        <v>2437</v>
      </c>
      <c r="S254" s="22">
        <f t="shared" si="6"/>
        <v>0.36666666666133096</v>
      </c>
      <c r="T254" s="2" t="s">
        <v>1553</v>
      </c>
      <c r="V254" s="2"/>
      <c r="W254" s="2"/>
      <c r="X254" s="2"/>
      <c r="Y254" s="2"/>
      <c r="Z254" s="2"/>
      <c r="AA254" s="4"/>
      <c r="AB254" s="2"/>
      <c r="AC254" s="2" t="s">
        <v>1291</v>
      </c>
      <c r="AF254" s="4">
        <v>0</v>
      </c>
      <c r="DX254" s="2" t="s">
        <v>1577</v>
      </c>
      <c r="EW254" s="2" t="s">
        <v>2459</v>
      </c>
      <c r="EX254" s="4">
        <v>9.2233720368547758E+18</v>
      </c>
      <c r="FH254" s="4">
        <v>0</v>
      </c>
      <c r="FJ254" s="4">
        <v>0</v>
      </c>
      <c r="GM254" s="2" t="s">
        <v>2460</v>
      </c>
    </row>
    <row r="255" spans="1:198" ht="15.75" customHeight="1" x14ac:dyDescent="0.2">
      <c r="A255" s="2" t="s">
        <v>2461</v>
      </c>
      <c r="B255" s="4">
        <v>12714081</v>
      </c>
      <c r="D255" s="2" t="s">
        <v>3</v>
      </c>
      <c r="E255" s="2" t="s">
        <v>2462</v>
      </c>
      <c r="F255" s="2" t="s">
        <v>389</v>
      </c>
      <c r="G255" s="2" t="s">
        <v>356</v>
      </c>
      <c r="H255" s="2" t="s">
        <v>357</v>
      </c>
      <c r="I255" s="2" t="s">
        <v>13</v>
      </c>
      <c r="L255" s="2" t="s">
        <v>358</v>
      </c>
      <c r="M255" s="2" t="s">
        <v>359</v>
      </c>
      <c r="N255" s="2" t="s">
        <v>15</v>
      </c>
      <c r="O255" s="2" t="s">
        <v>13</v>
      </c>
      <c r="P255" s="2" t="s">
        <v>13</v>
      </c>
      <c r="Q255" s="2" t="s">
        <v>2463</v>
      </c>
      <c r="R255" s="2" t="s">
        <v>2464</v>
      </c>
      <c r="S255" s="22">
        <f t="shared" si="6"/>
        <v>47.722222222226264</v>
      </c>
      <c r="T255" s="2" t="s">
        <v>1047</v>
      </c>
      <c r="V255" s="2"/>
      <c r="W255" s="2"/>
      <c r="X255" s="2"/>
      <c r="Y255" s="2"/>
      <c r="Z255" s="2"/>
      <c r="AA255" s="4"/>
      <c r="AB255" s="2"/>
      <c r="AF255" s="4">
        <v>0</v>
      </c>
      <c r="DX255" s="2" t="s">
        <v>2099</v>
      </c>
      <c r="EW255" s="2" t="s">
        <v>2465</v>
      </c>
      <c r="EX255" s="4">
        <v>9.2233720368547758E+18</v>
      </c>
      <c r="FH255" s="4">
        <v>0</v>
      </c>
      <c r="FJ255" s="4">
        <v>0</v>
      </c>
      <c r="FP255" s="2" t="s">
        <v>402</v>
      </c>
      <c r="FS255" s="4">
        <v>2</v>
      </c>
      <c r="GM255" s="2" t="s">
        <v>2466</v>
      </c>
      <c r="GN255" s="2" t="s">
        <v>2467</v>
      </c>
    </row>
    <row r="256" spans="1:198" ht="15.75" customHeight="1" x14ac:dyDescent="0.2">
      <c r="A256" s="2" t="s">
        <v>2468</v>
      </c>
      <c r="B256" s="4">
        <v>12947605</v>
      </c>
      <c r="D256" s="2" t="s">
        <v>4</v>
      </c>
      <c r="E256" s="2" t="s">
        <v>2469</v>
      </c>
      <c r="F256" s="2" t="s">
        <v>389</v>
      </c>
      <c r="G256" s="2" t="s">
        <v>356</v>
      </c>
      <c r="H256" s="2" t="s">
        <v>357</v>
      </c>
      <c r="I256" s="2" t="s">
        <v>13</v>
      </c>
      <c r="L256" s="2" t="s">
        <v>358</v>
      </c>
      <c r="M256" s="2" t="s">
        <v>359</v>
      </c>
      <c r="N256" s="2" t="s">
        <v>11</v>
      </c>
      <c r="O256" s="2" t="s">
        <v>11</v>
      </c>
      <c r="P256" s="2" t="s">
        <v>11</v>
      </c>
      <c r="Q256" s="2" t="s">
        <v>2470</v>
      </c>
      <c r="R256" s="2" t="s">
        <v>2471</v>
      </c>
      <c r="S256" s="22">
        <f t="shared" si="6"/>
        <v>6.1131944444496185</v>
      </c>
      <c r="T256" s="2" t="s">
        <v>2472</v>
      </c>
      <c r="V256" s="2"/>
      <c r="W256" s="2"/>
      <c r="X256" s="2"/>
      <c r="Y256" s="2"/>
      <c r="Z256" s="2"/>
      <c r="AA256" s="24" t="s">
        <v>1034</v>
      </c>
      <c r="AB256" s="2"/>
      <c r="AF256" s="4">
        <v>0</v>
      </c>
      <c r="AI256" s="2" t="s">
        <v>2473</v>
      </c>
      <c r="EW256" s="2" t="s">
        <v>2474</v>
      </c>
      <c r="EX256" s="4">
        <v>9.2233720368547758E+18</v>
      </c>
      <c r="FH256" s="4">
        <v>0</v>
      </c>
      <c r="FJ256" s="4">
        <v>0</v>
      </c>
    </row>
    <row r="257" spans="1:199" ht="15.75" customHeight="1" x14ac:dyDescent="0.2">
      <c r="A257" s="2" t="s">
        <v>2475</v>
      </c>
      <c r="B257" s="4">
        <v>12947613</v>
      </c>
      <c r="D257" s="2" t="s">
        <v>3</v>
      </c>
      <c r="E257" s="2" t="s">
        <v>2476</v>
      </c>
      <c r="F257" s="2" t="s">
        <v>355</v>
      </c>
      <c r="G257" s="2" t="s">
        <v>356</v>
      </c>
      <c r="H257" s="2" t="s">
        <v>357</v>
      </c>
      <c r="I257" s="2" t="s">
        <v>13</v>
      </c>
      <c r="L257" s="2" t="s">
        <v>358</v>
      </c>
      <c r="M257" s="2" t="s">
        <v>723</v>
      </c>
      <c r="N257" s="2" t="s">
        <v>5</v>
      </c>
      <c r="O257" s="2" t="s">
        <v>5</v>
      </c>
      <c r="P257" s="2" t="s">
        <v>5</v>
      </c>
      <c r="Q257" s="2" t="s">
        <v>2477</v>
      </c>
      <c r="R257" s="2" t="s">
        <v>2478</v>
      </c>
      <c r="S257" s="22">
        <f t="shared" si="6"/>
        <v>301.99236111111531</v>
      </c>
      <c r="T257" s="2" t="s">
        <v>2478</v>
      </c>
      <c r="V257" s="2"/>
      <c r="W257" s="2"/>
      <c r="X257" s="2"/>
      <c r="Y257" s="2"/>
      <c r="Z257" s="2"/>
      <c r="AA257" s="4"/>
      <c r="AB257" s="2"/>
      <c r="AC257" s="2" t="s">
        <v>1291</v>
      </c>
      <c r="AF257" s="4">
        <v>0</v>
      </c>
      <c r="DW257" s="2" t="s">
        <v>1949</v>
      </c>
      <c r="DY257" s="2" t="s">
        <v>2476</v>
      </c>
      <c r="DZ257" s="2" t="s">
        <v>1507</v>
      </c>
      <c r="EK257" s="4">
        <v>100</v>
      </c>
      <c r="EL257" s="2" t="s">
        <v>1508</v>
      </c>
      <c r="EW257" s="2" t="s">
        <v>2479</v>
      </c>
      <c r="EX257" s="4">
        <v>9.2233720368547758E+18</v>
      </c>
      <c r="FH257" s="4">
        <v>0</v>
      </c>
      <c r="FJ257" s="4">
        <v>0</v>
      </c>
    </row>
    <row r="258" spans="1:199" ht="15.75" customHeight="1" x14ac:dyDescent="0.2">
      <c r="A258" s="2" t="s">
        <v>2480</v>
      </c>
      <c r="B258" s="4">
        <v>12947618</v>
      </c>
      <c r="D258" s="2" t="s">
        <v>3</v>
      </c>
      <c r="E258" s="2" t="s">
        <v>2481</v>
      </c>
      <c r="F258" s="2" t="s">
        <v>389</v>
      </c>
      <c r="G258" s="2" t="s">
        <v>356</v>
      </c>
      <c r="H258" s="2" t="s">
        <v>357</v>
      </c>
      <c r="I258" s="2" t="s">
        <v>13</v>
      </c>
      <c r="L258" s="2" t="s">
        <v>358</v>
      </c>
      <c r="M258" s="2" t="s">
        <v>359</v>
      </c>
      <c r="N258" s="2" t="s">
        <v>5</v>
      </c>
      <c r="O258" s="2" t="s">
        <v>5</v>
      </c>
      <c r="P258" s="2" t="s">
        <v>5</v>
      </c>
      <c r="Q258" s="2" t="s">
        <v>2482</v>
      </c>
      <c r="R258" s="2" t="s">
        <v>2483</v>
      </c>
      <c r="S258" s="22">
        <f t="shared" si="6"/>
        <v>6.3888888893416151E-2</v>
      </c>
      <c r="T258" s="2" t="s">
        <v>1504</v>
      </c>
      <c r="V258" s="2"/>
      <c r="W258" s="2"/>
      <c r="X258" s="2"/>
      <c r="Y258" s="2"/>
      <c r="Z258" s="2"/>
      <c r="AA258" s="4"/>
      <c r="AB258" s="2"/>
      <c r="AC258" s="2" t="s">
        <v>1291</v>
      </c>
      <c r="AF258" s="4">
        <v>0</v>
      </c>
      <c r="DX258" s="2" t="s">
        <v>2475</v>
      </c>
      <c r="EW258" s="2" t="s">
        <v>2484</v>
      </c>
      <c r="EX258" s="4">
        <v>9.2233720368547758E+18</v>
      </c>
      <c r="FH258" s="4">
        <v>0</v>
      </c>
      <c r="FJ258" s="4">
        <v>0</v>
      </c>
      <c r="GM258" s="2" t="s">
        <v>2485</v>
      </c>
    </row>
    <row r="259" spans="1:199" ht="15.75" customHeight="1" x14ac:dyDescent="0.2">
      <c r="A259" s="2" t="s">
        <v>2486</v>
      </c>
      <c r="B259" s="4">
        <v>12714427</v>
      </c>
      <c r="D259" s="2" t="s">
        <v>4</v>
      </c>
      <c r="E259" s="2" t="s">
        <v>2487</v>
      </c>
      <c r="F259" s="2" t="s">
        <v>389</v>
      </c>
      <c r="G259" s="2" t="s">
        <v>356</v>
      </c>
      <c r="H259" s="2" t="s">
        <v>357</v>
      </c>
      <c r="I259" s="2" t="s">
        <v>13</v>
      </c>
      <c r="L259" s="2" t="s">
        <v>358</v>
      </c>
      <c r="M259" s="2" t="s">
        <v>359</v>
      </c>
      <c r="N259" s="2" t="s">
        <v>11</v>
      </c>
      <c r="O259" s="2" t="s">
        <v>11</v>
      </c>
      <c r="P259" s="2" t="s">
        <v>11</v>
      </c>
      <c r="Q259" s="2" t="s">
        <v>2488</v>
      </c>
      <c r="R259" s="2" t="s">
        <v>2489</v>
      </c>
      <c r="S259" s="22">
        <f t="shared" si="6"/>
        <v>6.9506944444437977</v>
      </c>
      <c r="T259" s="2" t="s">
        <v>494</v>
      </c>
      <c r="V259" s="2"/>
      <c r="W259" s="2"/>
      <c r="X259" s="2"/>
      <c r="Y259" s="2"/>
      <c r="Z259" s="2"/>
      <c r="AA259" s="4"/>
      <c r="AB259" s="2"/>
      <c r="AF259" s="4">
        <v>0</v>
      </c>
      <c r="AI259" s="2" t="s">
        <v>2490</v>
      </c>
      <c r="EW259" s="2" t="s">
        <v>2491</v>
      </c>
      <c r="EX259" s="4">
        <v>9.2233720368547758E+18</v>
      </c>
      <c r="FH259" s="4">
        <v>0</v>
      </c>
      <c r="FJ259" s="4">
        <v>0</v>
      </c>
      <c r="FP259" s="2" t="s">
        <v>923</v>
      </c>
      <c r="GM259" s="2" t="s">
        <v>2492</v>
      </c>
      <c r="GN259" s="2" t="s">
        <v>2493</v>
      </c>
      <c r="GO259" s="2" t="s">
        <v>2494</v>
      </c>
      <c r="GP259" s="2" t="s">
        <v>2495</v>
      </c>
      <c r="GQ259" s="2" t="s">
        <v>2496</v>
      </c>
    </row>
    <row r="260" spans="1:199" ht="15.75" customHeight="1" x14ac:dyDescent="0.2">
      <c r="A260" s="2" t="s">
        <v>2497</v>
      </c>
      <c r="B260" s="4">
        <v>12947982</v>
      </c>
      <c r="D260" s="2" t="s">
        <v>4</v>
      </c>
      <c r="E260" s="2" t="s">
        <v>2498</v>
      </c>
      <c r="F260" s="2" t="s">
        <v>2189</v>
      </c>
      <c r="G260" s="2" t="s">
        <v>356</v>
      </c>
      <c r="H260" s="2" t="s">
        <v>357</v>
      </c>
      <c r="I260" s="2" t="s">
        <v>13</v>
      </c>
      <c r="L260" s="2" t="s">
        <v>358</v>
      </c>
      <c r="M260" s="2" t="s">
        <v>359</v>
      </c>
      <c r="N260" s="2" t="s">
        <v>11</v>
      </c>
      <c r="O260" s="2" t="s">
        <v>11</v>
      </c>
      <c r="P260" s="2" t="s">
        <v>11</v>
      </c>
      <c r="Q260" s="2" t="s">
        <v>2499</v>
      </c>
      <c r="R260" s="2" t="s">
        <v>2500</v>
      </c>
      <c r="S260" s="22">
        <f t="shared" si="6"/>
        <v>7.8409722222204437</v>
      </c>
      <c r="T260" s="2" t="s">
        <v>2192</v>
      </c>
      <c r="V260" s="2"/>
      <c r="W260" s="2"/>
      <c r="X260" s="2"/>
      <c r="Y260" s="2"/>
      <c r="Z260" s="2"/>
      <c r="AA260" s="24" t="s">
        <v>1034</v>
      </c>
      <c r="AB260" s="2"/>
      <c r="AF260" s="4">
        <v>0</v>
      </c>
      <c r="AG260" s="2" t="s">
        <v>2501</v>
      </c>
      <c r="AH260" s="2" t="s">
        <v>2502</v>
      </c>
      <c r="AI260" s="2" t="s">
        <v>2503</v>
      </c>
      <c r="BI260" s="2" t="s">
        <v>2504</v>
      </c>
      <c r="EW260" s="2" t="s">
        <v>2505</v>
      </c>
      <c r="EX260" s="4">
        <v>9.2233720368547758E+18</v>
      </c>
      <c r="FH260" s="4">
        <v>0</v>
      </c>
      <c r="FJ260" s="4">
        <v>0</v>
      </c>
    </row>
    <row r="261" spans="1:199" ht="15.75" customHeight="1" x14ac:dyDescent="0.2">
      <c r="A261" s="2" t="s">
        <v>2506</v>
      </c>
      <c r="B261" s="4">
        <v>12714548</v>
      </c>
      <c r="D261" s="2" t="s">
        <v>4</v>
      </c>
      <c r="E261" s="2" t="s">
        <v>2507</v>
      </c>
      <c r="F261" s="2" t="s">
        <v>389</v>
      </c>
      <c r="G261" s="2" t="s">
        <v>356</v>
      </c>
      <c r="H261" s="2" t="s">
        <v>357</v>
      </c>
      <c r="I261" s="2" t="s">
        <v>13</v>
      </c>
      <c r="L261" s="2" t="s">
        <v>358</v>
      </c>
      <c r="M261" s="2" t="s">
        <v>359</v>
      </c>
      <c r="N261" s="2" t="s">
        <v>11</v>
      </c>
      <c r="O261" s="2" t="s">
        <v>9</v>
      </c>
      <c r="P261" s="2" t="s">
        <v>9</v>
      </c>
      <c r="Q261" s="2" t="s">
        <v>2508</v>
      </c>
      <c r="R261" s="2" t="s">
        <v>2509</v>
      </c>
      <c r="S261" s="22">
        <f t="shared" si="6"/>
        <v>20.879166666665697</v>
      </c>
      <c r="T261" s="2" t="s">
        <v>2510</v>
      </c>
      <c r="V261" s="2"/>
      <c r="W261" s="2"/>
      <c r="X261" s="2"/>
      <c r="Y261" s="2"/>
      <c r="Z261" s="2"/>
      <c r="AA261" s="4"/>
      <c r="AB261" s="2"/>
      <c r="AF261" s="4">
        <v>0</v>
      </c>
      <c r="AI261" s="2" t="s">
        <v>2511</v>
      </c>
      <c r="DX261" s="2" t="s">
        <v>2099</v>
      </c>
      <c r="EW261" s="2" t="s">
        <v>2512</v>
      </c>
      <c r="EX261" s="4">
        <v>9.2233720368547758E+18</v>
      </c>
      <c r="FH261" s="4">
        <v>0</v>
      </c>
      <c r="FJ261" s="4">
        <v>0</v>
      </c>
      <c r="FP261" s="2" t="s">
        <v>923</v>
      </c>
      <c r="GM261" s="2" t="s">
        <v>2513</v>
      </c>
      <c r="GN261" s="2" t="s">
        <v>2514</v>
      </c>
    </row>
    <row r="262" spans="1:199" ht="15.75" customHeight="1" x14ac:dyDescent="0.2">
      <c r="A262" s="2" t="s">
        <v>2515</v>
      </c>
      <c r="B262" s="4">
        <v>12714551</v>
      </c>
      <c r="D262" s="2" t="s">
        <v>3</v>
      </c>
      <c r="E262" s="2" t="s">
        <v>2516</v>
      </c>
      <c r="F262" s="2" t="s">
        <v>389</v>
      </c>
      <c r="G262" s="2" t="s">
        <v>356</v>
      </c>
      <c r="H262" s="2" t="s">
        <v>357</v>
      </c>
      <c r="I262" s="2" t="s">
        <v>13</v>
      </c>
      <c r="L262" s="2" t="s">
        <v>358</v>
      </c>
      <c r="M262" s="2" t="s">
        <v>359</v>
      </c>
      <c r="N262" s="2" t="s">
        <v>15</v>
      </c>
      <c r="O262" s="2" t="s">
        <v>15</v>
      </c>
      <c r="P262" s="2" t="s">
        <v>15</v>
      </c>
      <c r="Q262" s="2" t="s">
        <v>2517</v>
      </c>
      <c r="R262" s="2" t="s">
        <v>2518</v>
      </c>
      <c r="S262" s="22">
        <f t="shared" si="6"/>
        <v>41.097916666672972</v>
      </c>
      <c r="T262" s="2" t="s">
        <v>2406</v>
      </c>
      <c r="V262" s="2"/>
      <c r="W262" s="2"/>
      <c r="X262" s="2"/>
      <c r="Y262" s="2"/>
      <c r="Z262" s="2"/>
      <c r="AA262" s="4"/>
      <c r="AB262" s="2"/>
      <c r="AF262" s="4">
        <v>0</v>
      </c>
      <c r="AI262" s="2" t="s">
        <v>2519</v>
      </c>
      <c r="EW262" s="2" t="s">
        <v>2520</v>
      </c>
      <c r="EX262" s="4">
        <v>9.2233720368547758E+18</v>
      </c>
      <c r="FH262" s="4">
        <v>0</v>
      </c>
      <c r="FJ262" s="4">
        <v>0</v>
      </c>
      <c r="GM262" s="2" t="s">
        <v>2521</v>
      </c>
    </row>
    <row r="263" spans="1:199" ht="15.75" customHeight="1" x14ac:dyDescent="0.2">
      <c r="A263" s="2" t="s">
        <v>2522</v>
      </c>
      <c r="B263" s="4">
        <v>12949045</v>
      </c>
      <c r="D263" s="2" t="s">
        <v>3</v>
      </c>
      <c r="E263" s="2" t="s">
        <v>2523</v>
      </c>
      <c r="F263" s="2" t="s">
        <v>389</v>
      </c>
      <c r="G263" s="2" t="s">
        <v>356</v>
      </c>
      <c r="H263" s="2" t="s">
        <v>357</v>
      </c>
      <c r="I263" s="2" t="s">
        <v>13</v>
      </c>
      <c r="L263" s="2" t="s">
        <v>358</v>
      </c>
      <c r="M263" s="2" t="s">
        <v>359</v>
      </c>
      <c r="N263" s="2" t="s">
        <v>5</v>
      </c>
      <c r="O263" s="2" t="s">
        <v>2524</v>
      </c>
      <c r="P263" s="2" t="s">
        <v>2524</v>
      </c>
      <c r="Q263" s="2" t="s">
        <v>2525</v>
      </c>
      <c r="R263" s="2" t="s">
        <v>2526</v>
      </c>
      <c r="S263" s="22">
        <f t="shared" si="6"/>
        <v>1.952777777776646</v>
      </c>
      <c r="T263" s="2" t="s">
        <v>2472</v>
      </c>
      <c r="V263" s="2"/>
      <c r="W263" s="2"/>
      <c r="X263" s="2"/>
      <c r="Y263" s="2"/>
      <c r="Z263" s="2"/>
      <c r="AA263" s="24" t="s">
        <v>1034</v>
      </c>
      <c r="AB263" s="2"/>
      <c r="AC263" s="2" t="s">
        <v>1291</v>
      </c>
      <c r="AF263" s="4">
        <v>0</v>
      </c>
      <c r="AI263" s="2" t="s">
        <v>2527</v>
      </c>
      <c r="EW263" s="2" t="s">
        <v>2528</v>
      </c>
      <c r="EX263" s="4">
        <v>9.2233720368547758E+18</v>
      </c>
      <c r="FH263" s="4">
        <v>0</v>
      </c>
      <c r="FJ263" s="4">
        <v>0</v>
      </c>
      <c r="GM263" s="2" t="s">
        <v>2529</v>
      </c>
    </row>
    <row r="264" spans="1:199" ht="15.75" customHeight="1" x14ac:dyDescent="0.2">
      <c r="A264" s="2" t="s">
        <v>2530</v>
      </c>
      <c r="B264" s="4">
        <v>12949141</v>
      </c>
      <c r="D264" s="2" t="s">
        <v>3</v>
      </c>
      <c r="E264" s="2" t="s">
        <v>2531</v>
      </c>
      <c r="F264" s="2" t="s">
        <v>389</v>
      </c>
      <c r="G264" s="2" t="s">
        <v>356</v>
      </c>
      <c r="H264" s="2" t="s">
        <v>357</v>
      </c>
      <c r="I264" s="2" t="s">
        <v>13</v>
      </c>
      <c r="L264" s="2" t="s">
        <v>358</v>
      </c>
      <c r="M264" s="2" t="s">
        <v>359</v>
      </c>
      <c r="N264" s="2" t="s">
        <v>5</v>
      </c>
      <c r="O264" s="2" t="s">
        <v>5</v>
      </c>
      <c r="P264" s="2" t="s">
        <v>5</v>
      </c>
      <c r="Q264" s="2" t="s">
        <v>2532</v>
      </c>
      <c r="R264" s="2" t="s">
        <v>2532</v>
      </c>
      <c r="S264" s="22">
        <f t="shared" si="6"/>
        <v>0</v>
      </c>
      <c r="T264" s="2" t="s">
        <v>1544</v>
      </c>
      <c r="V264" s="2"/>
      <c r="W264" s="2"/>
      <c r="X264" s="2"/>
      <c r="Y264" s="2"/>
      <c r="Z264" s="2"/>
      <c r="AA264" s="4"/>
      <c r="AB264" s="2"/>
      <c r="AC264" s="2" t="s">
        <v>1291</v>
      </c>
      <c r="AF264" s="4">
        <v>0</v>
      </c>
      <c r="DX264" s="2" t="s">
        <v>1577</v>
      </c>
      <c r="EW264" s="2" t="s">
        <v>2533</v>
      </c>
      <c r="EX264" s="4">
        <v>9.2233720368547758E+18</v>
      </c>
      <c r="FH264" s="4">
        <v>0</v>
      </c>
      <c r="FJ264" s="4">
        <v>0</v>
      </c>
      <c r="GM264" s="2" t="s">
        <v>2534</v>
      </c>
    </row>
    <row r="265" spans="1:199" ht="15.75" customHeight="1" x14ac:dyDescent="0.2">
      <c r="A265" s="2" t="s">
        <v>2535</v>
      </c>
      <c r="B265" s="4">
        <v>12949565</v>
      </c>
      <c r="D265" s="2" t="s">
        <v>4</v>
      </c>
      <c r="E265" s="2" t="s">
        <v>2536</v>
      </c>
      <c r="F265" s="2" t="s">
        <v>389</v>
      </c>
      <c r="G265" s="2" t="s">
        <v>356</v>
      </c>
      <c r="H265" s="2" t="s">
        <v>357</v>
      </c>
      <c r="I265" s="2" t="s">
        <v>13</v>
      </c>
      <c r="L265" s="2" t="s">
        <v>358</v>
      </c>
      <c r="M265" s="2" t="s">
        <v>359</v>
      </c>
      <c r="N265" s="2" t="s">
        <v>5</v>
      </c>
      <c r="O265" s="2" t="s">
        <v>5</v>
      </c>
      <c r="P265" s="2" t="s">
        <v>5</v>
      </c>
      <c r="Q265" s="2" t="s">
        <v>2537</v>
      </c>
      <c r="R265" s="2" t="s">
        <v>2538</v>
      </c>
      <c r="S265" s="22">
        <f t="shared" si="6"/>
        <v>2.0833333335758653E-2</v>
      </c>
      <c r="T265" s="2" t="s">
        <v>1410</v>
      </c>
      <c r="V265" s="2"/>
      <c r="W265" s="2"/>
      <c r="X265" s="2"/>
      <c r="Y265" s="2"/>
      <c r="Z265" s="2"/>
      <c r="AA265" s="24" t="s">
        <v>1034</v>
      </c>
      <c r="AB265" s="2"/>
      <c r="AC265" s="2" t="s">
        <v>1291</v>
      </c>
      <c r="AF265" s="4">
        <v>0</v>
      </c>
      <c r="EW265" s="2" t="s">
        <v>2539</v>
      </c>
      <c r="EX265" s="4">
        <v>9.2233720368547758E+18</v>
      </c>
      <c r="FH265" s="4">
        <v>0</v>
      </c>
      <c r="FJ265" s="4">
        <v>0</v>
      </c>
    </row>
    <row r="266" spans="1:199" ht="15.75" customHeight="1" x14ac:dyDescent="0.2">
      <c r="A266" s="2" t="s">
        <v>2540</v>
      </c>
      <c r="B266" s="4">
        <v>12949566</v>
      </c>
      <c r="D266" s="2" t="s">
        <v>4</v>
      </c>
      <c r="E266" s="2" t="s">
        <v>2541</v>
      </c>
      <c r="F266" s="2" t="s">
        <v>389</v>
      </c>
      <c r="G266" s="2" t="s">
        <v>356</v>
      </c>
      <c r="H266" s="2" t="s">
        <v>357</v>
      </c>
      <c r="I266" s="2" t="s">
        <v>13</v>
      </c>
      <c r="L266" s="2" t="s">
        <v>358</v>
      </c>
      <c r="M266" s="2" t="s">
        <v>359</v>
      </c>
      <c r="N266" s="2" t="s">
        <v>5</v>
      </c>
      <c r="O266" s="2" t="s">
        <v>5</v>
      </c>
      <c r="P266" s="2" t="s">
        <v>5</v>
      </c>
      <c r="Q266" s="2" t="s">
        <v>2537</v>
      </c>
      <c r="R266" s="2" t="s">
        <v>2542</v>
      </c>
      <c r="S266" s="22">
        <f t="shared" si="6"/>
        <v>1.0145833333372138</v>
      </c>
      <c r="T266" s="2" t="s">
        <v>1807</v>
      </c>
      <c r="V266" s="2"/>
      <c r="W266" s="2"/>
      <c r="X266" s="2"/>
      <c r="Y266" s="2"/>
      <c r="Z266" s="2"/>
      <c r="AA266" s="24" t="s">
        <v>1034</v>
      </c>
      <c r="AB266" s="2"/>
      <c r="AC266" s="2" t="s">
        <v>1291</v>
      </c>
      <c r="AF266" s="4">
        <v>0</v>
      </c>
      <c r="EW266" s="2" t="s">
        <v>2543</v>
      </c>
      <c r="EX266" s="4">
        <v>9.2233720368547758E+18</v>
      </c>
      <c r="FH266" s="4">
        <v>0</v>
      </c>
      <c r="FJ266" s="4">
        <v>0</v>
      </c>
    </row>
    <row r="267" spans="1:199" ht="15.75" customHeight="1" x14ac:dyDescent="0.2">
      <c r="A267" s="2" t="s">
        <v>2544</v>
      </c>
      <c r="B267" s="4">
        <v>12950212</v>
      </c>
      <c r="D267" s="2" t="s">
        <v>4</v>
      </c>
      <c r="E267" s="2" t="s">
        <v>2545</v>
      </c>
      <c r="F267" s="2" t="s">
        <v>389</v>
      </c>
      <c r="G267" s="2" t="s">
        <v>356</v>
      </c>
      <c r="H267" s="2" t="s">
        <v>357</v>
      </c>
      <c r="I267" s="2" t="s">
        <v>13</v>
      </c>
      <c r="L267" s="2" t="s">
        <v>358</v>
      </c>
      <c r="M267" s="2" t="s">
        <v>359</v>
      </c>
      <c r="N267" s="2" t="s">
        <v>11</v>
      </c>
      <c r="O267" s="2" t="s">
        <v>11</v>
      </c>
      <c r="P267" s="2" t="s">
        <v>11</v>
      </c>
      <c r="Q267" s="2" t="s">
        <v>2546</v>
      </c>
      <c r="R267" s="2" t="s">
        <v>2547</v>
      </c>
      <c r="S267" s="22">
        <f t="shared" si="6"/>
        <v>1.9513888888905058</v>
      </c>
      <c r="T267" s="2" t="s">
        <v>1423</v>
      </c>
      <c r="V267" s="2"/>
      <c r="W267" s="2"/>
      <c r="X267" s="2"/>
      <c r="Y267" s="2"/>
      <c r="Z267" s="2"/>
      <c r="AA267" s="24" t="s">
        <v>1034</v>
      </c>
      <c r="AB267" s="2"/>
      <c r="AF267" s="4">
        <v>0</v>
      </c>
      <c r="EW267" s="2" t="s">
        <v>2548</v>
      </c>
      <c r="EX267" s="4">
        <v>9.2233720368547758E+18</v>
      </c>
      <c r="FH267" s="4">
        <v>0</v>
      </c>
      <c r="FJ267" s="4">
        <v>0</v>
      </c>
      <c r="GM267" s="2" t="s">
        <v>2549</v>
      </c>
    </row>
    <row r="268" spans="1:199" ht="15.75" customHeight="1" x14ac:dyDescent="0.2">
      <c r="A268" s="2" t="s">
        <v>2550</v>
      </c>
      <c r="B268" s="4">
        <v>12714931</v>
      </c>
      <c r="D268" s="2" t="s">
        <v>3</v>
      </c>
      <c r="E268" s="2" t="s">
        <v>2551</v>
      </c>
      <c r="F268" s="2" t="s">
        <v>389</v>
      </c>
      <c r="G268" s="2" t="s">
        <v>356</v>
      </c>
      <c r="H268" s="2" t="s">
        <v>357</v>
      </c>
      <c r="I268" s="2" t="s">
        <v>13</v>
      </c>
      <c r="L268" s="2" t="s">
        <v>358</v>
      </c>
      <c r="M268" s="2" t="s">
        <v>359</v>
      </c>
      <c r="N268" s="2" t="s">
        <v>5</v>
      </c>
      <c r="O268" s="2" t="s">
        <v>15</v>
      </c>
      <c r="P268" s="2" t="s">
        <v>15</v>
      </c>
      <c r="Q268" s="2" t="s">
        <v>2552</v>
      </c>
      <c r="R268" s="2" t="s">
        <v>2553</v>
      </c>
      <c r="S268" s="22">
        <f t="shared" si="6"/>
        <v>426.00138888889342</v>
      </c>
      <c r="T268" s="2" t="s">
        <v>1047</v>
      </c>
      <c r="V268" s="2"/>
      <c r="W268" s="2"/>
      <c r="X268" s="2"/>
      <c r="Y268" s="2"/>
      <c r="Z268" s="2"/>
      <c r="AA268" s="4"/>
      <c r="AB268" s="2"/>
      <c r="AF268" s="4">
        <v>0</v>
      </c>
      <c r="AI268" s="2" t="s">
        <v>2554</v>
      </c>
      <c r="EW268" s="2" t="s">
        <v>2555</v>
      </c>
      <c r="EX268" s="4">
        <v>9.2233720368547758E+18</v>
      </c>
      <c r="FH268" s="4">
        <v>0</v>
      </c>
      <c r="FJ268" s="4">
        <v>0</v>
      </c>
      <c r="GM268" s="2" t="s">
        <v>2556</v>
      </c>
    </row>
    <row r="269" spans="1:199" ht="15.75" customHeight="1" x14ac:dyDescent="0.2">
      <c r="A269" s="2" t="s">
        <v>2557</v>
      </c>
      <c r="B269" s="4">
        <v>12715111</v>
      </c>
      <c r="D269" s="2" t="s">
        <v>1</v>
      </c>
      <c r="E269" s="2" t="s">
        <v>2558</v>
      </c>
      <c r="F269" s="2" t="s">
        <v>389</v>
      </c>
      <c r="G269" s="2" t="s">
        <v>356</v>
      </c>
      <c r="H269" s="2" t="s">
        <v>357</v>
      </c>
      <c r="I269" s="2" t="s">
        <v>13</v>
      </c>
      <c r="L269" s="2" t="s">
        <v>358</v>
      </c>
      <c r="M269" s="2" t="s">
        <v>359</v>
      </c>
      <c r="N269" s="2" t="s">
        <v>11</v>
      </c>
      <c r="O269" s="2" t="s">
        <v>9</v>
      </c>
      <c r="P269" s="2" t="s">
        <v>9</v>
      </c>
      <c r="Q269" s="2" t="s">
        <v>2559</v>
      </c>
      <c r="R269" s="2" t="s">
        <v>2560</v>
      </c>
      <c r="S269" s="22">
        <f t="shared" si="6"/>
        <v>4.5590277777737356</v>
      </c>
      <c r="T269" s="2" t="s">
        <v>1735</v>
      </c>
      <c r="V269" s="2"/>
      <c r="W269" s="2"/>
      <c r="X269" s="2"/>
      <c r="Y269" s="2"/>
      <c r="Z269" s="2"/>
      <c r="AA269" s="4"/>
      <c r="AB269" s="2"/>
      <c r="AF269" s="4">
        <v>0</v>
      </c>
      <c r="AI269" s="2" t="s">
        <v>2561</v>
      </c>
      <c r="DX269" s="2" t="s">
        <v>2099</v>
      </c>
      <c r="EW269" s="2" t="s">
        <v>2562</v>
      </c>
      <c r="EX269" s="4">
        <v>9.2233720368547758E+18</v>
      </c>
      <c r="FH269" s="4">
        <v>0</v>
      </c>
      <c r="FJ269" s="4">
        <v>0</v>
      </c>
      <c r="FP269" s="2" t="s">
        <v>923</v>
      </c>
      <c r="GM269" s="2" t="s">
        <v>2563</v>
      </c>
    </row>
    <row r="270" spans="1:199" ht="15.75" customHeight="1" x14ac:dyDescent="0.2">
      <c r="A270" s="2" t="s">
        <v>2564</v>
      </c>
      <c r="B270" s="4">
        <v>12951768</v>
      </c>
      <c r="D270" s="2" t="s">
        <v>4</v>
      </c>
      <c r="E270" s="2" t="s">
        <v>2565</v>
      </c>
      <c r="F270" s="2" t="s">
        <v>371</v>
      </c>
      <c r="G270" s="2" t="s">
        <v>356</v>
      </c>
      <c r="H270" s="2" t="s">
        <v>357</v>
      </c>
      <c r="I270" s="2" t="s">
        <v>13</v>
      </c>
      <c r="L270" s="2" t="s">
        <v>2566</v>
      </c>
      <c r="M270" s="2" t="s">
        <v>359</v>
      </c>
      <c r="N270" s="2" t="s">
        <v>11</v>
      </c>
      <c r="O270" s="2" t="s">
        <v>5</v>
      </c>
      <c r="P270" s="2" t="s">
        <v>5</v>
      </c>
      <c r="Q270" s="2" t="s">
        <v>2567</v>
      </c>
      <c r="R270" s="2" t="s">
        <v>2568</v>
      </c>
      <c r="S270" s="22">
        <f t="shared" si="6"/>
        <v>16.165277777770825</v>
      </c>
      <c r="T270" s="2" t="s">
        <v>2569</v>
      </c>
      <c r="V270" s="2"/>
      <c r="W270" s="2"/>
      <c r="X270" s="2"/>
      <c r="Y270" s="2"/>
      <c r="Z270" s="2"/>
      <c r="AA270" s="24" t="s">
        <v>1034</v>
      </c>
      <c r="AB270" s="2"/>
      <c r="AF270" s="4">
        <v>0</v>
      </c>
      <c r="AI270" s="2" t="s">
        <v>2570</v>
      </c>
      <c r="AY270" s="2" t="s">
        <v>2571</v>
      </c>
      <c r="EW270" s="2" t="s">
        <v>2572</v>
      </c>
      <c r="EX270" s="4">
        <v>9.2233720368547758E+18</v>
      </c>
      <c r="FH270" s="4">
        <v>0</v>
      </c>
      <c r="FJ270" s="4">
        <v>0</v>
      </c>
      <c r="GB270" s="2" t="s">
        <v>5</v>
      </c>
      <c r="GM270" s="2" t="s">
        <v>2573</v>
      </c>
      <c r="GN270" s="2" t="s">
        <v>2272</v>
      </c>
    </row>
    <row r="271" spans="1:199" ht="15.75" customHeight="1" x14ac:dyDescent="0.2">
      <c r="A271" s="2" t="s">
        <v>2574</v>
      </c>
      <c r="B271" s="4">
        <v>12951913</v>
      </c>
      <c r="D271" s="2" t="s">
        <v>3</v>
      </c>
      <c r="E271" s="2" t="s">
        <v>2575</v>
      </c>
      <c r="F271" s="2" t="s">
        <v>389</v>
      </c>
      <c r="G271" s="2" t="s">
        <v>356</v>
      </c>
      <c r="H271" s="2" t="s">
        <v>357</v>
      </c>
      <c r="I271" s="2" t="s">
        <v>13</v>
      </c>
      <c r="L271" s="2" t="s">
        <v>358</v>
      </c>
      <c r="M271" s="2" t="s">
        <v>359</v>
      </c>
      <c r="N271" s="2" t="s">
        <v>5</v>
      </c>
      <c r="O271" s="2" t="s">
        <v>5</v>
      </c>
      <c r="P271" s="2" t="s">
        <v>5</v>
      </c>
      <c r="Q271" s="2" t="s">
        <v>2576</v>
      </c>
      <c r="R271" s="2" t="s">
        <v>2577</v>
      </c>
      <c r="S271" s="22">
        <f t="shared" si="6"/>
        <v>0.77361111110803904</v>
      </c>
      <c r="T271" s="2" t="s">
        <v>1382</v>
      </c>
      <c r="V271" s="2"/>
      <c r="W271" s="2"/>
      <c r="X271" s="2"/>
      <c r="Y271" s="2"/>
      <c r="Z271" s="2"/>
      <c r="AA271" s="24" t="s">
        <v>1034</v>
      </c>
      <c r="AB271" s="2"/>
      <c r="AC271" s="2" t="s">
        <v>1291</v>
      </c>
      <c r="AF271" s="4">
        <v>0</v>
      </c>
      <c r="DX271" s="2" t="s">
        <v>1577</v>
      </c>
      <c r="EW271" s="2" t="s">
        <v>2578</v>
      </c>
      <c r="EX271" s="4">
        <v>9.2233720368547758E+18</v>
      </c>
      <c r="FH271" s="4">
        <v>0</v>
      </c>
      <c r="FJ271" s="4">
        <v>0</v>
      </c>
      <c r="GM271" s="2" t="s">
        <v>2579</v>
      </c>
    </row>
    <row r="272" spans="1:199" ht="15.75" customHeight="1" x14ac:dyDescent="0.2">
      <c r="A272" s="2" t="s">
        <v>2580</v>
      </c>
      <c r="B272" s="4">
        <v>12952309</v>
      </c>
      <c r="D272" s="2" t="s">
        <v>4</v>
      </c>
      <c r="E272" s="2" t="s">
        <v>2581</v>
      </c>
      <c r="F272" s="2" t="s">
        <v>371</v>
      </c>
      <c r="G272" s="2" t="s">
        <v>356</v>
      </c>
      <c r="H272" s="2" t="s">
        <v>357</v>
      </c>
      <c r="I272" s="2" t="s">
        <v>13</v>
      </c>
      <c r="L272" s="2" t="s">
        <v>358</v>
      </c>
      <c r="M272" s="2" t="s">
        <v>359</v>
      </c>
      <c r="N272" s="2" t="s">
        <v>11</v>
      </c>
      <c r="O272" s="2" t="s">
        <v>11</v>
      </c>
      <c r="P272" s="2" t="s">
        <v>11</v>
      </c>
      <c r="Q272" s="2" t="s">
        <v>2582</v>
      </c>
      <c r="R272" s="2" t="s">
        <v>2583</v>
      </c>
      <c r="S272" s="22">
        <f t="shared" si="6"/>
        <v>6.132638888891961</v>
      </c>
      <c r="T272" s="2" t="s">
        <v>1504</v>
      </c>
      <c r="V272" s="2" t="s">
        <v>969</v>
      </c>
      <c r="W272" s="2" t="s">
        <v>978</v>
      </c>
      <c r="X272" s="2" t="s">
        <v>2584</v>
      </c>
      <c r="Y272" s="2" t="s">
        <v>2585</v>
      </c>
      <c r="Z272" s="2" t="s">
        <v>2021</v>
      </c>
      <c r="AA272" s="24" t="s">
        <v>2586</v>
      </c>
      <c r="AB272" s="2" t="s">
        <v>1034</v>
      </c>
      <c r="AF272" s="4">
        <v>0</v>
      </c>
      <c r="AI272" s="2" t="s">
        <v>2587</v>
      </c>
      <c r="BI272" s="2" t="s">
        <v>2588</v>
      </c>
      <c r="EV272" s="2" t="s">
        <v>986</v>
      </c>
      <c r="EW272" s="2" t="s">
        <v>2589</v>
      </c>
      <c r="EX272" s="4">
        <v>9.2233720368547758E+18</v>
      </c>
      <c r="FH272" s="4">
        <v>0</v>
      </c>
      <c r="FJ272" s="4">
        <v>0</v>
      </c>
      <c r="GM272" s="2" t="s">
        <v>2590</v>
      </c>
    </row>
    <row r="273" spans="1:202" ht="15.75" customHeight="1" x14ac:dyDescent="0.2">
      <c r="A273" s="2" t="s">
        <v>2591</v>
      </c>
      <c r="B273" s="4">
        <v>12952319</v>
      </c>
      <c r="D273" s="2" t="s">
        <v>3</v>
      </c>
      <c r="E273" s="2" t="s">
        <v>2592</v>
      </c>
      <c r="F273" s="2" t="s">
        <v>371</v>
      </c>
      <c r="G273" s="2" t="s">
        <v>356</v>
      </c>
      <c r="H273" s="2" t="s">
        <v>357</v>
      </c>
      <c r="I273" s="2" t="s">
        <v>13</v>
      </c>
      <c r="L273" s="2" t="s">
        <v>358</v>
      </c>
      <c r="M273" s="2" t="s">
        <v>359</v>
      </c>
      <c r="N273" s="2" t="s">
        <v>5</v>
      </c>
      <c r="O273" s="2" t="s">
        <v>1453</v>
      </c>
      <c r="P273" s="2" t="s">
        <v>1453</v>
      </c>
      <c r="Q273" s="2" t="s">
        <v>2593</v>
      </c>
      <c r="R273" s="2" t="s">
        <v>2594</v>
      </c>
      <c r="S273" s="22">
        <f t="shared" si="6"/>
        <v>2.5722222222175333</v>
      </c>
      <c r="T273" s="2" t="s">
        <v>1553</v>
      </c>
      <c r="V273" s="2"/>
      <c r="W273" s="2"/>
      <c r="X273" s="2"/>
      <c r="Y273" s="2"/>
      <c r="Z273" s="2"/>
      <c r="AA273" s="24" t="s">
        <v>1537</v>
      </c>
      <c r="AB273" s="2"/>
      <c r="AC273" s="2" t="s">
        <v>2421</v>
      </c>
      <c r="AF273" s="4">
        <v>0</v>
      </c>
      <c r="AI273" s="2" t="s">
        <v>2595</v>
      </c>
      <c r="EW273" s="2" t="s">
        <v>2596</v>
      </c>
      <c r="EX273" s="4">
        <v>9.2233720368547758E+18</v>
      </c>
      <c r="FH273" s="4">
        <v>0</v>
      </c>
      <c r="FJ273" s="4">
        <v>0</v>
      </c>
      <c r="GM273" s="2" t="s">
        <v>2597</v>
      </c>
    </row>
    <row r="274" spans="1:202" ht="15.75" customHeight="1" x14ac:dyDescent="0.2">
      <c r="A274" s="2" t="s">
        <v>2598</v>
      </c>
      <c r="B274" s="4">
        <v>12952947</v>
      </c>
      <c r="D274" s="2" t="s">
        <v>4</v>
      </c>
      <c r="E274" s="2" t="s">
        <v>2599</v>
      </c>
      <c r="F274" s="2" t="s">
        <v>389</v>
      </c>
      <c r="G274" s="2" t="s">
        <v>356</v>
      </c>
      <c r="H274" s="2" t="s">
        <v>357</v>
      </c>
      <c r="I274" s="2" t="s">
        <v>13</v>
      </c>
      <c r="L274" s="2" t="s">
        <v>358</v>
      </c>
      <c r="M274" s="2" t="s">
        <v>359</v>
      </c>
      <c r="N274" s="2" t="s">
        <v>5</v>
      </c>
      <c r="O274" s="2" t="s">
        <v>5</v>
      </c>
      <c r="P274" s="2" t="s">
        <v>5</v>
      </c>
      <c r="Q274" s="2" t="s">
        <v>2600</v>
      </c>
      <c r="R274" s="2" t="s">
        <v>2601</v>
      </c>
      <c r="S274" s="22">
        <f t="shared" si="6"/>
        <v>0.21527777778101154</v>
      </c>
      <c r="T274" s="2" t="s">
        <v>1522</v>
      </c>
      <c r="V274" s="2"/>
      <c r="W274" s="2"/>
      <c r="X274" s="2"/>
      <c r="Y274" s="2"/>
      <c r="Z274" s="2"/>
      <c r="AA274" s="4"/>
      <c r="AB274" s="2"/>
      <c r="AC274" s="2" t="s">
        <v>2421</v>
      </c>
      <c r="AF274" s="4">
        <v>0</v>
      </c>
      <c r="EW274" s="2" t="s">
        <v>2602</v>
      </c>
      <c r="EX274" s="4">
        <v>9.2233720368547758E+18</v>
      </c>
      <c r="FH274" s="4">
        <v>0</v>
      </c>
      <c r="FJ274" s="4">
        <v>0</v>
      </c>
      <c r="GM274" s="2" t="s">
        <v>2603</v>
      </c>
      <c r="GN274" s="2" t="s">
        <v>2604</v>
      </c>
    </row>
    <row r="275" spans="1:202" ht="15.75" customHeight="1" x14ac:dyDescent="0.2">
      <c r="A275" s="2" t="s">
        <v>2605</v>
      </c>
      <c r="B275" s="4">
        <v>12952954</v>
      </c>
      <c r="D275" s="2" t="s">
        <v>3</v>
      </c>
      <c r="E275" s="2" t="s">
        <v>2606</v>
      </c>
      <c r="F275" s="2" t="s">
        <v>389</v>
      </c>
      <c r="G275" s="2" t="s">
        <v>356</v>
      </c>
      <c r="H275" s="2" t="s">
        <v>357</v>
      </c>
      <c r="I275" s="2" t="s">
        <v>13</v>
      </c>
      <c r="L275" s="2" t="s">
        <v>358</v>
      </c>
      <c r="M275" s="2" t="s">
        <v>406</v>
      </c>
      <c r="N275" s="2" t="s">
        <v>5</v>
      </c>
      <c r="O275" s="2" t="s">
        <v>5</v>
      </c>
      <c r="P275" s="2" t="s">
        <v>5</v>
      </c>
      <c r="Q275" s="2" t="s">
        <v>2607</v>
      </c>
      <c r="R275" s="2" t="s">
        <v>2608</v>
      </c>
      <c r="S275" s="22">
        <f t="shared" si="6"/>
        <v>14.02986111111386</v>
      </c>
      <c r="T275" s="2" t="s">
        <v>1429</v>
      </c>
      <c r="V275" s="2"/>
      <c r="W275" s="2"/>
      <c r="X275" s="2"/>
      <c r="Y275" s="2"/>
      <c r="Z275" s="2"/>
      <c r="AA275" s="4"/>
      <c r="AB275" s="2"/>
      <c r="AC275" s="2" t="s">
        <v>1291</v>
      </c>
      <c r="AF275" s="4">
        <v>0</v>
      </c>
      <c r="AI275" s="2" t="s">
        <v>2609</v>
      </c>
      <c r="EW275" s="2" t="s">
        <v>2610</v>
      </c>
      <c r="EX275" s="4">
        <v>9.2233720368547758E+18</v>
      </c>
      <c r="FH275" s="4">
        <v>0</v>
      </c>
      <c r="FJ275" s="4">
        <v>0</v>
      </c>
    </row>
    <row r="276" spans="1:202" ht="15.75" customHeight="1" x14ac:dyDescent="0.2">
      <c r="A276" s="2" t="s">
        <v>2611</v>
      </c>
      <c r="B276" s="4">
        <v>12715406</v>
      </c>
      <c r="D276" s="2" t="s">
        <v>3</v>
      </c>
      <c r="E276" s="2" t="s">
        <v>2612</v>
      </c>
      <c r="F276" s="2" t="s">
        <v>389</v>
      </c>
      <c r="G276" s="2" t="s">
        <v>356</v>
      </c>
      <c r="H276" s="2" t="s">
        <v>357</v>
      </c>
      <c r="I276" s="2" t="s">
        <v>13</v>
      </c>
      <c r="L276" s="2" t="s">
        <v>358</v>
      </c>
      <c r="M276" s="2" t="s">
        <v>359</v>
      </c>
      <c r="N276" s="2" t="s">
        <v>15</v>
      </c>
      <c r="O276" s="2" t="s">
        <v>15</v>
      </c>
      <c r="P276" s="2" t="s">
        <v>15</v>
      </c>
      <c r="Q276" s="2" t="s">
        <v>2613</v>
      </c>
      <c r="R276" s="2" t="s">
        <v>2614</v>
      </c>
      <c r="S276" s="22">
        <f t="shared" si="6"/>
        <v>15.023611111115315</v>
      </c>
      <c r="T276" s="2" t="s">
        <v>1047</v>
      </c>
      <c r="V276" s="2"/>
      <c r="W276" s="2"/>
      <c r="X276" s="2"/>
      <c r="Y276" s="2"/>
      <c r="Z276" s="2"/>
      <c r="AA276" s="4"/>
      <c r="AB276" s="2"/>
      <c r="AF276" s="4">
        <v>0</v>
      </c>
      <c r="AI276" s="2" t="s">
        <v>2615</v>
      </c>
      <c r="DX276" s="2" t="s">
        <v>2099</v>
      </c>
      <c r="EW276" s="2" t="s">
        <v>2616</v>
      </c>
      <c r="EX276" s="4">
        <v>9.2233720368547758E+18</v>
      </c>
      <c r="FH276" s="4">
        <v>0</v>
      </c>
      <c r="FJ276" s="4">
        <v>0</v>
      </c>
      <c r="FP276" s="2" t="s">
        <v>923</v>
      </c>
      <c r="GM276" s="2" t="s">
        <v>2617</v>
      </c>
    </row>
    <row r="277" spans="1:202" ht="15.75" customHeight="1" x14ac:dyDescent="0.2">
      <c r="A277" s="2" t="s">
        <v>2618</v>
      </c>
      <c r="B277" s="4">
        <v>12953295</v>
      </c>
      <c r="D277" s="2" t="s">
        <v>3</v>
      </c>
      <c r="E277" s="2" t="s">
        <v>2619</v>
      </c>
      <c r="F277" s="2" t="s">
        <v>371</v>
      </c>
      <c r="G277" s="2" t="s">
        <v>356</v>
      </c>
      <c r="H277" s="2" t="s">
        <v>357</v>
      </c>
      <c r="I277" s="2" t="s">
        <v>13</v>
      </c>
      <c r="L277" s="2" t="s">
        <v>2566</v>
      </c>
      <c r="M277" s="2" t="s">
        <v>359</v>
      </c>
      <c r="N277" s="2" t="s">
        <v>5</v>
      </c>
      <c r="O277" s="2" t="s">
        <v>5</v>
      </c>
      <c r="P277" s="2" t="s">
        <v>5</v>
      </c>
      <c r="Q277" s="2" t="s">
        <v>2620</v>
      </c>
      <c r="R277" s="2" t="s">
        <v>2621</v>
      </c>
      <c r="S277" s="22">
        <f t="shared" si="6"/>
        <v>6.1263888888861402</v>
      </c>
      <c r="T277" s="2" t="s">
        <v>494</v>
      </c>
      <c r="V277" s="2"/>
      <c r="W277" s="2"/>
      <c r="X277" s="2"/>
      <c r="Y277" s="2"/>
      <c r="Z277" s="2"/>
      <c r="AA277" s="24" t="s">
        <v>1034</v>
      </c>
      <c r="AB277" s="2"/>
      <c r="AC277" s="2" t="s">
        <v>1291</v>
      </c>
      <c r="AF277" s="4">
        <v>0</v>
      </c>
      <c r="AI277" s="2" t="s">
        <v>2622</v>
      </c>
      <c r="EW277" s="2" t="s">
        <v>2623</v>
      </c>
      <c r="EX277" s="4">
        <v>9.2233720368547758E+18</v>
      </c>
      <c r="FH277" s="4">
        <v>0</v>
      </c>
      <c r="FJ277" s="4">
        <v>0</v>
      </c>
      <c r="GM277" s="2" t="s">
        <v>2624</v>
      </c>
      <c r="GN277" s="2" t="s">
        <v>2625</v>
      </c>
      <c r="GO277" s="2" t="s">
        <v>2626</v>
      </c>
      <c r="GP277" s="2" t="s">
        <v>2627</v>
      </c>
      <c r="GQ277" s="2" t="s">
        <v>2628</v>
      </c>
      <c r="GR277" s="2" t="s">
        <v>2629</v>
      </c>
      <c r="GS277" s="2" t="s">
        <v>2630</v>
      </c>
      <c r="GT277" s="2" t="s">
        <v>2272</v>
      </c>
    </row>
    <row r="278" spans="1:202" ht="15.75" customHeight="1" x14ac:dyDescent="0.2">
      <c r="A278" s="2" t="s">
        <v>2631</v>
      </c>
      <c r="B278" s="4">
        <v>12953313</v>
      </c>
      <c r="D278" s="2" t="s">
        <v>3</v>
      </c>
      <c r="E278" s="2" t="s">
        <v>2632</v>
      </c>
      <c r="F278" s="2" t="s">
        <v>389</v>
      </c>
      <c r="G278" s="2" t="s">
        <v>356</v>
      </c>
      <c r="H278" s="2" t="s">
        <v>357</v>
      </c>
      <c r="I278" s="2" t="s">
        <v>13</v>
      </c>
      <c r="L278" s="2" t="s">
        <v>358</v>
      </c>
      <c r="M278" s="2" t="s">
        <v>359</v>
      </c>
      <c r="N278" s="2" t="s">
        <v>5</v>
      </c>
      <c r="O278" s="2" t="s">
        <v>5</v>
      </c>
      <c r="P278" s="2" t="s">
        <v>5</v>
      </c>
      <c r="Q278" s="2" t="s">
        <v>2633</v>
      </c>
      <c r="R278" s="2" t="s">
        <v>2634</v>
      </c>
      <c r="S278" s="22">
        <f t="shared" si="6"/>
        <v>4.0923611111065838</v>
      </c>
      <c r="T278" s="2" t="s">
        <v>2635</v>
      </c>
      <c r="V278" s="2"/>
      <c r="W278" s="2"/>
      <c r="X278" s="2"/>
      <c r="Y278" s="2"/>
      <c r="Z278" s="2"/>
      <c r="AA278" s="4"/>
      <c r="AB278" s="2"/>
      <c r="AC278" s="2" t="s">
        <v>1291</v>
      </c>
      <c r="AF278" s="4">
        <v>0</v>
      </c>
      <c r="DX278" s="2" t="s">
        <v>1577</v>
      </c>
      <c r="EW278" s="2" t="s">
        <v>2636</v>
      </c>
      <c r="EX278" s="4">
        <v>9.2233720368547758E+18</v>
      </c>
      <c r="FH278" s="4">
        <v>0</v>
      </c>
      <c r="FJ278" s="4">
        <v>0</v>
      </c>
      <c r="GM278" s="2" t="s">
        <v>2637</v>
      </c>
    </row>
    <row r="279" spans="1:202" ht="15.75" customHeight="1" x14ac:dyDescent="0.2">
      <c r="A279" s="2" t="s">
        <v>2638</v>
      </c>
      <c r="B279" s="4">
        <v>12953591</v>
      </c>
      <c r="D279" s="2" t="s">
        <v>4</v>
      </c>
      <c r="E279" s="2" t="s">
        <v>2639</v>
      </c>
      <c r="F279" s="2" t="s">
        <v>371</v>
      </c>
      <c r="G279" s="2" t="s">
        <v>356</v>
      </c>
      <c r="H279" s="2" t="s">
        <v>357</v>
      </c>
      <c r="I279" s="2" t="s">
        <v>13</v>
      </c>
      <c r="L279" s="2" t="s">
        <v>358</v>
      </c>
      <c r="M279" s="2" t="s">
        <v>359</v>
      </c>
      <c r="N279" s="2" t="s">
        <v>11</v>
      </c>
      <c r="O279" s="2" t="s">
        <v>5</v>
      </c>
      <c r="P279" s="2" t="s">
        <v>5</v>
      </c>
      <c r="Q279" s="2" t="s">
        <v>2640</v>
      </c>
      <c r="R279" s="2" t="s">
        <v>2641</v>
      </c>
      <c r="S279" s="22">
        <f t="shared" si="6"/>
        <v>4.6479166666686069</v>
      </c>
      <c r="T279" s="2" t="s">
        <v>1410</v>
      </c>
      <c r="V279" s="2"/>
      <c r="W279" s="2"/>
      <c r="X279" s="2"/>
      <c r="Y279" s="2"/>
      <c r="Z279" s="2"/>
      <c r="AA279" s="24" t="s">
        <v>1034</v>
      </c>
      <c r="AB279" s="2"/>
      <c r="AF279" s="4">
        <v>0</v>
      </c>
      <c r="AI279" s="2" t="s">
        <v>2642</v>
      </c>
      <c r="EW279" s="2" t="s">
        <v>2643</v>
      </c>
      <c r="EX279" s="4">
        <v>9.2233720368547758E+18</v>
      </c>
      <c r="FH279" s="4">
        <v>0</v>
      </c>
      <c r="FJ279" s="4">
        <v>0</v>
      </c>
      <c r="GM279" s="2" t="s">
        <v>2272</v>
      </c>
    </row>
    <row r="280" spans="1:202" ht="15.75" customHeight="1" x14ac:dyDescent="0.2">
      <c r="A280" s="2" t="s">
        <v>2644</v>
      </c>
      <c r="B280" s="4">
        <v>12953692</v>
      </c>
      <c r="D280" s="2" t="s">
        <v>3</v>
      </c>
      <c r="E280" s="2" t="s">
        <v>2645</v>
      </c>
      <c r="F280" s="2" t="s">
        <v>389</v>
      </c>
      <c r="G280" s="2" t="s">
        <v>356</v>
      </c>
      <c r="H280" s="2" t="s">
        <v>357</v>
      </c>
      <c r="I280" s="2" t="s">
        <v>13</v>
      </c>
      <c r="L280" s="2" t="s">
        <v>358</v>
      </c>
      <c r="M280" s="2" t="s">
        <v>359</v>
      </c>
      <c r="N280" s="2" t="s">
        <v>5</v>
      </c>
      <c r="O280" s="2" t="s">
        <v>5</v>
      </c>
      <c r="P280" s="2" t="s">
        <v>5</v>
      </c>
      <c r="Q280" s="2" t="s">
        <v>2646</v>
      </c>
      <c r="R280" s="2" t="s">
        <v>2647</v>
      </c>
      <c r="S280" s="22">
        <f t="shared" si="6"/>
        <v>3.8104166666671517</v>
      </c>
      <c r="T280" s="2" t="s">
        <v>1423</v>
      </c>
      <c r="V280" s="2"/>
      <c r="W280" s="2"/>
      <c r="X280" s="2"/>
      <c r="Y280" s="2"/>
      <c r="Z280" s="2"/>
      <c r="AA280" s="24" t="s">
        <v>1537</v>
      </c>
      <c r="AB280" s="2"/>
      <c r="AC280" s="2" t="s">
        <v>1291</v>
      </c>
      <c r="AF280" s="4">
        <v>0</v>
      </c>
      <c r="AI280" s="2" t="s">
        <v>2648</v>
      </c>
      <c r="DX280" s="2" t="s">
        <v>1577</v>
      </c>
      <c r="EW280" s="2" t="s">
        <v>2649</v>
      </c>
      <c r="EX280" s="4">
        <v>9.2233720368547758E+18</v>
      </c>
      <c r="FH280" s="4">
        <v>0</v>
      </c>
      <c r="FJ280" s="4">
        <v>0</v>
      </c>
      <c r="GM280" s="2" t="s">
        <v>2650</v>
      </c>
    </row>
    <row r="281" spans="1:202" ht="15.75" customHeight="1" x14ac:dyDescent="0.2">
      <c r="A281" s="2" t="s">
        <v>2651</v>
      </c>
      <c r="B281" s="4">
        <v>12715409</v>
      </c>
      <c r="D281" s="2" t="s">
        <v>3</v>
      </c>
      <c r="E281" s="2" t="s">
        <v>2652</v>
      </c>
      <c r="F281" s="2" t="s">
        <v>389</v>
      </c>
      <c r="G281" s="2" t="s">
        <v>356</v>
      </c>
      <c r="H281" s="2" t="s">
        <v>357</v>
      </c>
      <c r="I281" s="2" t="s">
        <v>13</v>
      </c>
      <c r="L281" s="2" t="s">
        <v>358</v>
      </c>
      <c r="M281" s="2" t="s">
        <v>359</v>
      </c>
      <c r="N281" s="2" t="s">
        <v>15</v>
      </c>
      <c r="O281" s="2" t="s">
        <v>15</v>
      </c>
      <c r="P281" s="2" t="s">
        <v>15</v>
      </c>
      <c r="Q281" s="2" t="s">
        <v>2653</v>
      </c>
      <c r="R281" s="2" t="s">
        <v>2654</v>
      </c>
      <c r="S281" s="22">
        <f t="shared" si="6"/>
        <v>15.021527777775191</v>
      </c>
      <c r="T281" s="2" t="s">
        <v>2655</v>
      </c>
      <c r="V281" s="2"/>
      <c r="W281" s="2"/>
      <c r="X281" s="2"/>
      <c r="Y281" s="2"/>
      <c r="Z281" s="2"/>
      <c r="AA281" s="4"/>
      <c r="AB281" s="2"/>
      <c r="AF281" s="4">
        <v>0</v>
      </c>
      <c r="AI281" s="2" t="s">
        <v>2656</v>
      </c>
      <c r="DX281" s="2" t="s">
        <v>2099</v>
      </c>
      <c r="EW281" s="2" t="s">
        <v>2657</v>
      </c>
      <c r="EX281" s="4">
        <v>9.2233720368547758E+18</v>
      </c>
      <c r="FH281" s="4">
        <v>0</v>
      </c>
      <c r="FJ281" s="4">
        <v>0</v>
      </c>
      <c r="FP281" s="2" t="s">
        <v>923</v>
      </c>
      <c r="GM281" s="2" t="s">
        <v>2658</v>
      </c>
    </row>
    <row r="282" spans="1:202" ht="15.75" customHeight="1" x14ac:dyDescent="0.2">
      <c r="A282" s="2" t="s">
        <v>2659</v>
      </c>
      <c r="B282" s="4">
        <v>12953914</v>
      </c>
      <c r="D282" s="2" t="s">
        <v>4</v>
      </c>
      <c r="E282" s="2" t="s">
        <v>2660</v>
      </c>
      <c r="F282" s="2" t="s">
        <v>389</v>
      </c>
      <c r="G282" s="2" t="s">
        <v>356</v>
      </c>
      <c r="H282" s="2" t="s">
        <v>357</v>
      </c>
      <c r="I282" s="2" t="s">
        <v>13</v>
      </c>
      <c r="L282" s="2" t="s">
        <v>358</v>
      </c>
      <c r="M282" s="2" t="s">
        <v>359</v>
      </c>
      <c r="N282" s="2" t="s">
        <v>11</v>
      </c>
      <c r="O282" s="2" t="s">
        <v>11</v>
      </c>
      <c r="P282" s="2" t="s">
        <v>11</v>
      </c>
      <c r="Q282" s="2" t="s">
        <v>2661</v>
      </c>
      <c r="R282" s="2" t="s">
        <v>2662</v>
      </c>
      <c r="S282" s="22">
        <f t="shared" si="6"/>
        <v>1.257638888884685</v>
      </c>
      <c r="T282" s="2" t="s">
        <v>2166</v>
      </c>
      <c r="V282" s="2"/>
      <c r="W282" s="2"/>
      <c r="X282" s="2"/>
      <c r="Y282" s="2"/>
      <c r="Z282" s="2"/>
      <c r="AA282" s="24" t="s">
        <v>1034</v>
      </c>
      <c r="AB282" s="2"/>
      <c r="AF282" s="4">
        <v>0</v>
      </c>
      <c r="AI282" s="2" t="s">
        <v>2663</v>
      </c>
      <c r="EW282" s="2" t="s">
        <v>2664</v>
      </c>
      <c r="EX282" s="4">
        <v>9.2233720368547758E+18</v>
      </c>
      <c r="FH282" s="4">
        <v>0</v>
      </c>
      <c r="FJ282" s="4">
        <v>0</v>
      </c>
    </row>
    <row r="283" spans="1:202" ht="15.75" customHeight="1" x14ac:dyDescent="0.2">
      <c r="A283" s="2" t="s">
        <v>2665</v>
      </c>
      <c r="B283" s="4">
        <v>12954417</v>
      </c>
      <c r="D283" s="2" t="s">
        <v>3</v>
      </c>
      <c r="E283" s="2" t="s">
        <v>2666</v>
      </c>
      <c r="F283" s="2" t="s">
        <v>371</v>
      </c>
      <c r="G283" s="2" t="s">
        <v>356</v>
      </c>
      <c r="H283" s="2" t="s">
        <v>357</v>
      </c>
      <c r="I283" s="2" t="s">
        <v>13</v>
      </c>
      <c r="L283" s="2" t="s">
        <v>358</v>
      </c>
      <c r="M283" s="2" t="s">
        <v>359</v>
      </c>
      <c r="N283" s="2" t="s">
        <v>11</v>
      </c>
      <c r="O283" s="2" t="s">
        <v>5</v>
      </c>
      <c r="P283" s="2" t="s">
        <v>5</v>
      </c>
      <c r="Q283" s="2" t="s">
        <v>2667</v>
      </c>
      <c r="R283" s="2" t="s">
        <v>2668</v>
      </c>
      <c r="S283" s="22">
        <f t="shared" si="6"/>
        <v>8.1645833333313931</v>
      </c>
      <c r="T283" s="2" t="s">
        <v>1553</v>
      </c>
      <c r="V283" s="2" t="s">
        <v>1880</v>
      </c>
      <c r="W283" s="2" t="s">
        <v>2584</v>
      </c>
      <c r="X283" s="2" t="s">
        <v>2021</v>
      </c>
      <c r="Y283" s="2"/>
      <c r="Z283" s="2"/>
      <c r="AA283" s="24" t="s">
        <v>1034</v>
      </c>
      <c r="AB283" s="2"/>
      <c r="AF283" s="4">
        <v>0</v>
      </c>
      <c r="AI283" s="2" t="s">
        <v>2669</v>
      </c>
      <c r="EV283" s="2" t="s">
        <v>986</v>
      </c>
      <c r="EW283" s="2" t="s">
        <v>2670</v>
      </c>
      <c r="EX283" s="4">
        <v>9.2233720368547758E+18</v>
      </c>
      <c r="FH283" s="4">
        <v>0</v>
      </c>
      <c r="FJ283" s="4">
        <v>0</v>
      </c>
      <c r="FR283" s="2" t="s">
        <v>2671</v>
      </c>
      <c r="GB283" s="2" t="s">
        <v>5</v>
      </c>
      <c r="GM283" s="2" t="s">
        <v>2272</v>
      </c>
    </row>
    <row r="284" spans="1:202" ht="15.75" customHeight="1" x14ac:dyDescent="0.2">
      <c r="A284" s="2" t="s">
        <v>2672</v>
      </c>
      <c r="B284" s="4">
        <v>12715410</v>
      </c>
      <c r="D284" s="2" t="s">
        <v>3</v>
      </c>
      <c r="E284" s="2" t="s">
        <v>2673</v>
      </c>
      <c r="F284" s="2" t="s">
        <v>389</v>
      </c>
      <c r="G284" s="2" t="s">
        <v>356</v>
      </c>
      <c r="H284" s="2" t="s">
        <v>357</v>
      </c>
      <c r="I284" s="2" t="s">
        <v>13</v>
      </c>
      <c r="L284" s="2" t="s">
        <v>358</v>
      </c>
      <c r="M284" s="2" t="s">
        <v>359</v>
      </c>
      <c r="N284" s="2" t="s">
        <v>15</v>
      </c>
      <c r="O284" s="2" t="s">
        <v>15</v>
      </c>
      <c r="P284" s="2" t="s">
        <v>15</v>
      </c>
      <c r="Q284" s="2" t="s">
        <v>2674</v>
      </c>
      <c r="R284" s="2" t="s">
        <v>2675</v>
      </c>
      <c r="S284" s="22">
        <f t="shared" si="6"/>
        <v>23.083333333335759</v>
      </c>
      <c r="T284" s="2" t="s">
        <v>1047</v>
      </c>
      <c r="V284" s="2"/>
      <c r="W284" s="2"/>
      <c r="X284" s="2"/>
      <c r="Y284" s="2"/>
      <c r="Z284" s="2"/>
      <c r="AA284" s="4"/>
      <c r="AB284" s="2"/>
      <c r="AF284" s="4">
        <v>0</v>
      </c>
      <c r="AI284" s="2" t="s">
        <v>2676</v>
      </c>
      <c r="DX284" s="2" t="s">
        <v>2099</v>
      </c>
      <c r="EW284" s="2" t="s">
        <v>2677</v>
      </c>
      <c r="EX284" s="4">
        <v>9.2233720368547758E+18</v>
      </c>
      <c r="FH284" s="4">
        <v>0</v>
      </c>
      <c r="FJ284" s="4">
        <v>0</v>
      </c>
      <c r="FP284" s="2" t="s">
        <v>923</v>
      </c>
      <c r="GM284" s="2" t="s">
        <v>2678</v>
      </c>
      <c r="GN284" s="2" t="s">
        <v>2679</v>
      </c>
    </row>
    <row r="285" spans="1:202" ht="15.75" customHeight="1" x14ac:dyDescent="0.2">
      <c r="A285" s="2" t="s">
        <v>2680</v>
      </c>
      <c r="B285" s="4">
        <v>12955016</v>
      </c>
      <c r="D285" s="2" t="s">
        <v>3</v>
      </c>
      <c r="E285" s="2" t="s">
        <v>2681</v>
      </c>
      <c r="F285" s="2" t="s">
        <v>389</v>
      </c>
      <c r="G285" s="2" t="s">
        <v>356</v>
      </c>
      <c r="H285" s="2" t="s">
        <v>357</v>
      </c>
      <c r="I285" s="2" t="s">
        <v>13</v>
      </c>
      <c r="L285" s="2" t="s">
        <v>358</v>
      </c>
      <c r="M285" s="2" t="s">
        <v>359</v>
      </c>
      <c r="N285" s="2" t="s">
        <v>5</v>
      </c>
      <c r="O285" s="2" t="s">
        <v>5</v>
      </c>
      <c r="P285" s="2" t="s">
        <v>5</v>
      </c>
      <c r="Q285" s="2" t="s">
        <v>2682</v>
      </c>
      <c r="R285" s="2" t="s">
        <v>2683</v>
      </c>
      <c r="S285" s="22">
        <f t="shared" si="6"/>
        <v>2.0305555555532919</v>
      </c>
      <c r="T285" s="2" t="s">
        <v>1446</v>
      </c>
      <c r="V285" s="2"/>
      <c r="W285" s="2"/>
      <c r="X285" s="2"/>
      <c r="Y285" s="2"/>
      <c r="Z285" s="2"/>
      <c r="AA285" s="24" t="s">
        <v>1034</v>
      </c>
      <c r="AB285" s="2"/>
      <c r="AC285" s="2" t="s">
        <v>1291</v>
      </c>
      <c r="AF285" s="4">
        <v>0</v>
      </c>
      <c r="AI285" s="2" t="s">
        <v>2684</v>
      </c>
      <c r="BK285" s="2" t="s">
        <v>2685</v>
      </c>
      <c r="BL285" s="2" t="s">
        <v>2686</v>
      </c>
      <c r="BM285" s="2" t="s">
        <v>2687</v>
      </c>
      <c r="BN285" s="2" t="s">
        <v>2688</v>
      </c>
      <c r="BO285" s="2" t="s">
        <v>2689</v>
      </c>
      <c r="BP285" s="2" t="s">
        <v>2690</v>
      </c>
      <c r="BQ285" s="2" t="s">
        <v>2691</v>
      </c>
      <c r="BR285" s="2" t="s">
        <v>2692</v>
      </c>
      <c r="BS285" s="2" t="s">
        <v>2693</v>
      </c>
      <c r="BT285" s="2" t="s">
        <v>2694</v>
      </c>
      <c r="BU285" s="2" t="s">
        <v>2695</v>
      </c>
      <c r="BV285" s="2" t="s">
        <v>2696</v>
      </c>
      <c r="BW285" s="2" t="s">
        <v>2697</v>
      </c>
      <c r="BX285" s="2" t="s">
        <v>2698</v>
      </c>
      <c r="BY285" s="2" t="s">
        <v>2699</v>
      </c>
      <c r="BZ285" s="2" t="s">
        <v>2700</v>
      </c>
      <c r="CA285" s="2" t="s">
        <v>2701</v>
      </c>
      <c r="CB285" s="2" t="s">
        <v>2702</v>
      </c>
      <c r="CC285" s="2" t="s">
        <v>2703</v>
      </c>
      <c r="CD285" s="2" t="s">
        <v>2704</v>
      </c>
      <c r="CE285" s="2" t="s">
        <v>2705</v>
      </c>
      <c r="CF285" s="2" t="s">
        <v>2706</v>
      </c>
      <c r="CG285" s="2" t="s">
        <v>2707</v>
      </c>
      <c r="CH285" s="2" t="s">
        <v>2708</v>
      </c>
      <c r="CI285" s="2" t="s">
        <v>2709</v>
      </c>
      <c r="CJ285" s="2" t="s">
        <v>2710</v>
      </c>
      <c r="CK285" s="2" t="s">
        <v>2711</v>
      </c>
      <c r="CL285" s="2" t="s">
        <v>2712</v>
      </c>
      <c r="CM285" s="2" t="s">
        <v>2713</v>
      </c>
      <c r="CN285" s="2" t="s">
        <v>2714</v>
      </c>
      <c r="CO285" s="2" t="s">
        <v>2715</v>
      </c>
      <c r="CP285" s="2" t="s">
        <v>2716</v>
      </c>
      <c r="CQ285" s="2" t="s">
        <v>2717</v>
      </c>
      <c r="CR285" s="2" t="s">
        <v>2718</v>
      </c>
      <c r="CS285" s="2" t="s">
        <v>2719</v>
      </c>
      <c r="CT285" s="2" t="s">
        <v>2720</v>
      </c>
      <c r="CU285" s="2" t="s">
        <v>2721</v>
      </c>
      <c r="CV285" s="2" t="s">
        <v>2722</v>
      </c>
      <c r="CW285" s="2" t="s">
        <v>2723</v>
      </c>
      <c r="CX285" s="2" t="s">
        <v>2724</v>
      </c>
      <c r="CY285" s="2" t="s">
        <v>2725</v>
      </c>
      <c r="CZ285" s="2" t="s">
        <v>2726</v>
      </c>
      <c r="DA285" s="2" t="s">
        <v>2727</v>
      </c>
      <c r="DB285" s="2" t="s">
        <v>2728</v>
      </c>
      <c r="DC285" s="2" t="s">
        <v>2729</v>
      </c>
      <c r="DD285" s="2" t="s">
        <v>2730</v>
      </c>
      <c r="DE285" s="2" t="s">
        <v>2731</v>
      </c>
      <c r="DF285" s="2" t="s">
        <v>2732</v>
      </c>
      <c r="DG285" s="2" t="s">
        <v>2733</v>
      </c>
      <c r="DH285" s="2" t="s">
        <v>2734</v>
      </c>
      <c r="EW285" s="2" t="s">
        <v>2735</v>
      </c>
      <c r="EX285" s="4">
        <v>9.2233720368547758E+18</v>
      </c>
      <c r="FH285" s="4">
        <v>0</v>
      </c>
      <c r="FJ285" s="4">
        <v>0</v>
      </c>
      <c r="GM285" s="2" t="s">
        <v>2736</v>
      </c>
      <c r="GN285" s="2" t="s">
        <v>2737</v>
      </c>
    </row>
    <row r="286" spans="1:202" ht="15.75" customHeight="1" x14ac:dyDescent="0.2">
      <c r="A286" s="2" t="s">
        <v>2738</v>
      </c>
      <c r="B286" s="4">
        <v>12715411</v>
      </c>
      <c r="D286" s="2" t="s">
        <v>3</v>
      </c>
      <c r="E286" s="2" t="s">
        <v>2739</v>
      </c>
      <c r="F286" s="2" t="s">
        <v>389</v>
      </c>
      <c r="G286" s="2" t="s">
        <v>356</v>
      </c>
      <c r="H286" s="2" t="s">
        <v>357</v>
      </c>
      <c r="I286" s="2" t="s">
        <v>13</v>
      </c>
      <c r="L286" s="2" t="s">
        <v>358</v>
      </c>
      <c r="M286" s="2" t="s">
        <v>359</v>
      </c>
      <c r="N286" s="2" t="s">
        <v>15</v>
      </c>
      <c r="O286" s="2" t="s">
        <v>15</v>
      </c>
      <c r="P286" s="2" t="s">
        <v>15</v>
      </c>
      <c r="Q286" s="2" t="s">
        <v>2740</v>
      </c>
      <c r="R286" s="2" t="s">
        <v>2741</v>
      </c>
      <c r="S286" s="22">
        <f t="shared" si="6"/>
        <v>23.072916666664241</v>
      </c>
      <c r="T286" s="2" t="s">
        <v>1469</v>
      </c>
      <c r="V286" s="2"/>
      <c r="W286" s="2"/>
      <c r="X286" s="2"/>
      <c r="Y286" s="2"/>
      <c r="Z286" s="2"/>
      <c r="AA286" s="4"/>
      <c r="AB286" s="2"/>
      <c r="AF286" s="4">
        <v>0</v>
      </c>
      <c r="AI286" s="2" t="s">
        <v>2742</v>
      </c>
      <c r="DX286" s="2" t="s">
        <v>2099</v>
      </c>
      <c r="EW286" s="2" t="s">
        <v>2743</v>
      </c>
      <c r="EX286" s="4">
        <v>9.2233720368547758E+18</v>
      </c>
      <c r="FH286" s="4">
        <v>0</v>
      </c>
      <c r="FJ286" s="4">
        <v>0</v>
      </c>
      <c r="FP286" s="2" t="s">
        <v>923</v>
      </c>
      <c r="GM286" s="2" t="s">
        <v>2744</v>
      </c>
      <c r="GN286" s="2" t="s">
        <v>2745</v>
      </c>
    </row>
    <row r="287" spans="1:202" ht="15.75" customHeight="1" x14ac:dyDescent="0.2">
      <c r="A287" s="2" t="s">
        <v>2746</v>
      </c>
      <c r="B287" s="4">
        <v>12955111</v>
      </c>
      <c r="D287" s="2" t="s">
        <v>2</v>
      </c>
      <c r="E287" s="2" t="s">
        <v>2747</v>
      </c>
      <c r="F287" s="2" t="s">
        <v>389</v>
      </c>
      <c r="G287" s="2" t="s">
        <v>356</v>
      </c>
      <c r="H287" s="2" t="s">
        <v>357</v>
      </c>
      <c r="I287" s="2" t="s">
        <v>13</v>
      </c>
      <c r="L287" s="2" t="s">
        <v>358</v>
      </c>
      <c r="M287" s="2" t="s">
        <v>359</v>
      </c>
      <c r="N287" s="2" t="s">
        <v>5</v>
      </c>
      <c r="O287" s="2" t="s">
        <v>5</v>
      </c>
      <c r="P287" s="2" t="s">
        <v>5</v>
      </c>
      <c r="Q287" s="2" t="s">
        <v>2748</v>
      </c>
      <c r="R287" s="2" t="s">
        <v>2749</v>
      </c>
      <c r="S287" s="22">
        <f t="shared" si="6"/>
        <v>2.7777777722803876E-3</v>
      </c>
      <c r="T287" s="2" t="s">
        <v>1504</v>
      </c>
      <c r="V287" s="2"/>
      <c r="W287" s="2"/>
      <c r="X287" s="2"/>
      <c r="Y287" s="2"/>
      <c r="Z287" s="2"/>
      <c r="AA287" s="24" t="s">
        <v>2586</v>
      </c>
      <c r="AB287" s="2"/>
      <c r="AC287" s="2" t="s">
        <v>2421</v>
      </c>
      <c r="AF287" s="4">
        <v>0</v>
      </c>
      <c r="EW287" s="2" t="s">
        <v>2750</v>
      </c>
      <c r="EX287" s="4">
        <v>9.2233720368547758E+18</v>
      </c>
      <c r="FH287" s="4">
        <v>0</v>
      </c>
      <c r="FJ287" s="4">
        <v>0</v>
      </c>
      <c r="GM287" s="2" t="s">
        <v>2751</v>
      </c>
    </row>
    <row r="288" spans="1:202" ht="15.75" customHeight="1" x14ac:dyDescent="0.2">
      <c r="A288" s="2" t="s">
        <v>2752</v>
      </c>
      <c r="B288" s="4">
        <v>12715415</v>
      </c>
      <c r="D288" s="2" t="s">
        <v>3</v>
      </c>
      <c r="E288" s="2" t="s">
        <v>2753</v>
      </c>
      <c r="F288" s="2" t="s">
        <v>389</v>
      </c>
      <c r="G288" s="2" t="s">
        <v>356</v>
      </c>
      <c r="H288" s="2" t="s">
        <v>357</v>
      </c>
      <c r="I288" s="2" t="s">
        <v>13</v>
      </c>
      <c r="L288" s="2" t="s">
        <v>358</v>
      </c>
      <c r="M288" s="2" t="s">
        <v>359</v>
      </c>
      <c r="N288" s="2" t="s">
        <v>5</v>
      </c>
      <c r="O288" s="2" t="s">
        <v>15</v>
      </c>
      <c r="P288" s="2" t="s">
        <v>15</v>
      </c>
      <c r="Q288" s="2" t="s">
        <v>2754</v>
      </c>
      <c r="R288" s="2" t="s">
        <v>2755</v>
      </c>
      <c r="S288" s="22">
        <f t="shared" si="6"/>
        <v>34.000694444446708</v>
      </c>
      <c r="T288" s="2" t="s">
        <v>1603</v>
      </c>
      <c r="V288" s="2"/>
      <c r="W288" s="2"/>
      <c r="X288" s="2"/>
      <c r="Y288" s="2"/>
      <c r="Z288" s="2"/>
      <c r="AA288" s="4"/>
      <c r="AB288" s="2"/>
      <c r="AF288" s="4">
        <v>0</v>
      </c>
      <c r="AI288" s="2" t="s">
        <v>2756</v>
      </c>
      <c r="DX288" s="2" t="s">
        <v>2099</v>
      </c>
      <c r="EW288" s="2" t="s">
        <v>2757</v>
      </c>
      <c r="EX288" s="4">
        <v>9.2233720368547758E+18</v>
      </c>
      <c r="FH288" s="4">
        <v>0</v>
      </c>
      <c r="FJ288" s="4">
        <v>0</v>
      </c>
      <c r="FP288" s="2" t="s">
        <v>402</v>
      </c>
      <c r="GM288" s="2" t="s">
        <v>2758</v>
      </c>
      <c r="GN288" s="2" t="s">
        <v>2759</v>
      </c>
      <c r="GO288" s="2" t="s">
        <v>2760</v>
      </c>
    </row>
    <row r="289" spans="1:197" ht="15.75" customHeight="1" x14ac:dyDescent="0.2">
      <c r="A289" s="2" t="s">
        <v>2761</v>
      </c>
      <c r="B289" s="4">
        <v>12956068</v>
      </c>
      <c r="D289" s="2" t="s">
        <v>4</v>
      </c>
      <c r="E289" s="2" t="s">
        <v>2762</v>
      </c>
      <c r="F289" s="2" t="s">
        <v>371</v>
      </c>
      <c r="G289" s="2" t="s">
        <v>356</v>
      </c>
      <c r="H289" s="2" t="s">
        <v>357</v>
      </c>
      <c r="I289" s="2" t="s">
        <v>13</v>
      </c>
      <c r="L289" s="2" t="s">
        <v>358</v>
      </c>
      <c r="M289" s="2" t="s">
        <v>359</v>
      </c>
      <c r="N289" s="2" t="s">
        <v>11</v>
      </c>
      <c r="O289" s="2" t="s">
        <v>11</v>
      </c>
      <c r="P289" s="2" t="s">
        <v>11</v>
      </c>
      <c r="Q289" s="2" t="s">
        <v>2763</v>
      </c>
      <c r="R289" s="2" t="s">
        <v>2764</v>
      </c>
      <c r="S289" s="22">
        <f t="shared" si="6"/>
        <v>0.50902777777810115</v>
      </c>
      <c r="T289" s="2" t="s">
        <v>1416</v>
      </c>
      <c r="V289" s="2" t="s">
        <v>2584</v>
      </c>
      <c r="W289" s="2" t="s">
        <v>2021</v>
      </c>
      <c r="X289" s="2"/>
      <c r="Y289" s="2"/>
      <c r="Z289" s="2"/>
      <c r="AA289" s="24" t="s">
        <v>2586</v>
      </c>
      <c r="AB289" s="2" t="s">
        <v>1034</v>
      </c>
      <c r="AF289" s="4">
        <v>0</v>
      </c>
      <c r="AG289" s="2" t="s">
        <v>1035</v>
      </c>
      <c r="AI289" s="2" t="s">
        <v>2765</v>
      </c>
      <c r="EV289" s="2" t="s">
        <v>986</v>
      </c>
      <c r="EW289" s="2" t="s">
        <v>2766</v>
      </c>
      <c r="EX289" s="4">
        <v>9.2233720368547758E+18</v>
      </c>
      <c r="FH289" s="4">
        <v>0</v>
      </c>
      <c r="FJ289" s="4">
        <v>0</v>
      </c>
      <c r="GB289" s="2" t="s">
        <v>5</v>
      </c>
      <c r="GM289" s="2" t="s">
        <v>2590</v>
      </c>
    </row>
    <row r="290" spans="1:197" ht="15.75" customHeight="1" x14ac:dyDescent="0.2">
      <c r="A290" s="2" t="s">
        <v>2767</v>
      </c>
      <c r="B290" s="4">
        <v>12715419</v>
      </c>
      <c r="D290" s="2" t="s">
        <v>3</v>
      </c>
      <c r="E290" s="2" t="s">
        <v>2768</v>
      </c>
      <c r="F290" s="2" t="s">
        <v>389</v>
      </c>
      <c r="G290" s="2" t="s">
        <v>356</v>
      </c>
      <c r="H290" s="2" t="s">
        <v>357</v>
      </c>
      <c r="I290" s="2" t="s">
        <v>13</v>
      </c>
      <c r="L290" s="2" t="s">
        <v>358</v>
      </c>
      <c r="M290" s="2" t="s">
        <v>359</v>
      </c>
      <c r="N290" s="2" t="s">
        <v>15</v>
      </c>
      <c r="O290" s="2" t="s">
        <v>15</v>
      </c>
      <c r="P290" s="2" t="s">
        <v>15</v>
      </c>
      <c r="Q290" s="2" t="s">
        <v>2769</v>
      </c>
      <c r="R290" s="2" t="s">
        <v>2614</v>
      </c>
      <c r="S290" s="22">
        <f t="shared" si="6"/>
        <v>15.013194444443798</v>
      </c>
      <c r="T290" s="2" t="s">
        <v>1047</v>
      </c>
      <c r="V290" s="2"/>
      <c r="W290" s="2"/>
      <c r="X290" s="2"/>
      <c r="Y290" s="2"/>
      <c r="Z290" s="2"/>
      <c r="AA290" s="4"/>
      <c r="AB290" s="2"/>
      <c r="AF290" s="4">
        <v>0</v>
      </c>
      <c r="AI290" s="2" t="s">
        <v>2770</v>
      </c>
      <c r="DX290" s="2" t="s">
        <v>2099</v>
      </c>
      <c r="EW290" s="2" t="s">
        <v>2771</v>
      </c>
      <c r="EX290" s="4">
        <v>9.2233720368547758E+18</v>
      </c>
      <c r="FH290" s="4">
        <v>0</v>
      </c>
      <c r="FJ290" s="4">
        <v>0</v>
      </c>
      <c r="FP290" s="2" t="s">
        <v>923</v>
      </c>
      <c r="GM290" s="2" t="s">
        <v>2772</v>
      </c>
    </row>
    <row r="291" spans="1:197" ht="15.75" customHeight="1" x14ac:dyDescent="0.2">
      <c r="A291" s="2" t="s">
        <v>2773</v>
      </c>
      <c r="B291" s="4">
        <v>12956827</v>
      </c>
      <c r="D291" s="2" t="s">
        <v>3</v>
      </c>
      <c r="E291" s="2" t="s">
        <v>2774</v>
      </c>
      <c r="F291" s="2" t="s">
        <v>389</v>
      </c>
      <c r="G291" s="2" t="s">
        <v>356</v>
      </c>
      <c r="H291" s="2" t="s">
        <v>357</v>
      </c>
      <c r="I291" s="2" t="s">
        <v>13</v>
      </c>
      <c r="L291" s="2" t="s">
        <v>358</v>
      </c>
      <c r="M291" s="2" t="s">
        <v>359</v>
      </c>
      <c r="N291" s="2" t="s">
        <v>5</v>
      </c>
      <c r="O291" s="2" t="s">
        <v>5</v>
      </c>
      <c r="P291" s="2" t="s">
        <v>5</v>
      </c>
      <c r="Q291" s="2" t="s">
        <v>2775</v>
      </c>
      <c r="R291" s="2" t="s">
        <v>2191</v>
      </c>
      <c r="S291" s="22">
        <f t="shared" si="6"/>
        <v>2.2611111111109494</v>
      </c>
      <c r="T291" s="2" t="s">
        <v>1388</v>
      </c>
      <c r="V291" s="2"/>
      <c r="W291" s="2"/>
      <c r="X291" s="2"/>
      <c r="Y291" s="2"/>
      <c r="Z291" s="2"/>
      <c r="AA291" s="24" t="s">
        <v>1537</v>
      </c>
      <c r="AB291" s="2"/>
      <c r="AC291" s="2" t="s">
        <v>1291</v>
      </c>
      <c r="AF291" s="4">
        <v>0</v>
      </c>
      <c r="DX291" s="2" t="s">
        <v>1577</v>
      </c>
      <c r="EW291" s="2" t="s">
        <v>2776</v>
      </c>
      <c r="EX291" s="4">
        <v>9.2233720368547758E+18</v>
      </c>
      <c r="FH291" s="4">
        <v>0</v>
      </c>
      <c r="FJ291" s="4">
        <v>0</v>
      </c>
      <c r="GM291" s="2" t="s">
        <v>2196</v>
      </c>
    </row>
    <row r="292" spans="1:197" ht="15.75" customHeight="1" x14ac:dyDescent="0.2">
      <c r="A292" s="2" t="s">
        <v>2777</v>
      </c>
      <c r="B292" s="4">
        <v>12957156</v>
      </c>
      <c r="D292" s="2" t="s">
        <v>3</v>
      </c>
      <c r="E292" s="2" t="s">
        <v>2778</v>
      </c>
      <c r="F292" s="2" t="s">
        <v>389</v>
      </c>
      <c r="G292" s="2" t="s">
        <v>356</v>
      </c>
      <c r="H292" s="2" t="s">
        <v>357</v>
      </c>
      <c r="I292" s="2" t="s">
        <v>13</v>
      </c>
      <c r="L292" s="2" t="s">
        <v>358</v>
      </c>
      <c r="M292" s="2" t="s">
        <v>359</v>
      </c>
      <c r="N292" s="2" t="s">
        <v>5</v>
      </c>
      <c r="O292" s="2" t="s">
        <v>5</v>
      </c>
      <c r="P292" s="2" t="s">
        <v>5</v>
      </c>
      <c r="Q292" s="2" t="s">
        <v>2779</v>
      </c>
      <c r="R292" s="2" t="s">
        <v>2780</v>
      </c>
      <c r="S292" s="22">
        <f t="shared" si="6"/>
        <v>8.0013888888861402</v>
      </c>
      <c r="T292" s="2" t="s">
        <v>1423</v>
      </c>
      <c r="V292" s="2"/>
      <c r="W292" s="2"/>
      <c r="X292" s="2"/>
      <c r="Y292" s="2"/>
      <c r="Z292" s="2"/>
      <c r="AA292" s="24" t="s">
        <v>1034</v>
      </c>
      <c r="AB292" s="2"/>
      <c r="AC292" s="2" t="s">
        <v>1291</v>
      </c>
      <c r="AF292" s="4">
        <v>0</v>
      </c>
      <c r="EW292" s="2" t="s">
        <v>2781</v>
      </c>
      <c r="EX292" s="4">
        <v>9.2233720368547758E+18</v>
      </c>
      <c r="FH292" s="4">
        <v>0</v>
      </c>
      <c r="FJ292" s="4">
        <v>0</v>
      </c>
      <c r="GM292" s="2" t="s">
        <v>2782</v>
      </c>
    </row>
    <row r="293" spans="1:197" ht="15.75" customHeight="1" x14ac:dyDescent="0.2">
      <c r="A293" s="2" t="s">
        <v>2783</v>
      </c>
      <c r="B293" s="4">
        <v>12957157</v>
      </c>
      <c r="D293" s="2" t="s">
        <v>4</v>
      </c>
      <c r="E293" s="2" t="s">
        <v>2784</v>
      </c>
      <c r="F293" s="2" t="s">
        <v>389</v>
      </c>
      <c r="G293" s="2" t="s">
        <v>356</v>
      </c>
      <c r="H293" s="2" t="s">
        <v>357</v>
      </c>
      <c r="I293" s="2" t="s">
        <v>13</v>
      </c>
      <c r="L293" s="2" t="s">
        <v>358</v>
      </c>
      <c r="M293" s="2" t="s">
        <v>359</v>
      </c>
      <c r="N293" s="2" t="s">
        <v>5</v>
      </c>
      <c r="O293" s="2" t="s">
        <v>5</v>
      </c>
      <c r="P293" s="2" t="s">
        <v>5</v>
      </c>
      <c r="Q293" s="2" t="s">
        <v>2785</v>
      </c>
      <c r="R293" s="2" t="s">
        <v>2786</v>
      </c>
      <c r="S293" s="22">
        <f t="shared" si="6"/>
        <v>6.944444467080757E-4</v>
      </c>
      <c r="T293" s="2" t="s">
        <v>2166</v>
      </c>
      <c r="V293" s="2"/>
      <c r="W293" s="2"/>
      <c r="X293" s="2"/>
      <c r="Y293" s="2"/>
      <c r="Z293" s="2"/>
      <c r="AA293" s="4"/>
      <c r="AB293" s="2"/>
      <c r="AC293" s="2" t="s">
        <v>2421</v>
      </c>
      <c r="AD293" s="2" t="s">
        <v>1291</v>
      </c>
      <c r="AF293" s="4">
        <v>0</v>
      </c>
      <c r="DX293" s="2" t="s">
        <v>1566</v>
      </c>
      <c r="EW293" s="2" t="s">
        <v>2787</v>
      </c>
      <c r="EX293" s="4">
        <v>9.2233720368547758E+18</v>
      </c>
      <c r="FH293" s="4">
        <v>0</v>
      </c>
      <c r="FJ293" s="4">
        <v>0</v>
      </c>
      <c r="GM293" s="2" t="s">
        <v>2788</v>
      </c>
    </row>
    <row r="294" spans="1:197" ht="15.75" customHeight="1" x14ac:dyDescent="0.2">
      <c r="A294" s="2" t="s">
        <v>1654</v>
      </c>
      <c r="B294" s="4">
        <v>12715420</v>
      </c>
      <c r="D294" s="2" t="s">
        <v>3</v>
      </c>
      <c r="E294" s="2" t="s">
        <v>2789</v>
      </c>
      <c r="F294" s="2" t="s">
        <v>389</v>
      </c>
      <c r="G294" s="2" t="s">
        <v>356</v>
      </c>
      <c r="H294" s="2" t="s">
        <v>357</v>
      </c>
      <c r="I294" s="2" t="s">
        <v>13</v>
      </c>
      <c r="L294" s="2" t="s">
        <v>358</v>
      </c>
      <c r="M294" s="2" t="s">
        <v>359</v>
      </c>
      <c r="N294" s="2" t="s">
        <v>5</v>
      </c>
      <c r="O294" s="2" t="s">
        <v>15</v>
      </c>
      <c r="P294" s="2" t="s">
        <v>15</v>
      </c>
      <c r="Q294" s="2" t="s">
        <v>2790</v>
      </c>
      <c r="R294" s="2" t="s">
        <v>2791</v>
      </c>
      <c r="S294" s="22">
        <f t="shared" si="6"/>
        <v>61.991666666668607</v>
      </c>
      <c r="T294" s="2" t="s">
        <v>1735</v>
      </c>
      <c r="V294" s="2"/>
      <c r="W294" s="2"/>
      <c r="X294" s="2"/>
      <c r="Y294" s="2"/>
      <c r="Z294" s="2"/>
      <c r="AA294" s="4"/>
      <c r="AB294" s="2"/>
      <c r="AF294" s="4">
        <v>0</v>
      </c>
      <c r="AI294" s="2" t="s">
        <v>2792</v>
      </c>
      <c r="BD294" s="2" t="s">
        <v>1648</v>
      </c>
      <c r="BG294" s="2" t="s">
        <v>2793</v>
      </c>
      <c r="DX294" s="2" t="s">
        <v>2099</v>
      </c>
      <c r="EW294" s="2" t="s">
        <v>2794</v>
      </c>
      <c r="EX294" s="4">
        <v>9.2233720368547758E+18</v>
      </c>
      <c r="FH294" s="4">
        <v>0</v>
      </c>
      <c r="FJ294" s="4">
        <v>0</v>
      </c>
      <c r="FP294" s="2" t="s">
        <v>402</v>
      </c>
      <c r="GM294" s="2" t="s">
        <v>2795</v>
      </c>
      <c r="GN294" s="2" t="s">
        <v>2796</v>
      </c>
      <c r="GO294" s="2" t="s">
        <v>2797</v>
      </c>
    </row>
    <row r="295" spans="1:197" ht="15.75" customHeight="1" x14ac:dyDescent="0.2">
      <c r="A295" s="2" t="s">
        <v>2798</v>
      </c>
      <c r="B295" s="4">
        <v>12715436</v>
      </c>
      <c r="D295" s="2" t="s">
        <v>4</v>
      </c>
      <c r="E295" s="2" t="s">
        <v>2799</v>
      </c>
      <c r="F295" s="2" t="s">
        <v>389</v>
      </c>
      <c r="G295" s="2" t="s">
        <v>356</v>
      </c>
      <c r="H295" s="2" t="s">
        <v>357</v>
      </c>
      <c r="I295" s="2" t="s">
        <v>13</v>
      </c>
      <c r="L295" s="2" t="s">
        <v>358</v>
      </c>
      <c r="M295" s="2" t="s">
        <v>359</v>
      </c>
      <c r="N295" s="2" t="s">
        <v>13</v>
      </c>
      <c r="O295" s="2" t="s">
        <v>11</v>
      </c>
      <c r="P295" s="2" t="s">
        <v>11</v>
      </c>
      <c r="Q295" s="2" t="s">
        <v>2800</v>
      </c>
      <c r="R295" s="2" t="s">
        <v>2801</v>
      </c>
      <c r="S295" s="22">
        <f t="shared" si="6"/>
        <v>7.007638888891961</v>
      </c>
      <c r="T295" s="2" t="s">
        <v>2349</v>
      </c>
      <c r="V295" s="2"/>
      <c r="W295" s="2"/>
      <c r="X295" s="2"/>
      <c r="Y295" s="2"/>
      <c r="Z295" s="2"/>
      <c r="AA295" s="4"/>
      <c r="AB295" s="2"/>
      <c r="AF295" s="4">
        <v>0</v>
      </c>
      <c r="AI295" s="2" t="s">
        <v>2802</v>
      </c>
      <c r="EW295" s="2" t="s">
        <v>2803</v>
      </c>
      <c r="EX295" s="4">
        <v>9.2233720368547758E+18</v>
      </c>
      <c r="FH295" s="4">
        <v>0</v>
      </c>
      <c r="FJ295" s="4">
        <v>0</v>
      </c>
      <c r="FP295" s="2" t="s">
        <v>923</v>
      </c>
      <c r="GM295" s="2" t="s">
        <v>2804</v>
      </c>
      <c r="GN295" s="2" t="s">
        <v>2805</v>
      </c>
    </row>
    <row r="296" spans="1:197" ht="15.75" customHeight="1" x14ac:dyDescent="0.2">
      <c r="A296" s="2" t="s">
        <v>2806</v>
      </c>
      <c r="B296" s="4">
        <v>12958902</v>
      </c>
      <c r="D296" s="2" t="s">
        <v>4</v>
      </c>
      <c r="E296" s="2" t="s">
        <v>2807</v>
      </c>
      <c r="F296" s="2" t="s">
        <v>389</v>
      </c>
      <c r="G296" s="2" t="s">
        <v>356</v>
      </c>
      <c r="H296" s="2" t="s">
        <v>357</v>
      </c>
      <c r="I296" s="2" t="s">
        <v>13</v>
      </c>
      <c r="L296" s="2" t="s">
        <v>358</v>
      </c>
      <c r="M296" s="2" t="s">
        <v>723</v>
      </c>
      <c r="N296" s="2" t="s">
        <v>5</v>
      </c>
      <c r="O296" s="2" t="s">
        <v>5</v>
      </c>
      <c r="P296" s="2" t="s">
        <v>5</v>
      </c>
      <c r="Q296" s="2" t="s">
        <v>2808</v>
      </c>
      <c r="R296" s="2" t="s">
        <v>2809</v>
      </c>
      <c r="S296" s="22">
        <f t="shared" si="6"/>
        <v>60.823611111110949</v>
      </c>
      <c r="T296" s="2" t="s">
        <v>1553</v>
      </c>
      <c r="V296" s="2"/>
      <c r="W296" s="2"/>
      <c r="X296" s="2"/>
      <c r="Y296" s="2"/>
      <c r="Z296" s="2"/>
      <c r="AA296" s="24" t="s">
        <v>1537</v>
      </c>
      <c r="AB296" s="2"/>
      <c r="AC296" s="2" t="s">
        <v>2421</v>
      </c>
      <c r="AF296" s="4">
        <v>0</v>
      </c>
      <c r="DX296" s="2" t="s">
        <v>1587</v>
      </c>
      <c r="EW296" s="2" t="s">
        <v>2810</v>
      </c>
      <c r="EX296" s="4">
        <v>9.2233720368547758E+18</v>
      </c>
      <c r="FH296" s="4">
        <v>0</v>
      </c>
      <c r="FJ296" s="4">
        <v>0</v>
      </c>
      <c r="GM296" s="2" t="s">
        <v>2811</v>
      </c>
    </row>
    <row r="297" spans="1:197" ht="15.75" customHeight="1" x14ac:dyDescent="0.2">
      <c r="A297" s="2" t="s">
        <v>2812</v>
      </c>
      <c r="B297" s="4">
        <v>12958905</v>
      </c>
      <c r="D297" s="2" t="s">
        <v>4</v>
      </c>
      <c r="E297" s="2" t="s">
        <v>2813</v>
      </c>
      <c r="F297" s="2" t="s">
        <v>389</v>
      </c>
      <c r="G297" s="2" t="s">
        <v>356</v>
      </c>
      <c r="H297" s="2" t="s">
        <v>357</v>
      </c>
      <c r="I297" s="2" t="s">
        <v>13</v>
      </c>
      <c r="L297" s="2" t="s">
        <v>358</v>
      </c>
      <c r="M297" s="2" t="s">
        <v>723</v>
      </c>
      <c r="N297" s="2" t="s">
        <v>5</v>
      </c>
      <c r="O297" s="2" t="s">
        <v>5</v>
      </c>
      <c r="P297" s="2" t="s">
        <v>5</v>
      </c>
      <c r="Q297" s="2" t="s">
        <v>2814</v>
      </c>
      <c r="R297" s="2" t="s">
        <v>2815</v>
      </c>
      <c r="S297" s="22">
        <f t="shared" si="6"/>
        <v>60.823611111110949</v>
      </c>
      <c r="T297" s="2" t="s">
        <v>1544</v>
      </c>
      <c r="V297" s="2"/>
      <c r="W297" s="2"/>
      <c r="X297" s="2"/>
      <c r="Y297" s="2"/>
      <c r="Z297" s="2"/>
      <c r="AA297" s="24" t="s">
        <v>1537</v>
      </c>
      <c r="AB297" s="2"/>
      <c r="AC297" s="2" t="s">
        <v>2421</v>
      </c>
      <c r="AF297" s="4">
        <v>0</v>
      </c>
      <c r="DX297" s="2" t="s">
        <v>1587</v>
      </c>
      <c r="EW297" s="2" t="s">
        <v>2816</v>
      </c>
      <c r="EX297" s="4">
        <v>9.2233720368547758E+18</v>
      </c>
      <c r="FH297" s="4">
        <v>0</v>
      </c>
      <c r="FJ297" s="4">
        <v>0</v>
      </c>
      <c r="GM297" s="2" t="s">
        <v>2817</v>
      </c>
    </row>
    <row r="298" spans="1:197" ht="15.75" customHeight="1" x14ac:dyDescent="0.2">
      <c r="A298" s="2" t="s">
        <v>2818</v>
      </c>
      <c r="B298" s="4">
        <v>12959312</v>
      </c>
      <c r="D298" s="2" t="s">
        <v>3</v>
      </c>
      <c r="E298" s="2" t="s">
        <v>2819</v>
      </c>
      <c r="F298" s="2" t="s">
        <v>389</v>
      </c>
      <c r="G298" s="2" t="s">
        <v>356</v>
      </c>
      <c r="H298" s="2" t="s">
        <v>357</v>
      </c>
      <c r="I298" s="2" t="s">
        <v>13</v>
      </c>
      <c r="L298" s="2" t="s">
        <v>358</v>
      </c>
      <c r="M298" s="2" t="s">
        <v>359</v>
      </c>
      <c r="N298" s="2" t="s">
        <v>5</v>
      </c>
      <c r="O298" s="2" t="s">
        <v>5</v>
      </c>
      <c r="P298" s="2" t="s">
        <v>5</v>
      </c>
      <c r="Q298" s="2" t="s">
        <v>2820</v>
      </c>
      <c r="R298" s="2" t="s">
        <v>2821</v>
      </c>
      <c r="S298" s="22">
        <f t="shared" si="6"/>
        <v>13.288194444445253</v>
      </c>
      <c r="T298" s="2" t="s">
        <v>1807</v>
      </c>
      <c r="V298" s="2"/>
      <c r="W298" s="2"/>
      <c r="X298" s="2"/>
      <c r="Y298" s="2"/>
      <c r="Z298" s="2"/>
      <c r="AA298" s="24" t="s">
        <v>1537</v>
      </c>
      <c r="AB298" s="2"/>
      <c r="AC298" s="2" t="s">
        <v>1291</v>
      </c>
      <c r="AF298" s="4">
        <v>0</v>
      </c>
      <c r="DX298" s="2" t="s">
        <v>1532</v>
      </c>
      <c r="EW298" s="2" t="s">
        <v>2822</v>
      </c>
      <c r="EX298" s="4">
        <v>9.2233720368547758E+18</v>
      </c>
      <c r="FH298" s="4">
        <v>0</v>
      </c>
      <c r="FJ298" s="4">
        <v>0</v>
      </c>
      <c r="GM298" s="2" t="s">
        <v>2823</v>
      </c>
      <c r="GN298" s="2" t="s">
        <v>2824</v>
      </c>
    </row>
    <row r="299" spans="1:197" ht="15.75" customHeight="1" x14ac:dyDescent="0.2">
      <c r="A299" s="2" t="s">
        <v>2825</v>
      </c>
      <c r="B299" s="4">
        <v>12959313</v>
      </c>
      <c r="D299" s="2" t="s">
        <v>3</v>
      </c>
      <c r="E299" s="2" t="s">
        <v>2826</v>
      </c>
      <c r="F299" s="2" t="s">
        <v>389</v>
      </c>
      <c r="G299" s="2" t="s">
        <v>356</v>
      </c>
      <c r="H299" s="2" t="s">
        <v>357</v>
      </c>
      <c r="I299" s="2" t="s">
        <v>13</v>
      </c>
      <c r="L299" s="2" t="s">
        <v>358</v>
      </c>
      <c r="M299" s="2" t="s">
        <v>359</v>
      </c>
      <c r="N299" s="2" t="s">
        <v>5</v>
      </c>
      <c r="O299" s="2" t="s">
        <v>5</v>
      </c>
      <c r="P299" s="2" t="s">
        <v>5</v>
      </c>
      <c r="Q299" s="2" t="s">
        <v>2827</v>
      </c>
      <c r="R299" s="2" t="s">
        <v>2821</v>
      </c>
      <c r="S299" s="22">
        <f t="shared" si="6"/>
        <v>13.287500000005821</v>
      </c>
      <c r="T299" s="2" t="s">
        <v>1955</v>
      </c>
      <c r="V299" s="2"/>
      <c r="W299" s="2"/>
      <c r="X299" s="2"/>
      <c r="Y299" s="2"/>
      <c r="Z299" s="2"/>
      <c r="AA299" s="24" t="s">
        <v>1537</v>
      </c>
      <c r="AB299" s="2"/>
      <c r="AC299" s="2" t="s">
        <v>1291</v>
      </c>
      <c r="AF299" s="4">
        <v>0</v>
      </c>
      <c r="DX299" s="2" t="s">
        <v>1532</v>
      </c>
      <c r="EW299" s="2" t="s">
        <v>2828</v>
      </c>
      <c r="EX299" s="4">
        <v>9.2233720368547758E+18</v>
      </c>
      <c r="FH299" s="4">
        <v>0</v>
      </c>
      <c r="FJ299" s="4">
        <v>0</v>
      </c>
      <c r="GM299" s="2" t="s">
        <v>2829</v>
      </c>
    </row>
    <row r="300" spans="1:197" ht="15.75" customHeight="1" x14ac:dyDescent="0.2">
      <c r="A300" s="2" t="s">
        <v>2830</v>
      </c>
      <c r="B300" s="4">
        <v>12959552</v>
      </c>
      <c r="D300" s="2" t="s">
        <v>4</v>
      </c>
      <c r="E300" s="2" t="s">
        <v>2831</v>
      </c>
      <c r="F300" s="2" t="s">
        <v>389</v>
      </c>
      <c r="G300" s="2" t="s">
        <v>356</v>
      </c>
      <c r="H300" s="2" t="s">
        <v>357</v>
      </c>
      <c r="I300" s="2" t="s">
        <v>13</v>
      </c>
      <c r="L300" s="2" t="s">
        <v>358</v>
      </c>
      <c r="M300" s="2" t="s">
        <v>359</v>
      </c>
      <c r="N300" s="2" t="s">
        <v>5</v>
      </c>
      <c r="O300" s="2" t="s">
        <v>5</v>
      </c>
      <c r="P300" s="2" t="s">
        <v>5</v>
      </c>
      <c r="Q300" s="2" t="s">
        <v>2832</v>
      </c>
      <c r="R300" s="2" t="s">
        <v>2833</v>
      </c>
      <c r="S300" s="22">
        <f t="shared" si="6"/>
        <v>5.9777777777781012</v>
      </c>
      <c r="T300" s="2" t="s">
        <v>2635</v>
      </c>
      <c r="V300" s="2"/>
      <c r="W300" s="2"/>
      <c r="X300" s="2"/>
      <c r="Y300" s="2"/>
      <c r="Z300" s="2"/>
      <c r="AA300" s="24" t="s">
        <v>1537</v>
      </c>
      <c r="AB300" s="2"/>
      <c r="AC300" s="2" t="s">
        <v>2421</v>
      </c>
      <c r="AF300" s="4">
        <v>0</v>
      </c>
      <c r="DX300" s="2" t="s">
        <v>1566</v>
      </c>
      <c r="EW300" s="2" t="s">
        <v>2834</v>
      </c>
      <c r="EX300" s="4">
        <v>9.2233720368547758E+18</v>
      </c>
      <c r="FH300" s="4">
        <v>0</v>
      </c>
      <c r="FJ300" s="4">
        <v>0</v>
      </c>
      <c r="GM300" s="2" t="s">
        <v>2835</v>
      </c>
      <c r="GN300" s="2" t="s">
        <v>2836</v>
      </c>
    </row>
    <row r="301" spans="1:197" ht="15.75" customHeight="1" x14ac:dyDescent="0.2">
      <c r="A301" s="2" t="s">
        <v>2837</v>
      </c>
      <c r="B301" s="4">
        <v>12960045</v>
      </c>
      <c r="D301" s="2" t="s">
        <v>3</v>
      </c>
      <c r="E301" s="2" t="s">
        <v>2838</v>
      </c>
      <c r="F301" s="2" t="s">
        <v>389</v>
      </c>
      <c r="G301" s="2" t="s">
        <v>356</v>
      </c>
      <c r="H301" s="2" t="s">
        <v>357</v>
      </c>
      <c r="I301" s="2" t="s">
        <v>13</v>
      </c>
      <c r="L301" s="2" t="s">
        <v>358</v>
      </c>
      <c r="M301" s="2" t="s">
        <v>359</v>
      </c>
      <c r="N301" s="2" t="s">
        <v>5</v>
      </c>
      <c r="O301" s="2" t="s">
        <v>5</v>
      </c>
      <c r="P301" s="2" t="s">
        <v>5</v>
      </c>
      <c r="Q301" s="2" t="s">
        <v>2839</v>
      </c>
      <c r="R301" s="2" t="s">
        <v>2840</v>
      </c>
      <c r="S301" s="22">
        <f t="shared" si="6"/>
        <v>0.33541666666860692</v>
      </c>
      <c r="T301" s="2" t="s">
        <v>1446</v>
      </c>
      <c r="V301" s="2"/>
      <c r="W301" s="2"/>
      <c r="X301" s="2"/>
      <c r="Y301" s="2"/>
      <c r="Z301" s="2"/>
      <c r="AA301" s="24" t="s">
        <v>1537</v>
      </c>
      <c r="AB301" s="2"/>
      <c r="AC301" s="2" t="s">
        <v>1291</v>
      </c>
      <c r="AF301" s="4">
        <v>0</v>
      </c>
      <c r="DX301" s="2" t="s">
        <v>1532</v>
      </c>
      <c r="EW301" s="2" t="s">
        <v>2841</v>
      </c>
      <c r="EX301" s="4">
        <v>9.2233720368547758E+18</v>
      </c>
      <c r="FH301" s="4">
        <v>0</v>
      </c>
      <c r="FJ301" s="4">
        <v>0</v>
      </c>
      <c r="GM301" s="2" t="s">
        <v>2842</v>
      </c>
    </row>
    <row r="302" spans="1:197" ht="15.75" customHeight="1" x14ac:dyDescent="0.2">
      <c r="A302" s="2" t="s">
        <v>2843</v>
      </c>
      <c r="B302" s="4">
        <v>12960581</v>
      </c>
      <c r="D302" s="2" t="s">
        <v>4</v>
      </c>
      <c r="E302" s="2" t="s">
        <v>2844</v>
      </c>
      <c r="F302" s="2" t="s">
        <v>371</v>
      </c>
      <c r="G302" s="2" t="s">
        <v>356</v>
      </c>
      <c r="H302" s="2" t="s">
        <v>357</v>
      </c>
      <c r="I302" s="2" t="s">
        <v>13</v>
      </c>
      <c r="L302" s="2" t="s">
        <v>1722</v>
      </c>
      <c r="M302" s="2" t="s">
        <v>359</v>
      </c>
      <c r="N302" s="2" t="s">
        <v>11</v>
      </c>
      <c r="O302" s="2" t="s">
        <v>5</v>
      </c>
      <c r="P302" s="2" t="s">
        <v>5</v>
      </c>
      <c r="Q302" s="2" t="s">
        <v>2845</v>
      </c>
      <c r="R302" s="2" t="s">
        <v>2846</v>
      </c>
      <c r="S302" s="22">
        <f t="shared" si="6"/>
        <v>0.31388888888614019</v>
      </c>
      <c r="T302" s="2" t="s">
        <v>1570</v>
      </c>
      <c r="V302" s="2"/>
      <c r="W302" s="2"/>
      <c r="X302" s="2"/>
      <c r="Y302" s="2"/>
      <c r="Z302" s="2"/>
      <c r="AA302" s="24" t="s">
        <v>1034</v>
      </c>
      <c r="AB302" s="2"/>
      <c r="AF302" s="4">
        <v>0</v>
      </c>
      <c r="AI302" s="2" t="s">
        <v>2847</v>
      </c>
      <c r="AW302" s="2" t="s">
        <v>2848</v>
      </c>
      <c r="EW302" s="2" t="s">
        <v>2849</v>
      </c>
      <c r="EX302" s="4">
        <v>9.2233720368547758E+18</v>
      </c>
      <c r="FH302" s="4">
        <v>0</v>
      </c>
      <c r="FJ302" s="4">
        <v>0</v>
      </c>
      <c r="GB302" s="2" t="s">
        <v>5</v>
      </c>
      <c r="GM302" s="2" t="s">
        <v>2850</v>
      </c>
    </row>
    <row r="303" spans="1:197" ht="15.75" customHeight="1" x14ac:dyDescent="0.2">
      <c r="A303" s="2" t="s">
        <v>2851</v>
      </c>
      <c r="B303" s="4">
        <v>12960825</v>
      </c>
      <c r="D303" s="2" t="s">
        <v>4</v>
      </c>
      <c r="E303" s="2" t="s">
        <v>2852</v>
      </c>
      <c r="F303" s="2" t="s">
        <v>389</v>
      </c>
      <c r="G303" s="2" t="s">
        <v>356</v>
      </c>
      <c r="H303" s="2" t="s">
        <v>357</v>
      </c>
      <c r="I303" s="2" t="s">
        <v>13</v>
      </c>
      <c r="L303" s="2" t="s">
        <v>358</v>
      </c>
      <c r="M303" s="2" t="s">
        <v>723</v>
      </c>
      <c r="N303" s="2" t="s">
        <v>5</v>
      </c>
      <c r="O303" s="2" t="s">
        <v>5</v>
      </c>
      <c r="P303" s="2" t="s">
        <v>5</v>
      </c>
      <c r="Q303" s="2" t="s">
        <v>2853</v>
      </c>
      <c r="R303" s="2" t="s">
        <v>2478</v>
      </c>
      <c r="S303" s="22">
        <f t="shared" si="6"/>
        <v>268.77916666666715</v>
      </c>
      <c r="T303" s="2" t="s">
        <v>2478</v>
      </c>
      <c r="V303" s="2"/>
      <c r="W303" s="2"/>
      <c r="X303" s="2"/>
      <c r="Y303" s="2"/>
      <c r="Z303" s="2"/>
      <c r="AA303" s="24" t="s">
        <v>2854</v>
      </c>
      <c r="AB303" s="2"/>
      <c r="AC303" s="2" t="s">
        <v>2421</v>
      </c>
      <c r="AF303" s="4">
        <v>0</v>
      </c>
      <c r="EW303" s="2" t="s">
        <v>2855</v>
      </c>
      <c r="EX303" s="4">
        <v>9.2233720368547758E+18</v>
      </c>
      <c r="FH303" s="4">
        <v>0</v>
      </c>
      <c r="FJ303" s="4">
        <v>0</v>
      </c>
    </row>
    <row r="304" spans="1:197" ht="15.75" customHeight="1" x14ac:dyDescent="0.2">
      <c r="A304" s="2" t="s">
        <v>2856</v>
      </c>
      <c r="B304" s="4">
        <v>12962350</v>
      </c>
      <c r="D304" s="2" t="s">
        <v>3</v>
      </c>
      <c r="E304" s="2" t="s">
        <v>2857</v>
      </c>
      <c r="F304" s="2" t="s">
        <v>389</v>
      </c>
      <c r="G304" s="2" t="s">
        <v>356</v>
      </c>
      <c r="H304" s="2" t="s">
        <v>357</v>
      </c>
      <c r="I304" s="2" t="s">
        <v>13</v>
      </c>
      <c r="L304" s="2" t="s">
        <v>358</v>
      </c>
      <c r="M304" s="2" t="s">
        <v>372</v>
      </c>
      <c r="N304" s="2" t="s">
        <v>5</v>
      </c>
      <c r="O304" s="2" t="s">
        <v>5</v>
      </c>
      <c r="P304" s="2" t="s">
        <v>5</v>
      </c>
      <c r="Q304" s="2" t="s">
        <v>2858</v>
      </c>
      <c r="R304" s="2" t="s">
        <v>2859</v>
      </c>
      <c r="S304" s="22">
        <f t="shared" si="6"/>
        <v>80.798611111109494</v>
      </c>
      <c r="T304" s="2" t="s">
        <v>1423</v>
      </c>
      <c r="V304" s="2"/>
      <c r="W304" s="2"/>
      <c r="X304" s="2"/>
      <c r="Y304" s="2"/>
      <c r="Z304" s="2"/>
      <c r="AA304" s="24" t="s">
        <v>1537</v>
      </c>
      <c r="AB304" s="2"/>
      <c r="AF304" s="4">
        <v>0</v>
      </c>
      <c r="AI304" s="2" t="s">
        <v>2860</v>
      </c>
      <c r="EW304" s="2" t="s">
        <v>2861</v>
      </c>
      <c r="EX304" s="4">
        <v>9.2233720368547758E+18</v>
      </c>
      <c r="FH304" s="4">
        <v>0</v>
      </c>
      <c r="FJ304" s="4">
        <v>0</v>
      </c>
    </row>
    <row r="305" spans="1:198" ht="15.75" customHeight="1" x14ac:dyDescent="0.2">
      <c r="A305" s="2" t="s">
        <v>2862</v>
      </c>
      <c r="B305" s="4">
        <v>12965059</v>
      </c>
      <c r="D305" s="2" t="s">
        <v>3</v>
      </c>
      <c r="E305" s="2" t="s">
        <v>2863</v>
      </c>
      <c r="F305" s="2" t="s">
        <v>389</v>
      </c>
      <c r="G305" s="2" t="s">
        <v>356</v>
      </c>
      <c r="H305" s="2" t="s">
        <v>357</v>
      </c>
      <c r="I305" s="2" t="s">
        <v>13</v>
      </c>
      <c r="L305" s="2" t="s">
        <v>358</v>
      </c>
      <c r="M305" s="2" t="s">
        <v>359</v>
      </c>
      <c r="N305" s="2" t="s">
        <v>5</v>
      </c>
      <c r="O305" s="2" t="s">
        <v>5</v>
      </c>
      <c r="P305" s="2" t="s">
        <v>5</v>
      </c>
      <c r="Q305" s="2" t="s">
        <v>2864</v>
      </c>
      <c r="R305" s="2" t="s">
        <v>2865</v>
      </c>
      <c r="S305" s="22">
        <f t="shared" si="6"/>
        <v>6.9444444452528842E-3</v>
      </c>
      <c r="T305" s="2" t="s">
        <v>1570</v>
      </c>
      <c r="V305" s="2"/>
      <c r="W305" s="2"/>
      <c r="X305" s="2"/>
      <c r="Y305" s="2"/>
      <c r="Z305" s="2"/>
      <c r="AA305" s="24" t="s">
        <v>2854</v>
      </c>
      <c r="AB305" s="2"/>
      <c r="AC305" s="2" t="s">
        <v>1291</v>
      </c>
      <c r="AF305" s="4">
        <v>0</v>
      </c>
      <c r="DX305" s="2" t="s">
        <v>1532</v>
      </c>
      <c r="EW305" s="2" t="s">
        <v>2866</v>
      </c>
      <c r="EX305" s="4">
        <v>9.2233720368547758E+18</v>
      </c>
      <c r="FH305" s="4">
        <v>0</v>
      </c>
      <c r="FJ305" s="4">
        <v>0</v>
      </c>
      <c r="GM305" s="2" t="s">
        <v>2867</v>
      </c>
    </row>
    <row r="306" spans="1:198" ht="15.75" customHeight="1" x14ac:dyDescent="0.2">
      <c r="A306" s="2" t="s">
        <v>2868</v>
      </c>
      <c r="B306" s="4">
        <v>12965836</v>
      </c>
      <c r="D306" s="2" t="s">
        <v>3</v>
      </c>
      <c r="E306" s="2" t="s">
        <v>2869</v>
      </c>
      <c r="F306" s="2" t="s">
        <v>389</v>
      </c>
      <c r="G306" s="2" t="s">
        <v>356</v>
      </c>
      <c r="H306" s="2" t="s">
        <v>357</v>
      </c>
      <c r="I306" s="2" t="s">
        <v>13</v>
      </c>
      <c r="L306" s="2" t="s">
        <v>358</v>
      </c>
      <c r="M306" s="2" t="s">
        <v>359</v>
      </c>
      <c r="N306" s="2" t="s">
        <v>5</v>
      </c>
      <c r="O306" s="2" t="s">
        <v>5</v>
      </c>
      <c r="P306" s="2" t="s">
        <v>5</v>
      </c>
      <c r="Q306" s="2" t="s">
        <v>2870</v>
      </c>
      <c r="R306" s="2" t="s">
        <v>2870</v>
      </c>
      <c r="S306" s="22">
        <f t="shared" ref="S306:S369" si="7">R306-Q306</f>
        <v>0</v>
      </c>
      <c r="T306" s="2" t="s">
        <v>1440</v>
      </c>
      <c r="V306" s="2"/>
      <c r="W306" s="2"/>
      <c r="X306" s="2"/>
      <c r="Y306" s="2"/>
      <c r="Z306" s="2"/>
      <c r="AA306" s="4"/>
      <c r="AB306" s="2"/>
      <c r="AC306" s="2" t="s">
        <v>1291</v>
      </c>
      <c r="AF306" s="4">
        <v>0</v>
      </c>
      <c r="DX306" s="2" t="s">
        <v>1532</v>
      </c>
      <c r="EW306" s="2" t="s">
        <v>2871</v>
      </c>
      <c r="EX306" s="4">
        <v>9.2233720368547758E+18</v>
      </c>
      <c r="FH306" s="4">
        <v>0</v>
      </c>
      <c r="FJ306" s="4">
        <v>0</v>
      </c>
      <c r="GM306" s="2" t="s">
        <v>2872</v>
      </c>
    </row>
    <row r="307" spans="1:198" ht="15.75" customHeight="1" x14ac:dyDescent="0.2">
      <c r="A307" s="2" t="s">
        <v>2873</v>
      </c>
      <c r="B307" s="4">
        <v>12966433</v>
      </c>
      <c r="D307" s="2" t="s">
        <v>4</v>
      </c>
      <c r="E307" s="2" t="s">
        <v>2874</v>
      </c>
      <c r="F307" s="2" t="s">
        <v>371</v>
      </c>
      <c r="G307" s="2" t="s">
        <v>356</v>
      </c>
      <c r="H307" s="2" t="s">
        <v>357</v>
      </c>
      <c r="I307" s="2" t="s">
        <v>13</v>
      </c>
      <c r="L307" s="2" t="s">
        <v>2566</v>
      </c>
      <c r="M307" s="2" t="s">
        <v>359</v>
      </c>
      <c r="N307" s="2" t="s">
        <v>11</v>
      </c>
      <c r="O307" s="2" t="s">
        <v>11</v>
      </c>
      <c r="P307" s="2" t="s">
        <v>11</v>
      </c>
      <c r="Q307" s="2" t="s">
        <v>2875</v>
      </c>
      <c r="R307" s="2" t="s">
        <v>2876</v>
      </c>
      <c r="S307" s="22">
        <f t="shared" si="7"/>
        <v>0.12986111110512866</v>
      </c>
      <c r="T307" s="2" t="s">
        <v>2877</v>
      </c>
      <c r="V307" s="2" t="s">
        <v>1034</v>
      </c>
      <c r="W307" s="2"/>
      <c r="X307" s="2"/>
      <c r="Y307" s="2"/>
      <c r="Z307" s="2"/>
      <c r="AA307" s="24" t="s">
        <v>2878</v>
      </c>
      <c r="AB307" s="2"/>
      <c r="AF307" s="4">
        <v>0</v>
      </c>
      <c r="AI307" s="2" t="s">
        <v>2879</v>
      </c>
      <c r="DI307" s="2" t="s">
        <v>1449</v>
      </c>
      <c r="EW307" s="2" t="s">
        <v>2880</v>
      </c>
      <c r="EX307" s="4">
        <v>9.2233720368547758E+18</v>
      </c>
      <c r="FH307" s="4">
        <v>0</v>
      </c>
      <c r="FJ307" s="4">
        <v>0</v>
      </c>
      <c r="FR307" s="2" t="s">
        <v>2881</v>
      </c>
      <c r="GB307" s="2" t="s">
        <v>5</v>
      </c>
      <c r="GK307" s="2" t="s">
        <v>2882</v>
      </c>
      <c r="GL307" s="2" t="s">
        <v>2883</v>
      </c>
      <c r="GM307" s="2" t="s">
        <v>2884</v>
      </c>
      <c r="GN307" s="2" t="s">
        <v>2885</v>
      </c>
    </row>
    <row r="308" spans="1:198" ht="15.75" customHeight="1" x14ac:dyDescent="0.2">
      <c r="A308" s="2" t="s">
        <v>2886</v>
      </c>
      <c r="B308" s="4">
        <v>12966461</v>
      </c>
      <c r="D308" s="2" t="s">
        <v>4</v>
      </c>
      <c r="E308" s="2" t="s">
        <v>2887</v>
      </c>
      <c r="F308" s="2" t="s">
        <v>371</v>
      </c>
      <c r="G308" s="2" t="s">
        <v>356</v>
      </c>
      <c r="H308" s="2" t="s">
        <v>357</v>
      </c>
      <c r="I308" s="2" t="s">
        <v>13</v>
      </c>
      <c r="L308" s="2" t="s">
        <v>358</v>
      </c>
      <c r="M308" s="2" t="s">
        <v>359</v>
      </c>
      <c r="N308" s="2" t="s">
        <v>5</v>
      </c>
      <c r="O308" s="2" t="s">
        <v>1453</v>
      </c>
      <c r="P308" s="2" t="s">
        <v>1453</v>
      </c>
      <c r="Q308" s="2" t="s">
        <v>2888</v>
      </c>
      <c r="R308" s="2" t="s">
        <v>2889</v>
      </c>
      <c r="S308" s="22">
        <f t="shared" si="7"/>
        <v>1.1395833333299379</v>
      </c>
      <c r="T308" s="2" t="s">
        <v>1570</v>
      </c>
      <c r="V308" s="2" t="s">
        <v>1537</v>
      </c>
      <c r="W308" s="2"/>
      <c r="X308" s="2"/>
      <c r="Y308" s="2"/>
      <c r="Z308" s="2"/>
      <c r="AA308" s="24" t="s">
        <v>1537</v>
      </c>
      <c r="AB308" s="2"/>
      <c r="AC308" s="2" t="s">
        <v>1291</v>
      </c>
      <c r="AF308" s="4">
        <v>0</v>
      </c>
      <c r="AI308" s="2" t="s">
        <v>2890</v>
      </c>
      <c r="EW308" s="2" t="s">
        <v>2891</v>
      </c>
      <c r="EX308" s="4">
        <v>9.2233720368547758E+18</v>
      </c>
      <c r="FH308" s="4">
        <v>0</v>
      </c>
      <c r="FJ308" s="4">
        <v>0</v>
      </c>
      <c r="GM308" s="2" t="s">
        <v>2892</v>
      </c>
    </row>
    <row r="309" spans="1:198" ht="15.75" customHeight="1" x14ac:dyDescent="0.2">
      <c r="A309" s="2" t="s">
        <v>2893</v>
      </c>
      <c r="B309" s="4">
        <v>12966532</v>
      </c>
      <c r="D309" s="2" t="s">
        <v>3</v>
      </c>
      <c r="E309" s="2" t="s">
        <v>2894</v>
      </c>
      <c r="F309" s="2" t="s">
        <v>389</v>
      </c>
      <c r="G309" s="2" t="s">
        <v>356</v>
      </c>
      <c r="H309" s="2" t="s">
        <v>357</v>
      </c>
      <c r="I309" s="2" t="s">
        <v>13</v>
      </c>
      <c r="L309" s="2" t="s">
        <v>358</v>
      </c>
      <c r="M309" s="2" t="s">
        <v>359</v>
      </c>
      <c r="N309" s="2" t="s">
        <v>5</v>
      </c>
      <c r="O309" s="2" t="s">
        <v>5</v>
      </c>
      <c r="P309" s="2" t="s">
        <v>5</v>
      </c>
      <c r="Q309" s="2" t="s">
        <v>2895</v>
      </c>
      <c r="R309" s="2" t="s">
        <v>2896</v>
      </c>
      <c r="S309" s="22">
        <f t="shared" si="7"/>
        <v>0.98194444444379769</v>
      </c>
      <c r="T309" s="2" t="s">
        <v>1562</v>
      </c>
      <c r="V309" s="2"/>
      <c r="W309" s="2"/>
      <c r="X309" s="2"/>
      <c r="Y309" s="2"/>
      <c r="Z309" s="2"/>
      <c r="AA309" s="24" t="s">
        <v>2854</v>
      </c>
      <c r="AB309" s="2"/>
      <c r="AC309" s="2" t="s">
        <v>2421</v>
      </c>
      <c r="AF309" s="4">
        <v>0</v>
      </c>
      <c r="DX309" s="2" t="s">
        <v>1587</v>
      </c>
      <c r="EW309" s="2" t="s">
        <v>2897</v>
      </c>
      <c r="EX309" s="4">
        <v>9.2233720368547758E+18</v>
      </c>
      <c r="FH309" s="4">
        <v>0</v>
      </c>
      <c r="FJ309" s="4">
        <v>0</v>
      </c>
      <c r="GM309" s="2" t="s">
        <v>2898</v>
      </c>
    </row>
    <row r="310" spans="1:198" ht="15.75" customHeight="1" x14ac:dyDescent="0.2">
      <c r="A310" s="2" t="s">
        <v>2899</v>
      </c>
      <c r="B310" s="4">
        <v>12966540</v>
      </c>
      <c r="D310" s="2" t="s">
        <v>3</v>
      </c>
      <c r="E310" s="2" t="s">
        <v>2900</v>
      </c>
      <c r="F310" s="2" t="s">
        <v>371</v>
      </c>
      <c r="G310" s="2" t="s">
        <v>356</v>
      </c>
      <c r="H310" s="2" t="s">
        <v>357</v>
      </c>
      <c r="I310" s="2" t="s">
        <v>13</v>
      </c>
      <c r="L310" s="2" t="s">
        <v>358</v>
      </c>
      <c r="M310" s="2" t="s">
        <v>359</v>
      </c>
      <c r="N310" s="2" t="s">
        <v>5</v>
      </c>
      <c r="O310" s="2" t="s">
        <v>11</v>
      </c>
      <c r="P310" s="2" t="s">
        <v>11</v>
      </c>
      <c r="Q310" s="2" t="s">
        <v>2901</v>
      </c>
      <c r="R310" s="2" t="s">
        <v>2889</v>
      </c>
      <c r="S310" s="22">
        <f t="shared" si="7"/>
        <v>1.0395833333313931</v>
      </c>
      <c r="T310" s="2" t="s">
        <v>1522</v>
      </c>
      <c r="V310" s="2"/>
      <c r="W310" s="2"/>
      <c r="X310" s="2"/>
      <c r="Y310" s="2"/>
      <c r="Z310" s="2"/>
      <c r="AA310" s="4"/>
      <c r="AB310" s="2"/>
      <c r="AC310" s="2" t="s">
        <v>1291</v>
      </c>
      <c r="AF310" s="4">
        <v>0</v>
      </c>
      <c r="EW310" s="2" t="s">
        <v>2902</v>
      </c>
      <c r="EX310" s="4">
        <v>9.2233720368547758E+18</v>
      </c>
      <c r="FH310" s="4">
        <v>0</v>
      </c>
      <c r="FJ310" s="4">
        <v>0</v>
      </c>
      <c r="GM310" s="2" t="s">
        <v>2903</v>
      </c>
    </row>
    <row r="311" spans="1:198" ht="15.75" customHeight="1" x14ac:dyDescent="0.2">
      <c r="A311" s="2" t="s">
        <v>2904</v>
      </c>
      <c r="B311" s="4">
        <v>12716986</v>
      </c>
      <c r="D311" s="2" t="s">
        <v>4</v>
      </c>
      <c r="E311" s="2" t="s">
        <v>2905</v>
      </c>
      <c r="F311" s="2" t="s">
        <v>389</v>
      </c>
      <c r="G311" s="2" t="s">
        <v>356</v>
      </c>
      <c r="H311" s="2" t="s">
        <v>357</v>
      </c>
      <c r="I311" s="2" t="s">
        <v>13</v>
      </c>
      <c r="L311" s="2" t="s">
        <v>358</v>
      </c>
      <c r="M311" s="2" t="s">
        <v>359</v>
      </c>
      <c r="N311" s="2" t="s">
        <v>11</v>
      </c>
      <c r="O311" s="2" t="s">
        <v>11</v>
      </c>
      <c r="P311" s="2" t="s">
        <v>11</v>
      </c>
      <c r="Q311" s="2" t="s">
        <v>2906</v>
      </c>
      <c r="R311" s="2" t="s">
        <v>2907</v>
      </c>
      <c r="S311" s="22">
        <f t="shared" si="7"/>
        <v>4.8555555555576575</v>
      </c>
      <c r="T311" s="2" t="s">
        <v>2655</v>
      </c>
      <c r="V311" s="2"/>
      <c r="W311" s="2"/>
      <c r="X311" s="2"/>
      <c r="Y311" s="2"/>
      <c r="Z311" s="2"/>
      <c r="AA311" s="4"/>
      <c r="AB311" s="2"/>
      <c r="AF311" s="4">
        <v>0</v>
      </c>
      <c r="AI311" s="2" t="s">
        <v>2908</v>
      </c>
      <c r="EW311" s="2" t="s">
        <v>2909</v>
      </c>
      <c r="EX311" s="4">
        <v>9.2233720368547758E+18</v>
      </c>
      <c r="FH311" s="4">
        <v>0</v>
      </c>
      <c r="FJ311" s="4">
        <v>0</v>
      </c>
      <c r="FP311" s="2" t="s">
        <v>923</v>
      </c>
      <c r="GM311" s="2" t="s">
        <v>2910</v>
      </c>
      <c r="GN311" s="2" t="s">
        <v>2911</v>
      </c>
    </row>
    <row r="312" spans="1:198" ht="15.75" customHeight="1" x14ac:dyDescent="0.2">
      <c r="A312" s="2" t="s">
        <v>2912</v>
      </c>
      <c r="B312" s="4">
        <v>12966715</v>
      </c>
      <c r="D312" s="2" t="s">
        <v>4</v>
      </c>
      <c r="E312" s="2" t="s">
        <v>2913</v>
      </c>
      <c r="F312" s="2" t="s">
        <v>2189</v>
      </c>
      <c r="G312" s="2" t="s">
        <v>356</v>
      </c>
      <c r="H312" s="2" t="s">
        <v>357</v>
      </c>
      <c r="I312" s="2" t="s">
        <v>13</v>
      </c>
      <c r="L312" s="2" t="s">
        <v>358</v>
      </c>
      <c r="M312" s="2" t="s">
        <v>359</v>
      </c>
      <c r="N312" s="2" t="s">
        <v>5</v>
      </c>
      <c r="O312" s="2" t="s">
        <v>1453</v>
      </c>
      <c r="P312" s="2" t="s">
        <v>1453</v>
      </c>
      <c r="Q312" s="2" t="s">
        <v>2914</v>
      </c>
      <c r="R312" s="2" t="s">
        <v>2915</v>
      </c>
      <c r="S312" s="22">
        <f t="shared" si="7"/>
        <v>2.0833333335758653E-2</v>
      </c>
      <c r="T312" s="2" t="s">
        <v>2192</v>
      </c>
      <c r="V312" s="2"/>
      <c r="W312" s="2"/>
      <c r="X312" s="2"/>
      <c r="Y312" s="2"/>
      <c r="Z312" s="2"/>
      <c r="AA312" s="4"/>
      <c r="AB312" s="2"/>
      <c r="AC312" s="2" t="s">
        <v>2421</v>
      </c>
      <c r="AF312" s="4">
        <v>0</v>
      </c>
      <c r="AI312" s="2" t="s">
        <v>2916</v>
      </c>
      <c r="EW312" s="2" t="s">
        <v>2917</v>
      </c>
      <c r="EX312" s="4">
        <v>9.2233720368547758E+18</v>
      </c>
      <c r="FH312" s="4">
        <v>0</v>
      </c>
      <c r="FJ312" s="4">
        <v>0</v>
      </c>
      <c r="GM312" s="2" t="s">
        <v>2918</v>
      </c>
      <c r="GN312" s="2" t="s">
        <v>2919</v>
      </c>
    </row>
    <row r="313" spans="1:198" ht="15.75" customHeight="1" x14ac:dyDescent="0.2">
      <c r="A313" s="2" t="s">
        <v>2920</v>
      </c>
      <c r="B313" s="4">
        <v>12967490</v>
      </c>
      <c r="D313" s="2" t="s">
        <v>3</v>
      </c>
      <c r="E313" s="2" t="s">
        <v>2921</v>
      </c>
      <c r="F313" s="2" t="s">
        <v>2189</v>
      </c>
      <c r="G313" s="2" t="s">
        <v>356</v>
      </c>
      <c r="H313" s="2" t="s">
        <v>357</v>
      </c>
      <c r="I313" s="2" t="s">
        <v>13</v>
      </c>
      <c r="L313" s="2" t="s">
        <v>358</v>
      </c>
      <c r="M313" s="2" t="s">
        <v>359</v>
      </c>
      <c r="N313" s="2" t="s">
        <v>5</v>
      </c>
      <c r="O313" s="2" t="s">
        <v>1453</v>
      </c>
      <c r="P313" s="2" t="s">
        <v>1453</v>
      </c>
      <c r="Q313" s="2" t="s">
        <v>2922</v>
      </c>
      <c r="R313" s="2" t="s">
        <v>2923</v>
      </c>
      <c r="S313" s="22">
        <f t="shared" si="7"/>
        <v>10.27847222222772</v>
      </c>
      <c r="T313" s="2" t="s">
        <v>2192</v>
      </c>
      <c r="V313" s="2"/>
      <c r="W313" s="2"/>
      <c r="X313" s="2"/>
      <c r="Y313" s="2"/>
      <c r="Z313" s="2"/>
      <c r="AA313" s="4"/>
      <c r="AB313" s="2"/>
      <c r="AC313" s="2" t="s">
        <v>2421</v>
      </c>
      <c r="AF313" s="4">
        <v>0</v>
      </c>
      <c r="AI313" s="2" t="s">
        <v>2924</v>
      </c>
      <c r="EW313" s="2" t="s">
        <v>2925</v>
      </c>
      <c r="EX313" s="4">
        <v>9.2233720368547758E+18</v>
      </c>
      <c r="FH313" s="4">
        <v>0</v>
      </c>
      <c r="FJ313" s="4">
        <v>0</v>
      </c>
      <c r="GM313" s="2" t="s">
        <v>2926</v>
      </c>
      <c r="GN313" s="2" t="s">
        <v>2927</v>
      </c>
    </row>
    <row r="314" spans="1:198" ht="15.75" customHeight="1" x14ac:dyDescent="0.2">
      <c r="A314" s="2" t="s">
        <v>2928</v>
      </c>
      <c r="B314" s="4">
        <v>12717107</v>
      </c>
      <c r="D314" s="2" t="s">
        <v>3</v>
      </c>
      <c r="E314" s="2" t="s">
        <v>2929</v>
      </c>
      <c r="F314" s="2" t="s">
        <v>371</v>
      </c>
      <c r="G314" s="2" t="s">
        <v>356</v>
      </c>
      <c r="H314" s="2" t="s">
        <v>357</v>
      </c>
      <c r="I314" s="2" t="s">
        <v>13</v>
      </c>
      <c r="L314" s="2" t="s">
        <v>1722</v>
      </c>
      <c r="M314" s="2" t="s">
        <v>359</v>
      </c>
      <c r="N314" s="2" t="s">
        <v>9</v>
      </c>
      <c r="O314" s="2" t="s">
        <v>5</v>
      </c>
      <c r="P314" s="2" t="s">
        <v>5</v>
      </c>
      <c r="Q314" s="2" t="s">
        <v>2930</v>
      </c>
      <c r="R314" s="2" t="s">
        <v>2931</v>
      </c>
      <c r="S314" s="22">
        <f t="shared" si="7"/>
        <v>124.72986111111095</v>
      </c>
      <c r="T314" s="2" t="s">
        <v>488</v>
      </c>
      <c r="V314" s="2"/>
      <c r="W314" s="2"/>
      <c r="X314" s="2"/>
      <c r="Y314" s="2"/>
      <c r="Z314" s="2"/>
      <c r="AA314" s="4"/>
      <c r="AB314" s="2"/>
      <c r="AC314" s="2" t="s">
        <v>2932</v>
      </c>
      <c r="AF314" s="4">
        <v>0</v>
      </c>
      <c r="AI314" s="2" t="s">
        <v>2933</v>
      </c>
      <c r="EW314" s="2" t="s">
        <v>2934</v>
      </c>
      <c r="EX314" s="4">
        <v>9.2233720368547758E+18</v>
      </c>
      <c r="FH314" s="4">
        <v>0</v>
      </c>
      <c r="FJ314" s="4">
        <v>0</v>
      </c>
      <c r="FR314" s="2" t="s">
        <v>2935</v>
      </c>
      <c r="GB314" s="2" t="s">
        <v>5</v>
      </c>
      <c r="GM314" s="2" t="s">
        <v>2936</v>
      </c>
      <c r="GN314" s="2" t="s">
        <v>2937</v>
      </c>
      <c r="GO314" s="2" t="s">
        <v>2938</v>
      </c>
      <c r="GP314" s="2" t="s">
        <v>2939</v>
      </c>
    </row>
    <row r="315" spans="1:198" ht="15.75" customHeight="1" x14ac:dyDescent="0.2">
      <c r="A315" s="2" t="s">
        <v>2940</v>
      </c>
      <c r="B315" s="4">
        <v>12968092</v>
      </c>
      <c r="D315" s="2" t="s">
        <v>3</v>
      </c>
      <c r="E315" s="2" t="s">
        <v>2941</v>
      </c>
      <c r="F315" s="2" t="s">
        <v>389</v>
      </c>
      <c r="G315" s="2" t="s">
        <v>356</v>
      </c>
      <c r="H315" s="2" t="s">
        <v>357</v>
      </c>
      <c r="I315" s="2" t="s">
        <v>13</v>
      </c>
      <c r="L315" s="2" t="s">
        <v>358</v>
      </c>
      <c r="M315" s="2" t="s">
        <v>359</v>
      </c>
      <c r="N315" s="2" t="s">
        <v>5</v>
      </c>
      <c r="O315" s="2" t="s">
        <v>5</v>
      </c>
      <c r="P315" s="2" t="s">
        <v>5</v>
      </c>
      <c r="Q315" s="2" t="s">
        <v>2942</v>
      </c>
      <c r="R315" s="2" t="s">
        <v>2943</v>
      </c>
      <c r="S315" s="22">
        <f t="shared" si="7"/>
        <v>1.6972222222248092</v>
      </c>
      <c r="T315" s="2" t="s">
        <v>2944</v>
      </c>
      <c r="V315" s="2"/>
      <c r="W315" s="2"/>
      <c r="X315" s="2"/>
      <c r="Y315" s="2"/>
      <c r="Z315" s="2"/>
      <c r="AA315" s="24" t="s">
        <v>1537</v>
      </c>
      <c r="AB315" s="2"/>
      <c r="AC315" s="2" t="s">
        <v>2421</v>
      </c>
      <c r="AD315" s="2" t="s">
        <v>1291</v>
      </c>
      <c r="AF315" s="4">
        <v>0</v>
      </c>
      <c r="DX315" s="2" t="s">
        <v>1532</v>
      </c>
      <c r="EW315" s="2" t="s">
        <v>2945</v>
      </c>
      <c r="EX315" s="4">
        <v>9.2233720368547758E+18</v>
      </c>
      <c r="FH315" s="4">
        <v>0</v>
      </c>
      <c r="FJ315" s="4">
        <v>0</v>
      </c>
      <c r="GM315" s="2" t="s">
        <v>2946</v>
      </c>
      <c r="GN315" s="2" t="s">
        <v>2947</v>
      </c>
    </row>
    <row r="316" spans="1:198" ht="15.75" customHeight="1" x14ac:dyDescent="0.2">
      <c r="A316" s="2" t="s">
        <v>2948</v>
      </c>
      <c r="B316" s="4">
        <v>12968747</v>
      </c>
      <c r="D316" s="2" t="s">
        <v>4</v>
      </c>
      <c r="E316" s="2" t="s">
        <v>2949</v>
      </c>
      <c r="F316" s="2" t="s">
        <v>389</v>
      </c>
      <c r="G316" s="2" t="s">
        <v>356</v>
      </c>
      <c r="H316" s="2" t="s">
        <v>357</v>
      </c>
      <c r="I316" s="2" t="s">
        <v>13</v>
      </c>
      <c r="L316" s="2" t="s">
        <v>358</v>
      </c>
      <c r="M316" s="2" t="s">
        <v>359</v>
      </c>
      <c r="N316" s="2" t="s">
        <v>5</v>
      </c>
      <c r="O316" s="2" t="s">
        <v>1453</v>
      </c>
      <c r="P316" s="2" t="s">
        <v>1453</v>
      </c>
      <c r="Q316" s="2" t="s">
        <v>2950</v>
      </c>
      <c r="R316" s="2" t="s">
        <v>2951</v>
      </c>
      <c r="S316" s="22">
        <f t="shared" si="7"/>
        <v>3.9583333331393078E-2</v>
      </c>
      <c r="T316" s="2" t="s">
        <v>2306</v>
      </c>
      <c r="V316" s="2"/>
      <c r="W316" s="2"/>
      <c r="X316" s="2"/>
      <c r="Y316" s="2"/>
      <c r="Z316" s="2"/>
      <c r="AA316" s="24" t="s">
        <v>1537</v>
      </c>
      <c r="AB316" s="2"/>
      <c r="AC316" s="2" t="s">
        <v>2421</v>
      </c>
      <c r="AF316" s="4">
        <v>0</v>
      </c>
      <c r="AI316" s="2" t="s">
        <v>2952</v>
      </c>
      <c r="EW316" s="2" t="s">
        <v>2953</v>
      </c>
      <c r="EX316" s="4">
        <v>9.2233720368547758E+18</v>
      </c>
      <c r="FH316" s="4">
        <v>0</v>
      </c>
      <c r="FJ316" s="4">
        <v>0</v>
      </c>
      <c r="GM316" s="2" t="s">
        <v>2954</v>
      </c>
    </row>
    <row r="317" spans="1:198" ht="15.75" customHeight="1" x14ac:dyDescent="0.2">
      <c r="A317" s="2" t="s">
        <v>2955</v>
      </c>
      <c r="B317" s="4">
        <v>12971044</v>
      </c>
      <c r="D317" s="2" t="s">
        <v>2</v>
      </c>
      <c r="E317" s="2" t="s">
        <v>2956</v>
      </c>
      <c r="F317" s="2" t="s">
        <v>389</v>
      </c>
      <c r="G317" s="2" t="s">
        <v>356</v>
      </c>
      <c r="H317" s="2" t="s">
        <v>357</v>
      </c>
      <c r="I317" s="2" t="s">
        <v>13</v>
      </c>
      <c r="L317" s="2" t="s">
        <v>358</v>
      </c>
      <c r="M317" s="2" t="s">
        <v>359</v>
      </c>
      <c r="N317" s="2" t="s">
        <v>5</v>
      </c>
      <c r="O317" s="2" t="s">
        <v>5</v>
      </c>
      <c r="P317" s="2" t="s">
        <v>5</v>
      </c>
      <c r="Q317" s="2" t="s">
        <v>2957</v>
      </c>
      <c r="R317" s="2" t="s">
        <v>2958</v>
      </c>
      <c r="S317" s="22">
        <f t="shared" si="7"/>
        <v>3.4722222189884633E-3</v>
      </c>
      <c r="T317" s="2" t="s">
        <v>2472</v>
      </c>
      <c r="V317" s="2"/>
      <c r="W317" s="2"/>
      <c r="X317" s="2"/>
      <c r="Y317" s="2"/>
      <c r="Z317" s="2"/>
      <c r="AA317" s="24" t="s">
        <v>2854</v>
      </c>
      <c r="AB317" s="2"/>
      <c r="AC317" s="2" t="s">
        <v>2421</v>
      </c>
      <c r="AF317" s="4">
        <v>0</v>
      </c>
      <c r="DX317" s="2" t="s">
        <v>1587</v>
      </c>
      <c r="EW317" s="2" t="s">
        <v>2959</v>
      </c>
      <c r="EX317" s="4">
        <v>9.2233720368547758E+18</v>
      </c>
      <c r="FH317" s="4">
        <v>0</v>
      </c>
      <c r="FJ317" s="4">
        <v>0</v>
      </c>
      <c r="GM317" s="2" t="s">
        <v>2960</v>
      </c>
    </row>
    <row r="318" spans="1:198" ht="15.75" customHeight="1" x14ac:dyDescent="0.2">
      <c r="A318" s="2" t="s">
        <v>2961</v>
      </c>
      <c r="B318" s="4">
        <v>12971109</v>
      </c>
      <c r="D318" s="2" t="s">
        <v>4</v>
      </c>
      <c r="E318" s="2" t="s">
        <v>2962</v>
      </c>
      <c r="F318" s="2" t="s">
        <v>389</v>
      </c>
      <c r="G318" s="2" t="s">
        <v>356</v>
      </c>
      <c r="H318" s="2" t="s">
        <v>357</v>
      </c>
      <c r="I318" s="2" t="s">
        <v>13</v>
      </c>
      <c r="L318" s="2" t="s">
        <v>358</v>
      </c>
      <c r="M318" s="2" t="s">
        <v>359</v>
      </c>
      <c r="N318" s="2" t="s">
        <v>5</v>
      </c>
      <c r="O318" s="2" t="s">
        <v>5</v>
      </c>
      <c r="P318" s="2" t="s">
        <v>5</v>
      </c>
      <c r="Q318" s="2" t="s">
        <v>2963</v>
      </c>
      <c r="R318" s="2" t="s">
        <v>2964</v>
      </c>
      <c r="S318" s="22">
        <f t="shared" si="7"/>
        <v>0.913888888884685</v>
      </c>
      <c r="T318" s="2" t="s">
        <v>1822</v>
      </c>
      <c r="V318" s="2"/>
      <c r="W318" s="2"/>
      <c r="X318" s="2"/>
      <c r="Y318" s="2"/>
      <c r="Z318" s="2"/>
      <c r="AA318" s="24" t="s">
        <v>2854</v>
      </c>
      <c r="AB318" s="2"/>
      <c r="AC318" s="2" t="s">
        <v>2421</v>
      </c>
      <c r="AF318" s="4">
        <v>0</v>
      </c>
      <c r="DX318" s="2" t="s">
        <v>1587</v>
      </c>
      <c r="EW318" s="2" t="s">
        <v>2965</v>
      </c>
      <c r="EX318" s="4">
        <v>9.2233720368547758E+18</v>
      </c>
      <c r="FH318" s="4">
        <v>0</v>
      </c>
      <c r="FJ318" s="4">
        <v>0</v>
      </c>
      <c r="GM318" s="2" t="s">
        <v>2966</v>
      </c>
    </row>
    <row r="319" spans="1:198" ht="15.75" customHeight="1" x14ac:dyDescent="0.2">
      <c r="A319" s="2" t="s">
        <v>2967</v>
      </c>
      <c r="B319" s="4">
        <v>12717570</v>
      </c>
      <c r="D319" s="2" t="s">
        <v>4</v>
      </c>
      <c r="E319" s="2" t="s">
        <v>2968</v>
      </c>
      <c r="F319" s="2" t="s">
        <v>389</v>
      </c>
      <c r="G319" s="2" t="s">
        <v>356</v>
      </c>
      <c r="H319" s="2" t="s">
        <v>357</v>
      </c>
      <c r="I319" s="2" t="s">
        <v>13</v>
      </c>
      <c r="L319" s="2" t="s">
        <v>358</v>
      </c>
      <c r="M319" s="2" t="s">
        <v>359</v>
      </c>
      <c r="N319" s="2" t="s">
        <v>11</v>
      </c>
      <c r="O319" s="2" t="s">
        <v>15</v>
      </c>
      <c r="P319" s="2" t="s">
        <v>15</v>
      </c>
      <c r="Q319" s="2" t="s">
        <v>2969</v>
      </c>
      <c r="R319" s="2" t="s">
        <v>2970</v>
      </c>
      <c r="S319" s="22">
        <f t="shared" si="7"/>
        <v>10.002083333332848</v>
      </c>
      <c r="T319" s="2" t="s">
        <v>2510</v>
      </c>
      <c r="V319" s="2"/>
      <c r="W319" s="2"/>
      <c r="X319" s="2"/>
      <c r="Y319" s="2"/>
      <c r="Z319" s="2"/>
      <c r="AA319" s="4"/>
      <c r="AB319" s="2"/>
      <c r="AF319" s="4">
        <v>0</v>
      </c>
      <c r="AI319" s="2" t="s">
        <v>2971</v>
      </c>
      <c r="EW319" s="2" t="s">
        <v>2972</v>
      </c>
      <c r="EX319" s="4">
        <v>9.2233720368547758E+18</v>
      </c>
      <c r="FH319" s="4">
        <v>0</v>
      </c>
      <c r="FJ319" s="4">
        <v>0</v>
      </c>
      <c r="FP319" s="2" t="s">
        <v>923</v>
      </c>
      <c r="GM319" s="2" t="s">
        <v>2973</v>
      </c>
      <c r="GN319" s="2" t="s">
        <v>2974</v>
      </c>
      <c r="GO319" s="2" t="s">
        <v>2975</v>
      </c>
    </row>
    <row r="320" spans="1:198" ht="15.75" customHeight="1" x14ac:dyDescent="0.2">
      <c r="A320" s="2" t="s">
        <v>2976</v>
      </c>
      <c r="B320" s="4">
        <v>12717694</v>
      </c>
      <c r="D320" s="2" t="s">
        <v>3</v>
      </c>
      <c r="E320" s="2" t="s">
        <v>2977</v>
      </c>
      <c r="F320" s="2" t="s">
        <v>389</v>
      </c>
      <c r="G320" s="2" t="s">
        <v>356</v>
      </c>
      <c r="H320" s="2" t="s">
        <v>357</v>
      </c>
      <c r="I320" s="2" t="s">
        <v>13</v>
      </c>
      <c r="L320" s="2" t="s">
        <v>358</v>
      </c>
      <c r="M320" s="2" t="s">
        <v>359</v>
      </c>
      <c r="N320" s="2" t="s">
        <v>5</v>
      </c>
      <c r="O320" s="2" t="s">
        <v>5</v>
      </c>
      <c r="P320" s="2" t="s">
        <v>5</v>
      </c>
      <c r="Q320" s="2" t="s">
        <v>2978</v>
      </c>
      <c r="R320" s="2" t="s">
        <v>2654</v>
      </c>
      <c r="S320" s="22">
        <f t="shared" si="7"/>
        <v>1.0451388888905058</v>
      </c>
      <c r="T320" s="2" t="s">
        <v>1486</v>
      </c>
      <c r="V320" s="2"/>
      <c r="W320" s="2"/>
      <c r="X320" s="2"/>
      <c r="Y320" s="2"/>
      <c r="Z320" s="2"/>
      <c r="AA320" s="4"/>
      <c r="AB320" s="2"/>
      <c r="AF320" s="4">
        <v>0</v>
      </c>
      <c r="AI320" s="2" t="s">
        <v>2979</v>
      </c>
      <c r="DX320" s="2" t="s">
        <v>2099</v>
      </c>
      <c r="EW320" s="2" t="s">
        <v>2980</v>
      </c>
      <c r="EX320" s="4">
        <v>9.2233720368547758E+18</v>
      </c>
      <c r="FH320" s="4">
        <v>0</v>
      </c>
      <c r="FJ320" s="4">
        <v>0</v>
      </c>
      <c r="FP320" s="2" t="s">
        <v>923</v>
      </c>
      <c r="GM320" s="2" t="s">
        <v>2981</v>
      </c>
    </row>
    <row r="321" spans="1:198" ht="15.75" customHeight="1" x14ac:dyDescent="0.2">
      <c r="A321" s="2" t="s">
        <v>2982</v>
      </c>
      <c r="B321" s="4">
        <v>12972453</v>
      </c>
      <c r="D321" s="2" t="s">
        <v>3</v>
      </c>
      <c r="E321" s="2" t="s">
        <v>2983</v>
      </c>
      <c r="F321" s="2" t="s">
        <v>389</v>
      </c>
      <c r="G321" s="2" t="s">
        <v>356</v>
      </c>
      <c r="H321" s="2" t="s">
        <v>357</v>
      </c>
      <c r="I321" s="2" t="s">
        <v>13</v>
      </c>
      <c r="L321" s="2" t="s">
        <v>358</v>
      </c>
      <c r="M321" s="2" t="s">
        <v>372</v>
      </c>
      <c r="N321" s="2" t="s">
        <v>5</v>
      </c>
      <c r="O321" s="2" t="s">
        <v>5</v>
      </c>
      <c r="P321" s="2" t="s">
        <v>5</v>
      </c>
      <c r="Q321" s="2" t="s">
        <v>2984</v>
      </c>
      <c r="R321" s="2" t="s">
        <v>2985</v>
      </c>
      <c r="S321" s="22">
        <f t="shared" si="7"/>
        <v>131.00972222222481</v>
      </c>
      <c r="T321" s="2" t="s">
        <v>1725</v>
      </c>
      <c r="V321" s="2"/>
      <c r="W321" s="2"/>
      <c r="X321" s="2"/>
      <c r="Y321" s="2"/>
      <c r="Z321" s="2"/>
      <c r="AA321" s="4"/>
      <c r="AB321" s="2"/>
      <c r="AC321" s="2" t="s">
        <v>2421</v>
      </c>
      <c r="AF321" s="4">
        <v>0</v>
      </c>
      <c r="AI321" s="2" t="s">
        <v>2986</v>
      </c>
      <c r="DX321" s="2" t="s">
        <v>1587</v>
      </c>
      <c r="EW321" s="2" t="s">
        <v>2987</v>
      </c>
      <c r="EX321" s="4">
        <v>9.2233720368547758E+18</v>
      </c>
      <c r="FH321" s="4">
        <v>0</v>
      </c>
      <c r="FJ321" s="4">
        <v>0</v>
      </c>
    </row>
    <row r="322" spans="1:198" ht="15.75" customHeight="1" x14ac:dyDescent="0.2">
      <c r="A322" s="2" t="s">
        <v>2988</v>
      </c>
      <c r="B322" s="4">
        <v>12973259</v>
      </c>
      <c r="D322" s="2" t="s">
        <v>3</v>
      </c>
      <c r="E322" s="2" t="s">
        <v>2989</v>
      </c>
      <c r="F322" s="2" t="s">
        <v>389</v>
      </c>
      <c r="G322" s="2" t="s">
        <v>356</v>
      </c>
      <c r="H322" s="2" t="s">
        <v>357</v>
      </c>
      <c r="I322" s="2" t="s">
        <v>13</v>
      </c>
      <c r="L322" s="2" t="s">
        <v>358</v>
      </c>
      <c r="M322" s="2" t="s">
        <v>359</v>
      </c>
      <c r="N322" s="2" t="s">
        <v>5</v>
      </c>
      <c r="O322" s="2" t="s">
        <v>5</v>
      </c>
      <c r="P322" s="2" t="s">
        <v>5</v>
      </c>
      <c r="Q322" s="2" t="s">
        <v>2990</v>
      </c>
      <c r="R322" s="2" t="s">
        <v>2991</v>
      </c>
      <c r="S322" s="22">
        <f t="shared" si="7"/>
        <v>6.944444467080757E-4</v>
      </c>
      <c r="T322" s="2" t="s">
        <v>1725</v>
      </c>
      <c r="V322" s="2"/>
      <c r="W322" s="2"/>
      <c r="X322" s="2"/>
      <c r="Y322" s="2"/>
      <c r="Z322" s="2"/>
      <c r="AA322" s="24" t="s">
        <v>2854</v>
      </c>
      <c r="AB322" s="2"/>
      <c r="AC322" s="2" t="s">
        <v>2421</v>
      </c>
      <c r="AD322" s="2" t="s">
        <v>1291</v>
      </c>
      <c r="AF322" s="4">
        <v>0</v>
      </c>
      <c r="DX322" s="2" t="s">
        <v>1532</v>
      </c>
      <c r="EW322" s="2" t="s">
        <v>2992</v>
      </c>
      <c r="EX322" s="4">
        <v>9.2233720368547758E+18</v>
      </c>
      <c r="FH322" s="4">
        <v>0</v>
      </c>
      <c r="FJ322" s="4">
        <v>0</v>
      </c>
      <c r="GM322" s="2" t="s">
        <v>2993</v>
      </c>
    </row>
    <row r="323" spans="1:198" ht="15.75" customHeight="1" x14ac:dyDescent="0.2">
      <c r="A323" s="2" t="s">
        <v>2994</v>
      </c>
      <c r="B323" s="4">
        <v>12717970</v>
      </c>
      <c r="D323" s="2" t="s">
        <v>3</v>
      </c>
      <c r="E323" s="2" t="s">
        <v>2995</v>
      </c>
      <c r="F323" s="2" t="s">
        <v>389</v>
      </c>
      <c r="G323" s="2" t="s">
        <v>356</v>
      </c>
      <c r="H323" s="2" t="s">
        <v>357</v>
      </c>
      <c r="I323" s="2" t="s">
        <v>13</v>
      </c>
      <c r="L323" s="2" t="s">
        <v>358</v>
      </c>
      <c r="M323" s="2" t="s">
        <v>359</v>
      </c>
      <c r="N323" s="2" t="s">
        <v>5</v>
      </c>
      <c r="O323" s="2" t="s">
        <v>5</v>
      </c>
      <c r="P323" s="2" t="s">
        <v>5</v>
      </c>
      <c r="Q323" s="2" t="s">
        <v>2996</v>
      </c>
      <c r="R323" s="2" t="s">
        <v>2997</v>
      </c>
      <c r="S323" s="22">
        <f t="shared" si="7"/>
        <v>8.1958333333313931</v>
      </c>
      <c r="T323" s="2" t="s">
        <v>1469</v>
      </c>
      <c r="V323" s="2"/>
      <c r="W323" s="2"/>
      <c r="X323" s="2"/>
      <c r="Y323" s="2"/>
      <c r="Z323" s="2"/>
      <c r="AA323" s="4"/>
      <c r="AB323" s="2"/>
      <c r="AF323" s="4">
        <v>0</v>
      </c>
      <c r="AI323" s="2" t="s">
        <v>2998</v>
      </c>
      <c r="DX323" s="2" t="s">
        <v>2999</v>
      </c>
      <c r="EW323" s="2" t="s">
        <v>3000</v>
      </c>
      <c r="EX323" s="4">
        <v>9.2233720368547758E+18</v>
      </c>
      <c r="FH323" s="4">
        <v>0</v>
      </c>
      <c r="FJ323" s="4">
        <v>0</v>
      </c>
      <c r="FP323" s="2" t="s">
        <v>923</v>
      </c>
      <c r="GM323" s="2" t="s">
        <v>3001</v>
      </c>
      <c r="GN323" s="2" t="s">
        <v>3002</v>
      </c>
      <c r="GO323" s="2" t="s">
        <v>3003</v>
      </c>
    </row>
    <row r="324" spans="1:198" ht="15.75" customHeight="1" x14ac:dyDescent="0.2">
      <c r="A324" s="2" t="s">
        <v>3004</v>
      </c>
      <c r="B324" s="4">
        <v>12974138</v>
      </c>
      <c r="D324" s="2" t="s">
        <v>3</v>
      </c>
      <c r="E324" s="2" t="s">
        <v>3005</v>
      </c>
      <c r="F324" s="2" t="s">
        <v>389</v>
      </c>
      <c r="G324" s="2" t="s">
        <v>356</v>
      </c>
      <c r="H324" s="2" t="s">
        <v>357</v>
      </c>
      <c r="I324" s="2" t="s">
        <v>13</v>
      </c>
      <c r="L324" s="2" t="s">
        <v>358</v>
      </c>
      <c r="M324" s="2" t="s">
        <v>359</v>
      </c>
      <c r="N324" s="2" t="s">
        <v>5</v>
      </c>
      <c r="O324" s="2" t="s">
        <v>5</v>
      </c>
      <c r="P324" s="2" t="s">
        <v>5</v>
      </c>
      <c r="Q324" s="2" t="s">
        <v>3006</v>
      </c>
      <c r="R324" s="2" t="s">
        <v>3006</v>
      </c>
      <c r="S324" s="22">
        <f t="shared" si="7"/>
        <v>0</v>
      </c>
      <c r="T324" s="2" t="s">
        <v>2306</v>
      </c>
      <c r="V324" s="2"/>
      <c r="W324" s="2"/>
      <c r="X324" s="2"/>
      <c r="Y324" s="2"/>
      <c r="Z324" s="2"/>
      <c r="AA324" s="4"/>
      <c r="AB324" s="2"/>
      <c r="AC324" s="2" t="s">
        <v>2421</v>
      </c>
      <c r="AD324" s="2" t="s">
        <v>1291</v>
      </c>
      <c r="AF324" s="4">
        <v>0</v>
      </c>
      <c r="DX324" s="2" t="s">
        <v>1532</v>
      </c>
      <c r="EW324" s="2" t="s">
        <v>3007</v>
      </c>
      <c r="EX324" s="4">
        <v>9.2233720368547758E+18</v>
      </c>
      <c r="FH324" s="4">
        <v>0</v>
      </c>
      <c r="FJ324" s="4">
        <v>0</v>
      </c>
      <c r="GM324" s="2" t="s">
        <v>3008</v>
      </c>
    </row>
    <row r="325" spans="1:198" ht="15.75" customHeight="1" x14ac:dyDescent="0.2">
      <c r="A325" s="2" t="s">
        <v>3009</v>
      </c>
      <c r="B325" s="4">
        <v>12717975</v>
      </c>
      <c r="D325" s="2" t="s">
        <v>4</v>
      </c>
      <c r="E325" s="2" t="s">
        <v>3010</v>
      </c>
      <c r="F325" s="2" t="s">
        <v>389</v>
      </c>
      <c r="G325" s="2" t="s">
        <v>356</v>
      </c>
      <c r="H325" s="2" t="s">
        <v>357</v>
      </c>
      <c r="I325" s="2" t="s">
        <v>13</v>
      </c>
      <c r="L325" s="2" t="s">
        <v>358</v>
      </c>
      <c r="M325" s="2" t="s">
        <v>359</v>
      </c>
      <c r="N325" s="2" t="s">
        <v>13</v>
      </c>
      <c r="O325" s="2" t="s">
        <v>13</v>
      </c>
      <c r="P325" s="2" t="s">
        <v>13</v>
      </c>
      <c r="Q325" s="2" t="s">
        <v>3011</v>
      </c>
      <c r="R325" s="2" t="s">
        <v>3012</v>
      </c>
      <c r="S325" s="22">
        <f t="shared" si="7"/>
        <v>16.059027777773736</v>
      </c>
      <c r="T325" s="2" t="s">
        <v>1469</v>
      </c>
      <c r="V325" s="2"/>
      <c r="W325" s="2"/>
      <c r="X325" s="2"/>
      <c r="Y325" s="2"/>
      <c r="Z325" s="2"/>
      <c r="AA325" s="4"/>
      <c r="AB325" s="2"/>
      <c r="AF325" s="4">
        <v>0</v>
      </c>
      <c r="AI325" s="2" t="s">
        <v>3013</v>
      </c>
      <c r="AL325" s="4">
        <v>28800</v>
      </c>
      <c r="AM325" s="4">
        <v>28800</v>
      </c>
      <c r="AO325" s="4">
        <v>0</v>
      </c>
      <c r="AP325" s="4">
        <v>28800</v>
      </c>
      <c r="AQ325" s="4">
        <v>28800</v>
      </c>
      <c r="EW325" s="2" t="s">
        <v>3014</v>
      </c>
      <c r="EX325" s="4">
        <v>9.2233720368547758E+18</v>
      </c>
      <c r="FH325" s="4">
        <v>0</v>
      </c>
      <c r="FJ325" s="4">
        <v>0</v>
      </c>
      <c r="FP325" s="2" t="s">
        <v>402</v>
      </c>
      <c r="GM325" s="2" t="s">
        <v>3015</v>
      </c>
    </row>
    <row r="326" spans="1:198" ht="15.75" customHeight="1" x14ac:dyDescent="0.2">
      <c r="A326" s="2" t="s">
        <v>3016</v>
      </c>
      <c r="B326" s="4">
        <v>12974582</v>
      </c>
      <c r="D326" s="2" t="s">
        <v>3</v>
      </c>
      <c r="E326" s="2" t="s">
        <v>3017</v>
      </c>
      <c r="F326" s="2" t="s">
        <v>389</v>
      </c>
      <c r="G326" s="2" t="s">
        <v>356</v>
      </c>
      <c r="H326" s="2" t="s">
        <v>357</v>
      </c>
      <c r="I326" s="2" t="s">
        <v>13</v>
      </c>
      <c r="L326" s="2" t="s">
        <v>358</v>
      </c>
      <c r="M326" s="2" t="s">
        <v>372</v>
      </c>
      <c r="N326" s="2" t="s">
        <v>5</v>
      </c>
      <c r="O326" s="2" t="s">
        <v>5</v>
      </c>
      <c r="P326" s="2" t="s">
        <v>5</v>
      </c>
      <c r="Q326" s="2" t="s">
        <v>3018</v>
      </c>
      <c r="R326" s="2" t="s">
        <v>3019</v>
      </c>
      <c r="S326" s="22">
        <f t="shared" si="7"/>
        <v>27.877083333332848</v>
      </c>
      <c r="T326" s="2" t="s">
        <v>1595</v>
      </c>
      <c r="V326" s="2"/>
      <c r="W326" s="2"/>
      <c r="X326" s="2"/>
      <c r="Y326" s="2"/>
      <c r="Z326" s="2"/>
      <c r="AA326" s="24" t="s">
        <v>1537</v>
      </c>
      <c r="AB326" s="2"/>
      <c r="AC326" s="2" t="s">
        <v>1291</v>
      </c>
      <c r="AF326" s="4">
        <v>0</v>
      </c>
      <c r="DX326" s="2" t="s">
        <v>1532</v>
      </c>
      <c r="EW326" s="2" t="s">
        <v>3020</v>
      </c>
      <c r="EX326" s="4">
        <v>9.2233720368547758E+18</v>
      </c>
      <c r="FH326" s="4">
        <v>0</v>
      </c>
      <c r="FJ326" s="4">
        <v>0</v>
      </c>
    </row>
    <row r="327" spans="1:198" ht="15.75" customHeight="1" x14ac:dyDescent="0.2">
      <c r="A327" s="2" t="s">
        <v>3021</v>
      </c>
      <c r="B327" s="4">
        <v>12976439</v>
      </c>
      <c r="D327" s="2" t="s">
        <v>4</v>
      </c>
      <c r="E327" s="2" t="s">
        <v>3022</v>
      </c>
      <c r="F327" s="2" t="s">
        <v>389</v>
      </c>
      <c r="G327" s="2" t="s">
        <v>356</v>
      </c>
      <c r="H327" s="2" t="s">
        <v>357</v>
      </c>
      <c r="I327" s="2" t="s">
        <v>13</v>
      </c>
      <c r="L327" s="2" t="s">
        <v>358</v>
      </c>
      <c r="M327" s="2" t="s">
        <v>359</v>
      </c>
      <c r="N327" s="2" t="s">
        <v>5</v>
      </c>
      <c r="O327" s="2" t="s">
        <v>3023</v>
      </c>
      <c r="P327" s="2" t="s">
        <v>3023</v>
      </c>
      <c r="Q327" s="2" t="s">
        <v>3024</v>
      </c>
      <c r="R327" s="2" t="s">
        <v>3025</v>
      </c>
      <c r="S327" s="22">
        <f t="shared" si="7"/>
        <v>2.8326388888890506</v>
      </c>
      <c r="T327" s="2" t="s">
        <v>444</v>
      </c>
      <c r="V327" s="2"/>
      <c r="W327" s="2"/>
      <c r="X327" s="2"/>
      <c r="Y327" s="2"/>
      <c r="Z327" s="2"/>
      <c r="AA327" s="24" t="s">
        <v>3026</v>
      </c>
      <c r="AB327" s="2"/>
      <c r="AC327" s="2" t="s">
        <v>379</v>
      </c>
      <c r="AF327" s="4">
        <v>0</v>
      </c>
      <c r="DI327" s="2" t="s">
        <v>1449</v>
      </c>
      <c r="EW327" s="2" t="s">
        <v>3027</v>
      </c>
      <c r="EX327" s="4">
        <v>9.2233720368547758E+18</v>
      </c>
      <c r="FH327" s="4">
        <v>0</v>
      </c>
      <c r="FJ327" s="4">
        <v>0</v>
      </c>
      <c r="GB327" s="2" t="s">
        <v>5</v>
      </c>
      <c r="GM327" s="2" t="s">
        <v>3028</v>
      </c>
      <c r="GN327" s="2" t="s">
        <v>3029</v>
      </c>
      <c r="GO327" s="2" t="s">
        <v>3030</v>
      </c>
      <c r="GP327" s="2" t="s">
        <v>3031</v>
      </c>
    </row>
    <row r="328" spans="1:198" ht="15.75" customHeight="1" x14ac:dyDescent="0.2">
      <c r="A328" s="2" t="s">
        <v>2793</v>
      </c>
      <c r="B328" s="4">
        <v>12717984</v>
      </c>
      <c r="D328" s="2" t="s">
        <v>4</v>
      </c>
      <c r="E328" s="2" t="s">
        <v>3032</v>
      </c>
      <c r="F328" s="2" t="s">
        <v>389</v>
      </c>
      <c r="G328" s="2" t="s">
        <v>356</v>
      </c>
      <c r="H328" s="2" t="s">
        <v>357</v>
      </c>
      <c r="I328" s="2" t="s">
        <v>13</v>
      </c>
      <c r="L328" s="2" t="s">
        <v>358</v>
      </c>
      <c r="M328" s="2" t="s">
        <v>359</v>
      </c>
      <c r="N328" s="2" t="s">
        <v>9</v>
      </c>
      <c r="O328" s="2" t="s">
        <v>9</v>
      </c>
      <c r="P328" s="2" t="s">
        <v>9</v>
      </c>
      <c r="Q328" s="2" t="s">
        <v>2614</v>
      </c>
      <c r="R328" s="2" t="s">
        <v>3033</v>
      </c>
      <c r="S328" s="22">
        <f t="shared" si="7"/>
        <v>1.0798611111094942</v>
      </c>
      <c r="T328" s="2" t="s">
        <v>2349</v>
      </c>
      <c r="V328" s="2"/>
      <c r="W328" s="2"/>
      <c r="X328" s="2"/>
      <c r="Y328" s="2"/>
      <c r="Z328" s="2"/>
      <c r="AA328" s="4"/>
      <c r="AB328" s="2"/>
      <c r="AF328" s="4">
        <v>0</v>
      </c>
      <c r="AI328" s="2" t="s">
        <v>3034</v>
      </c>
      <c r="BI328" s="2" t="s">
        <v>1654</v>
      </c>
      <c r="DX328" s="2" t="s">
        <v>1231</v>
      </c>
      <c r="EW328" s="2" t="s">
        <v>3035</v>
      </c>
      <c r="EX328" s="4">
        <v>9.2233720368547758E+18</v>
      </c>
      <c r="FH328" s="4">
        <v>0</v>
      </c>
      <c r="FJ328" s="4">
        <v>0</v>
      </c>
      <c r="FP328" s="2" t="s">
        <v>923</v>
      </c>
      <c r="GM328" s="2" t="s">
        <v>3036</v>
      </c>
      <c r="GN328" s="2" t="s">
        <v>3037</v>
      </c>
      <c r="GO328" s="2" t="s">
        <v>3038</v>
      </c>
    </row>
    <row r="329" spans="1:198" ht="15.75" customHeight="1" x14ac:dyDescent="0.2">
      <c r="A329" s="2" t="s">
        <v>3039</v>
      </c>
      <c r="B329" s="4">
        <v>12978875</v>
      </c>
      <c r="D329" s="2" t="s">
        <v>4</v>
      </c>
      <c r="E329" s="2" t="s">
        <v>3040</v>
      </c>
      <c r="F329" s="2" t="s">
        <v>389</v>
      </c>
      <c r="G329" s="2" t="s">
        <v>356</v>
      </c>
      <c r="H329" s="2" t="s">
        <v>357</v>
      </c>
      <c r="I329" s="2" t="s">
        <v>13</v>
      </c>
      <c r="L329" s="2" t="s">
        <v>358</v>
      </c>
      <c r="M329" s="2" t="s">
        <v>359</v>
      </c>
      <c r="N329" s="2" t="s">
        <v>5</v>
      </c>
      <c r="O329" s="2" t="s">
        <v>3023</v>
      </c>
      <c r="P329" s="2" t="s">
        <v>3023</v>
      </c>
      <c r="Q329" s="2" t="s">
        <v>3041</v>
      </c>
      <c r="R329" s="2" t="s">
        <v>3042</v>
      </c>
      <c r="S329" s="22">
        <f t="shared" si="7"/>
        <v>0.88749999999708962</v>
      </c>
      <c r="T329" s="2" t="s">
        <v>459</v>
      </c>
      <c r="V329" s="2"/>
      <c r="W329" s="2"/>
      <c r="X329" s="2"/>
      <c r="Y329" s="2"/>
      <c r="Z329" s="2"/>
      <c r="AA329" s="24" t="s">
        <v>3026</v>
      </c>
      <c r="AB329" s="2"/>
      <c r="AC329" s="2" t="s">
        <v>379</v>
      </c>
      <c r="AF329" s="4">
        <v>0</v>
      </c>
      <c r="AG329" s="2" t="s">
        <v>436</v>
      </c>
      <c r="DI329" s="2" t="s">
        <v>1449</v>
      </c>
      <c r="EW329" s="2" t="s">
        <v>3043</v>
      </c>
      <c r="EX329" s="4">
        <v>9.2233720368547758E+18</v>
      </c>
      <c r="FH329" s="4">
        <v>0</v>
      </c>
      <c r="FJ329" s="4">
        <v>0</v>
      </c>
      <c r="GB329" s="2" t="s">
        <v>5</v>
      </c>
      <c r="GM329" s="2" t="s">
        <v>3044</v>
      </c>
    </row>
    <row r="330" spans="1:198" ht="15.75" customHeight="1" x14ac:dyDescent="0.2">
      <c r="A330" s="2" t="s">
        <v>2999</v>
      </c>
      <c r="B330" s="4">
        <v>12717993</v>
      </c>
      <c r="D330" s="2" t="s">
        <v>4</v>
      </c>
      <c r="E330" s="2" t="s">
        <v>3045</v>
      </c>
      <c r="F330" s="2" t="s">
        <v>355</v>
      </c>
      <c r="G330" s="2" t="s">
        <v>356</v>
      </c>
      <c r="H330" s="2" t="s">
        <v>357</v>
      </c>
      <c r="I330" s="2" t="s">
        <v>13</v>
      </c>
      <c r="L330" s="2" t="s">
        <v>358</v>
      </c>
      <c r="M330" s="2" t="s">
        <v>359</v>
      </c>
      <c r="N330" s="2" t="s">
        <v>5</v>
      </c>
      <c r="O330" s="2" t="s">
        <v>5</v>
      </c>
      <c r="P330" s="2" t="s">
        <v>5</v>
      </c>
      <c r="Q330" s="2" t="s">
        <v>3046</v>
      </c>
      <c r="R330" s="2" t="s">
        <v>3047</v>
      </c>
      <c r="S330" s="22">
        <f t="shared" si="7"/>
        <v>69.894444444449618</v>
      </c>
      <c r="T330" s="2" t="s">
        <v>1603</v>
      </c>
      <c r="V330" s="2"/>
      <c r="W330" s="2"/>
      <c r="X330" s="2"/>
      <c r="Y330" s="2"/>
      <c r="Z330" s="2"/>
      <c r="AA330" s="4"/>
      <c r="AB330" s="2"/>
      <c r="AF330" s="4">
        <v>0</v>
      </c>
      <c r="AG330" s="2" t="s">
        <v>363</v>
      </c>
      <c r="DW330" s="2" t="s">
        <v>1538</v>
      </c>
      <c r="DY330" s="2" t="s">
        <v>3048</v>
      </c>
      <c r="DZ330" s="2" t="s">
        <v>1507</v>
      </c>
      <c r="EK330" s="4">
        <v>100</v>
      </c>
      <c r="EL330" s="2" t="s">
        <v>1508</v>
      </c>
      <c r="EW330" s="2" t="s">
        <v>3049</v>
      </c>
      <c r="EX330" s="4">
        <v>9.2233720368547758E+18</v>
      </c>
      <c r="FH330" s="4">
        <v>0</v>
      </c>
      <c r="FJ330" s="4">
        <v>0</v>
      </c>
      <c r="GM330" s="2" t="s">
        <v>3050</v>
      </c>
    </row>
    <row r="331" spans="1:198" ht="15.75" customHeight="1" x14ac:dyDescent="0.2">
      <c r="A331" s="2" t="s">
        <v>3051</v>
      </c>
      <c r="B331" s="4">
        <v>12717995</v>
      </c>
      <c r="D331" s="2" t="s">
        <v>3</v>
      </c>
      <c r="E331" s="2" t="s">
        <v>3052</v>
      </c>
      <c r="F331" s="2" t="s">
        <v>389</v>
      </c>
      <c r="G331" s="2" t="s">
        <v>356</v>
      </c>
      <c r="H331" s="2" t="s">
        <v>357</v>
      </c>
      <c r="I331" s="2" t="s">
        <v>13</v>
      </c>
      <c r="L331" s="2" t="s">
        <v>358</v>
      </c>
      <c r="M331" s="2" t="s">
        <v>359</v>
      </c>
      <c r="N331" s="2" t="s">
        <v>5</v>
      </c>
      <c r="O331" s="2" t="s">
        <v>5</v>
      </c>
      <c r="P331" s="2" t="s">
        <v>5</v>
      </c>
      <c r="Q331" s="2" t="s">
        <v>3053</v>
      </c>
      <c r="R331" s="2" t="s">
        <v>3054</v>
      </c>
      <c r="S331" s="22">
        <f t="shared" si="7"/>
        <v>8.0729166666642413</v>
      </c>
      <c r="T331" s="2" t="s">
        <v>1047</v>
      </c>
      <c r="V331" s="2"/>
      <c r="W331" s="2"/>
      <c r="X331" s="2"/>
      <c r="Y331" s="2"/>
      <c r="Z331" s="2"/>
      <c r="AA331" s="4"/>
      <c r="AB331" s="2"/>
      <c r="AF331" s="4">
        <v>0</v>
      </c>
      <c r="AI331" s="2" t="s">
        <v>3055</v>
      </c>
      <c r="DX331" s="2" t="s">
        <v>2999</v>
      </c>
      <c r="EW331" s="2" t="s">
        <v>3056</v>
      </c>
      <c r="EX331" s="4">
        <v>9.2233720368547758E+18</v>
      </c>
      <c r="FH331" s="4">
        <v>0</v>
      </c>
      <c r="FJ331" s="4">
        <v>0</v>
      </c>
      <c r="FP331" s="2" t="s">
        <v>923</v>
      </c>
      <c r="GM331" s="2" t="s">
        <v>3001</v>
      </c>
      <c r="GN331" s="2" t="s">
        <v>3002</v>
      </c>
      <c r="GO331" s="2" t="s">
        <v>3057</v>
      </c>
    </row>
    <row r="332" spans="1:198" ht="15.75" customHeight="1" x14ac:dyDescent="0.2">
      <c r="A332" s="2" t="s">
        <v>3058</v>
      </c>
      <c r="B332" s="4">
        <v>12980673</v>
      </c>
      <c r="D332" s="2" t="s">
        <v>4</v>
      </c>
      <c r="E332" s="2" t="s">
        <v>3059</v>
      </c>
      <c r="F332" s="2" t="s">
        <v>389</v>
      </c>
      <c r="G332" s="2" t="s">
        <v>356</v>
      </c>
      <c r="H332" s="2" t="s">
        <v>357</v>
      </c>
      <c r="I332" s="2" t="s">
        <v>13</v>
      </c>
      <c r="L332" s="2" t="s">
        <v>358</v>
      </c>
      <c r="M332" s="2" t="s">
        <v>359</v>
      </c>
      <c r="N332" s="2" t="s">
        <v>5</v>
      </c>
      <c r="O332" s="2" t="s">
        <v>5</v>
      </c>
      <c r="P332" s="2" t="s">
        <v>5</v>
      </c>
      <c r="Q332" s="2" t="s">
        <v>3060</v>
      </c>
      <c r="R332" s="2" t="s">
        <v>3061</v>
      </c>
      <c r="S332" s="22">
        <f t="shared" si="7"/>
        <v>6.944444467080757E-4</v>
      </c>
      <c r="T332" s="2" t="s">
        <v>1429</v>
      </c>
      <c r="V332" s="2"/>
      <c r="W332" s="2"/>
      <c r="X332" s="2"/>
      <c r="Y332" s="2"/>
      <c r="Z332" s="2"/>
      <c r="AA332" s="4"/>
      <c r="AB332" s="2"/>
      <c r="AC332" s="2" t="s">
        <v>2421</v>
      </c>
      <c r="AD332" s="2" t="s">
        <v>1291</v>
      </c>
      <c r="AF332" s="4">
        <v>0</v>
      </c>
      <c r="EW332" s="2" t="s">
        <v>3062</v>
      </c>
      <c r="EX332" s="4">
        <v>9.2233720368547758E+18</v>
      </c>
      <c r="FH332" s="4">
        <v>0</v>
      </c>
      <c r="FJ332" s="4">
        <v>0</v>
      </c>
      <c r="GM332" s="2" t="s">
        <v>3063</v>
      </c>
    </row>
    <row r="333" spans="1:198" ht="15.75" customHeight="1" x14ac:dyDescent="0.2">
      <c r="A333" s="2" t="s">
        <v>3064</v>
      </c>
      <c r="B333" s="4">
        <v>12980782</v>
      </c>
      <c r="D333" s="2" t="s">
        <v>4</v>
      </c>
      <c r="E333" s="2" t="s">
        <v>3065</v>
      </c>
      <c r="F333" s="2" t="s">
        <v>389</v>
      </c>
      <c r="G333" s="2" t="s">
        <v>356</v>
      </c>
      <c r="H333" s="2" t="s">
        <v>357</v>
      </c>
      <c r="I333" s="2" t="s">
        <v>13</v>
      </c>
      <c r="L333" s="2" t="s">
        <v>358</v>
      </c>
      <c r="M333" s="2" t="s">
        <v>359</v>
      </c>
      <c r="N333" s="2" t="s">
        <v>5</v>
      </c>
      <c r="O333" s="2" t="s">
        <v>5</v>
      </c>
      <c r="P333" s="2" t="s">
        <v>5</v>
      </c>
      <c r="Q333" s="2" t="s">
        <v>3066</v>
      </c>
      <c r="R333" s="2" t="s">
        <v>3067</v>
      </c>
      <c r="S333" s="22">
        <f t="shared" si="7"/>
        <v>0.79930555554892635</v>
      </c>
      <c r="T333" s="2" t="s">
        <v>1522</v>
      </c>
      <c r="V333" s="2"/>
      <c r="W333" s="2"/>
      <c r="X333" s="2"/>
      <c r="Y333" s="2"/>
      <c r="Z333" s="2"/>
      <c r="AA333" s="4"/>
      <c r="AB333" s="2"/>
      <c r="AC333" s="2" t="s">
        <v>2421</v>
      </c>
      <c r="AF333" s="4">
        <v>0</v>
      </c>
      <c r="DX333" s="2" t="s">
        <v>1587</v>
      </c>
      <c r="EW333" s="2" t="s">
        <v>3068</v>
      </c>
      <c r="EX333" s="4">
        <v>9.2233720368547758E+18</v>
      </c>
      <c r="FH333" s="4">
        <v>0</v>
      </c>
      <c r="FJ333" s="4">
        <v>0</v>
      </c>
      <c r="GM333" s="2" t="s">
        <v>3069</v>
      </c>
    </row>
    <row r="334" spans="1:198" ht="15.75" customHeight="1" x14ac:dyDescent="0.2">
      <c r="A334" s="2" t="s">
        <v>3070</v>
      </c>
      <c r="B334" s="4">
        <v>12980783</v>
      </c>
      <c r="D334" s="2" t="s">
        <v>4</v>
      </c>
      <c r="E334" s="2" t="s">
        <v>3071</v>
      </c>
      <c r="F334" s="2" t="s">
        <v>389</v>
      </c>
      <c r="G334" s="2" t="s">
        <v>356</v>
      </c>
      <c r="H334" s="2" t="s">
        <v>357</v>
      </c>
      <c r="I334" s="2" t="s">
        <v>13</v>
      </c>
      <c r="L334" s="2" t="s">
        <v>358</v>
      </c>
      <c r="M334" s="2" t="s">
        <v>359</v>
      </c>
      <c r="N334" s="2" t="s">
        <v>5</v>
      </c>
      <c r="O334" s="2" t="s">
        <v>5</v>
      </c>
      <c r="P334" s="2" t="s">
        <v>5</v>
      </c>
      <c r="Q334" s="2" t="s">
        <v>3072</v>
      </c>
      <c r="R334" s="2" t="s">
        <v>3067</v>
      </c>
      <c r="S334" s="22">
        <f t="shared" si="7"/>
        <v>0.79861111110949423</v>
      </c>
      <c r="T334" s="2" t="s">
        <v>1423</v>
      </c>
      <c r="V334" s="2"/>
      <c r="W334" s="2"/>
      <c r="X334" s="2"/>
      <c r="Y334" s="2"/>
      <c r="Z334" s="2"/>
      <c r="AA334" s="4"/>
      <c r="AB334" s="2"/>
      <c r="AC334" s="2" t="s">
        <v>2421</v>
      </c>
      <c r="AF334" s="4">
        <v>0</v>
      </c>
      <c r="DX334" s="2" t="s">
        <v>1587</v>
      </c>
      <c r="EW334" s="2" t="s">
        <v>3073</v>
      </c>
      <c r="EX334" s="4">
        <v>9.2233720368547758E+18</v>
      </c>
      <c r="FH334" s="4">
        <v>0</v>
      </c>
      <c r="FJ334" s="4">
        <v>0</v>
      </c>
      <c r="GM334" s="2" t="s">
        <v>3069</v>
      </c>
    </row>
    <row r="335" spans="1:198" ht="15.75" customHeight="1" x14ac:dyDescent="0.2">
      <c r="A335" s="2" t="s">
        <v>3074</v>
      </c>
      <c r="B335" s="4">
        <v>12717996</v>
      </c>
      <c r="D335" s="2" t="s">
        <v>3</v>
      </c>
      <c r="E335" s="2" t="s">
        <v>3075</v>
      </c>
      <c r="F335" s="2" t="s">
        <v>389</v>
      </c>
      <c r="G335" s="2" t="s">
        <v>356</v>
      </c>
      <c r="H335" s="2" t="s">
        <v>357</v>
      </c>
      <c r="I335" s="2" t="s">
        <v>13</v>
      </c>
      <c r="L335" s="2" t="s">
        <v>358</v>
      </c>
      <c r="M335" s="2" t="s">
        <v>359</v>
      </c>
      <c r="N335" s="2" t="s">
        <v>5</v>
      </c>
      <c r="O335" s="2" t="s">
        <v>5</v>
      </c>
      <c r="P335" s="2" t="s">
        <v>5</v>
      </c>
      <c r="Q335" s="2" t="s">
        <v>3076</v>
      </c>
      <c r="R335" s="2" t="s">
        <v>3077</v>
      </c>
      <c r="S335" s="22">
        <f t="shared" si="7"/>
        <v>8.0715277777781012</v>
      </c>
      <c r="T335" s="2" t="s">
        <v>362</v>
      </c>
      <c r="V335" s="2"/>
      <c r="W335" s="2"/>
      <c r="X335" s="2"/>
      <c r="Y335" s="2"/>
      <c r="Z335" s="2"/>
      <c r="AA335" s="4"/>
      <c r="AB335" s="2"/>
      <c r="AF335" s="4">
        <v>0</v>
      </c>
      <c r="DX335" s="2" t="s">
        <v>2999</v>
      </c>
      <c r="EW335" s="2" t="s">
        <v>3078</v>
      </c>
      <c r="EX335" s="4">
        <v>9.2233720368547758E+18</v>
      </c>
      <c r="FH335" s="4">
        <v>0</v>
      </c>
      <c r="FJ335" s="4">
        <v>0</v>
      </c>
      <c r="FP335" s="2" t="s">
        <v>923</v>
      </c>
      <c r="GM335" s="2" t="s">
        <v>3079</v>
      </c>
      <c r="GN335" s="2" t="s">
        <v>3002</v>
      </c>
      <c r="GO335" s="2" t="s">
        <v>3080</v>
      </c>
    </row>
    <row r="336" spans="1:198" ht="15.75" customHeight="1" x14ac:dyDescent="0.2">
      <c r="A336" s="2" t="s">
        <v>3081</v>
      </c>
      <c r="B336" s="4">
        <v>12982567</v>
      </c>
      <c r="D336" s="2" t="s">
        <v>3</v>
      </c>
      <c r="E336" s="2" t="s">
        <v>3082</v>
      </c>
      <c r="F336" s="2" t="s">
        <v>389</v>
      </c>
      <c r="G336" s="2" t="s">
        <v>356</v>
      </c>
      <c r="H336" s="2" t="s">
        <v>357</v>
      </c>
      <c r="I336" s="2" t="s">
        <v>13</v>
      </c>
      <c r="L336" s="2" t="s">
        <v>358</v>
      </c>
      <c r="M336" s="2" t="s">
        <v>359</v>
      </c>
      <c r="N336" s="2" t="s">
        <v>5</v>
      </c>
      <c r="O336" s="2" t="s">
        <v>5</v>
      </c>
      <c r="P336" s="2" t="s">
        <v>5</v>
      </c>
      <c r="Q336" s="2" t="s">
        <v>3083</v>
      </c>
      <c r="R336" s="2" t="s">
        <v>3084</v>
      </c>
      <c r="S336" s="22">
        <f t="shared" si="7"/>
        <v>5.5555555591126904E-3</v>
      </c>
      <c r="T336" s="2" t="s">
        <v>1522</v>
      </c>
      <c r="V336" s="2"/>
      <c r="W336" s="2"/>
      <c r="X336" s="2"/>
      <c r="Y336" s="2"/>
      <c r="Z336" s="2"/>
      <c r="AA336" s="4"/>
      <c r="AB336" s="2"/>
      <c r="AC336" s="2" t="s">
        <v>2421</v>
      </c>
      <c r="AF336" s="4">
        <v>0</v>
      </c>
      <c r="DX336" s="2" t="s">
        <v>1587</v>
      </c>
      <c r="EW336" s="2" t="s">
        <v>3085</v>
      </c>
      <c r="EX336" s="4">
        <v>9.2233720368547758E+18</v>
      </c>
      <c r="FH336" s="4">
        <v>0</v>
      </c>
      <c r="FJ336" s="4">
        <v>0</v>
      </c>
      <c r="GM336" s="2" t="s">
        <v>3086</v>
      </c>
    </row>
    <row r="337" spans="1:196" ht="15.75" customHeight="1" x14ac:dyDescent="0.2">
      <c r="A337" s="2" t="s">
        <v>3087</v>
      </c>
      <c r="B337" s="4">
        <v>12717997</v>
      </c>
      <c r="D337" s="2" t="s">
        <v>3</v>
      </c>
      <c r="E337" s="2" t="s">
        <v>3088</v>
      </c>
      <c r="F337" s="2" t="s">
        <v>389</v>
      </c>
      <c r="G337" s="2" t="s">
        <v>356</v>
      </c>
      <c r="H337" s="2" t="s">
        <v>357</v>
      </c>
      <c r="I337" s="2" t="s">
        <v>13</v>
      </c>
      <c r="L337" s="2" t="s">
        <v>358</v>
      </c>
      <c r="M337" s="2" t="s">
        <v>359</v>
      </c>
      <c r="N337" s="2" t="s">
        <v>5</v>
      </c>
      <c r="O337" s="2" t="s">
        <v>5</v>
      </c>
      <c r="P337" s="2" t="s">
        <v>5</v>
      </c>
      <c r="Q337" s="2" t="s">
        <v>3089</v>
      </c>
      <c r="R337" s="2" t="s">
        <v>3090</v>
      </c>
      <c r="S337" s="22">
        <f t="shared" si="7"/>
        <v>34.891666666662786</v>
      </c>
      <c r="T337" s="2" t="s">
        <v>2406</v>
      </c>
      <c r="V337" s="2"/>
      <c r="W337" s="2"/>
      <c r="X337" s="2"/>
      <c r="Y337" s="2"/>
      <c r="Z337" s="2"/>
      <c r="AA337" s="4"/>
      <c r="AB337" s="2"/>
      <c r="AF337" s="4">
        <v>0</v>
      </c>
      <c r="DX337" s="2" t="s">
        <v>2999</v>
      </c>
      <c r="EW337" s="2" t="s">
        <v>3091</v>
      </c>
      <c r="EX337" s="4">
        <v>9.2233720368547758E+18</v>
      </c>
      <c r="FH337" s="4">
        <v>0</v>
      </c>
      <c r="FJ337" s="4">
        <v>0</v>
      </c>
      <c r="FP337" s="2" t="s">
        <v>402</v>
      </c>
      <c r="GM337" s="2" t="s">
        <v>3092</v>
      </c>
      <c r="GN337" s="2" t="s">
        <v>3093</v>
      </c>
    </row>
    <row r="338" spans="1:196" ht="15.75" customHeight="1" x14ac:dyDescent="0.2">
      <c r="A338" s="2" t="s">
        <v>3094</v>
      </c>
      <c r="B338" s="4">
        <v>12717998</v>
      </c>
      <c r="D338" s="2" t="s">
        <v>3</v>
      </c>
      <c r="E338" s="2" t="s">
        <v>3095</v>
      </c>
      <c r="F338" s="2" t="s">
        <v>389</v>
      </c>
      <c r="G338" s="2" t="s">
        <v>356</v>
      </c>
      <c r="H338" s="2" t="s">
        <v>357</v>
      </c>
      <c r="I338" s="2" t="s">
        <v>13</v>
      </c>
      <c r="L338" s="2" t="s">
        <v>358</v>
      </c>
      <c r="M338" s="2" t="s">
        <v>359</v>
      </c>
      <c r="N338" s="2" t="s">
        <v>5</v>
      </c>
      <c r="O338" s="2" t="s">
        <v>5</v>
      </c>
      <c r="P338" s="2" t="s">
        <v>5</v>
      </c>
      <c r="Q338" s="2" t="s">
        <v>3089</v>
      </c>
      <c r="R338" s="2" t="s">
        <v>3096</v>
      </c>
      <c r="S338" s="22">
        <f t="shared" si="7"/>
        <v>46.955555555556202</v>
      </c>
      <c r="T338" s="2" t="s">
        <v>827</v>
      </c>
      <c r="V338" s="2"/>
      <c r="W338" s="2"/>
      <c r="X338" s="2"/>
      <c r="Y338" s="2"/>
      <c r="Z338" s="2"/>
      <c r="AA338" s="4"/>
      <c r="AB338" s="2"/>
      <c r="AF338" s="4">
        <v>0</v>
      </c>
      <c r="DX338" s="2" t="s">
        <v>2999</v>
      </c>
      <c r="EW338" s="2" t="s">
        <v>3097</v>
      </c>
      <c r="EX338" s="4">
        <v>9.2233720368547758E+18</v>
      </c>
      <c r="FH338" s="4">
        <v>0</v>
      </c>
      <c r="FJ338" s="4">
        <v>0</v>
      </c>
      <c r="FP338" s="2" t="s">
        <v>402</v>
      </c>
      <c r="GM338" s="2" t="s">
        <v>3098</v>
      </c>
      <c r="GN338" s="2" t="s">
        <v>3099</v>
      </c>
    </row>
    <row r="339" spans="1:196" ht="15.75" customHeight="1" x14ac:dyDescent="0.2">
      <c r="A339" s="2" t="s">
        <v>3100</v>
      </c>
      <c r="B339" s="4">
        <v>12718054</v>
      </c>
      <c r="D339" s="2" t="s">
        <v>4</v>
      </c>
      <c r="E339" s="2" t="s">
        <v>3101</v>
      </c>
      <c r="F339" s="2" t="s">
        <v>389</v>
      </c>
      <c r="G339" s="2" t="s">
        <v>356</v>
      </c>
      <c r="H339" s="2" t="s">
        <v>357</v>
      </c>
      <c r="I339" s="2" t="s">
        <v>13</v>
      </c>
      <c r="L339" s="2" t="s">
        <v>358</v>
      </c>
      <c r="M339" s="2" t="s">
        <v>359</v>
      </c>
      <c r="N339" s="2" t="s">
        <v>9</v>
      </c>
      <c r="O339" s="2" t="s">
        <v>13</v>
      </c>
      <c r="P339" s="2" t="s">
        <v>13</v>
      </c>
      <c r="Q339" s="2" t="s">
        <v>3102</v>
      </c>
      <c r="R339" s="2" t="s">
        <v>3103</v>
      </c>
      <c r="S339" s="22">
        <f t="shared" si="7"/>
        <v>236.98541666667006</v>
      </c>
      <c r="T339" s="2" t="s">
        <v>399</v>
      </c>
      <c r="V339" s="2"/>
      <c r="W339" s="2"/>
      <c r="X339" s="2"/>
      <c r="Y339" s="2"/>
      <c r="Z339" s="2"/>
      <c r="AA339" s="4"/>
      <c r="AB339" s="2"/>
      <c r="AF339" s="4">
        <v>0</v>
      </c>
      <c r="AI339" s="2" t="s">
        <v>3104</v>
      </c>
      <c r="EW339" s="2" t="s">
        <v>3105</v>
      </c>
      <c r="EX339" s="4">
        <v>9.2233720368547758E+18</v>
      </c>
      <c r="FH339" s="4">
        <v>0</v>
      </c>
      <c r="FJ339" s="4">
        <v>0</v>
      </c>
      <c r="FP339" s="2" t="s">
        <v>3106</v>
      </c>
      <c r="FS339" s="4">
        <v>1</v>
      </c>
      <c r="GM339" s="2" t="s">
        <v>3107</v>
      </c>
      <c r="GN339" s="2" t="s">
        <v>3108</v>
      </c>
    </row>
    <row r="340" spans="1:196" ht="15.75" customHeight="1" x14ac:dyDescent="0.2">
      <c r="A340" s="2" t="s">
        <v>3109</v>
      </c>
      <c r="B340" s="4">
        <v>12995528</v>
      </c>
      <c r="D340" s="2" t="s">
        <v>2</v>
      </c>
      <c r="E340" s="2" t="s">
        <v>3110</v>
      </c>
      <c r="F340" s="2" t="s">
        <v>389</v>
      </c>
      <c r="G340" s="2" t="s">
        <v>356</v>
      </c>
      <c r="H340" s="2" t="s">
        <v>357</v>
      </c>
      <c r="I340" s="2" t="s">
        <v>13</v>
      </c>
      <c r="L340" s="2" t="s">
        <v>358</v>
      </c>
      <c r="M340" s="2" t="s">
        <v>359</v>
      </c>
      <c r="N340" s="2" t="s">
        <v>5</v>
      </c>
      <c r="O340" s="2" t="s">
        <v>5</v>
      </c>
      <c r="P340" s="2" t="s">
        <v>5</v>
      </c>
      <c r="Q340" s="2" t="s">
        <v>3111</v>
      </c>
      <c r="R340" s="2" t="s">
        <v>3019</v>
      </c>
      <c r="S340" s="22">
        <f t="shared" si="7"/>
        <v>9.6527777779556345E-2</v>
      </c>
      <c r="T340" s="2" t="s">
        <v>1595</v>
      </c>
      <c r="V340" s="2"/>
      <c r="W340" s="2"/>
      <c r="X340" s="2"/>
      <c r="Y340" s="2"/>
      <c r="Z340" s="2"/>
      <c r="AA340" s="24" t="s">
        <v>1683</v>
      </c>
      <c r="AB340" s="2"/>
      <c r="AC340" s="2" t="s">
        <v>2421</v>
      </c>
      <c r="AF340" s="4">
        <v>0</v>
      </c>
      <c r="EW340" s="2" t="s">
        <v>3112</v>
      </c>
      <c r="EX340" s="4">
        <v>9.2233720368547758E+18</v>
      </c>
      <c r="FH340" s="4">
        <v>0</v>
      </c>
      <c r="FJ340" s="4">
        <v>0</v>
      </c>
      <c r="GM340" s="2" t="s">
        <v>1688</v>
      </c>
    </row>
    <row r="341" spans="1:196" ht="15.75" customHeight="1" x14ac:dyDescent="0.2">
      <c r="A341" s="2" t="s">
        <v>3113</v>
      </c>
      <c r="B341" s="4">
        <v>12718221</v>
      </c>
      <c r="D341" s="2" t="s">
        <v>4</v>
      </c>
      <c r="E341" s="2" t="s">
        <v>3114</v>
      </c>
      <c r="F341" s="2" t="s">
        <v>389</v>
      </c>
      <c r="G341" s="2" t="s">
        <v>356</v>
      </c>
      <c r="H341" s="2" t="s">
        <v>357</v>
      </c>
      <c r="I341" s="2" t="s">
        <v>13</v>
      </c>
      <c r="L341" s="2" t="s">
        <v>358</v>
      </c>
      <c r="M341" s="2" t="s">
        <v>406</v>
      </c>
      <c r="N341" s="2" t="s">
        <v>13</v>
      </c>
      <c r="O341" s="2" t="s">
        <v>13</v>
      </c>
      <c r="P341" s="2" t="s">
        <v>13</v>
      </c>
      <c r="Q341" s="2" t="s">
        <v>3115</v>
      </c>
      <c r="R341" s="2" t="s">
        <v>3116</v>
      </c>
      <c r="S341" s="22">
        <f t="shared" si="7"/>
        <v>130.00624999999854</v>
      </c>
      <c r="T341" s="2" t="s">
        <v>3117</v>
      </c>
      <c r="V341" s="2"/>
      <c r="W341" s="2"/>
      <c r="X341" s="2"/>
      <c r="Y341" s="2"/>
      <c r="Z341" s="2"/>
      <c r="AA341" s="4"/>
      <c r="AB341" s="2"/>
      <c r="AF341" s="4">
        <v>0</v>
      </c>
      <c r="AI341" s="2" t="s">
        <v>3118</v>
      </c>
      <c r="EW341" s="2" t="s">
        <v>3119</v>
      </c>
      <c r="EX341" s="4">
        <v>9.2233720368547758E+18</v>
      </c>
      <c r="FH341" s="4">
        <v>0</v>
      </c>
      <c r="FJ341" s="4">
        <v>0</v>
      </c>
      <c r="GM341" s="2" t="s">
        <v>3120</v>
      </c>
    </row>
    <row r="342" spans="1:196" ht="15.75" customHeight="1" x14ac:dyDescent="0.2">
      <c r="A342" s="2" t="s">
        <v>3121</v>
      </c>
      <c r="B342" s="4">
        <v>13162360</v>
      </c>
      <c r="D342" s="2" t="s">
        <v>4</v>
      </c>
      <c r="E342" s="2" t="s">
        <v>3122</v>
      </c>
      <c r="F342" s="2" t="s">
        <v>371</v>
      </c>
      <c r="G342" s="2" t="s">
        <v>356</v>
      </c>
      <c r="H342" s="2" t="s">
        <v>357</v>
      </c>
      <c r="I342" s="2" t="s">
        <v>13</v>
      </c>
      <c r="L342" s="2" t="s">
        <v>358</v>
      </c>
      <c r="M342" s="2" t="s">
        <v>359</v>
      </c>
      <c r="N342" s="2" t="s">
        <v>11</v>
      </c>
      <c r="O342" s="2" t="s">
        <v>11</v>
      </c>
      <c r="P342" s="2" t="s">
        <v>11</v>
      </c>
      <c r="Q342" s="2" t="s">
        <v>3123</v>
      </c>
      <c r="R342" s="2" t="s">
        <v>3124</v>
      </c>
      <c r="S342" s="22">
        <f t="shared" si="7"/>
        <v>6.8979166666686069</v>
      </c>
      <c r="T342" s="2" t="s">
        <v>3125</v>
      </c>
      <c r="V342" s="2"/>
      <c r="W342" s="2"/>
      <c r="X342" s="2"/>
      <c r="Y342" s="2"/>
      <c r="Z342" s="2"/>
      <c r="AA342" s="24" t="s">
        <v>3126</v>
      </c>
      <c r="AB342" s="2"/>
      <c r="AF342" s="4">
        <v>0</v>
      </c>
      <c r="AI342" s="2" t="s">
        <v>3127</v>
      </c>
      <c r="DL342" s="4">
        <v>0</v>
      </c>
      <c r="EB342" s="2" t="s">
        <v>3128</v>
      </c>
      <c r="EV342" s="2" t="s">
        <v>986</v>
      </c>
      <c r="EW342" s="2" t="s">
        <v>3129</v>
      </c>
      <c r="EX342" s="4">
        <v>9.2233720368547758E+18</v>
      </c>
      <c r="EY342" s="4">
        <v>0</v>
      </c>
      <c r="FC342" s="2" t="s">
        <v>3130</v>
      </c>
      <c r="FH342" s="4">
        <v>0</v>
      </c>
      <c r="FJ342" s="4">
        <v>0</v>
      </c>
      <c r="GM342" s="2" t="s">
        <v>3131</v>
      </c>
      <c r="GN342" s="2" t="s">
        <v>3132</v>
      </c>
    </row>
    <row r="343" spans="1:196" ht="15.75" customHeight="1" x14ac:dyDescent="0.2">
      <c r="A343" s="2" t="s">
        <v>3133</v>
      </c>
      <c r="B343" s="4">
        <v>13169432</v>
      </c>
      <c r="D343" s="2" t="s">
        <v>3</v>
      </c>
      <c r="E343" s="2" t="s">
        <v>3134</v>
      </c>
      <c r="F343" s="2" t="s">
        <v>389</v>
      </c>
      <c r="G343" s="2" t="s">
        <v>356</v>
      </c>
      <c r="H343" s="2" t="s">
        <v>357</v>
      </c>
      <c r="I343" s="2" t="s">
        <v>13</v>
      </c>
      <c r="L343" s="2" t="s">
        <v>358</v>
      </c>
      <c r="M343" s="2" t="s">
        <v>359</v>
      </c>
      <c r="N343" s="2" t="s">
        <v>5</v>
      </c>
      <c r="O343" s="2" t="s">
        <v>5</v>
      </c>
      <c r="P343" s="2" t="s">
        <v>5</v>
      </c>
      <c r="Q343" s="2" t="s">
        <v>3135</v>
      </c>
      <c r="R343" s="2" t="s">
        <v>3136</v>
      </c>
      <c r="S343" s="22">
        <f t="shared" si="7"/>
        <v>2.0833333328482695E-3</v>
      </c>
      <c r="T343" s="2" t="s">
        <v>1595</v>
      </c>
      <c r="V343" s="2"/>
      <c r="W343" s="2"/>
      <c r="X343" s="2"/>
      <c r="Y343" s="2"/>
      <c r="Z343" s="2"/>
      <c r="AA343" s="24" t="s">
        <v>3126</v>
      </c>
      <c r="AB343" s="2"/>
      <c r="AC343" s="2" t="s">
        <v>1291</v>
      </c>
      <c r="AF343" s="4">
        <v>0</v>
      </c>
      <c r="DL343" s="4">
        <v>0</v>
      </c>
      <c r="EB343" s="2" t="s">
        <v>3128</v>
      </c>
      <c r="EW343" s="2" t="s">
        <v>3137</v>
      </c>
      <c r="EX343" s="4">
        <v>9.2233720368547758E+18</v>
      </c>
      <c r="EY343" s="4">
        <v>0</v>
      </c>
      <c r="FC343" s="2" t="s">
        <v>3130</v>
      </c>
      <c r="FH343" s="4">
        <v>0</v>
      </c>
      <c r="FJ343" s="4">
        <v>0</v>
      </c>
      <c r="GM343" s="2" t="s">
        <v>3138</v>
      </c>
    </row>
    <row r="344" spans="1:196" ht="15.75" customHeight="1" x14ac:dyDescent="0.2">
      <c r="A344" s="2" t="s">
        <v>3139</v>
      </c>
      <c r="B344" s="4">
        <v>12718428</v>
      </c>
      <c r="D344" s="2" t="s">
        <v>1</v>
      </c>
      <c r="E344" s="2" t="s">
        <v>3140</v>
      </c>
      <c r="F344" s="2" t="s">
        <v>389</v>
      </c>
      <c r="G344" s="2" t="s">
        <v>356</v>
      </c>
      <c r="H344" s="2" t="s">
        <v>357</v>
      </c>
      <c r="I344" s="2" t="s">
        <v>13</v>
      </c>
      <c r="L344" s="2" t="s">
        <v>358</v>
      </c>
      <c r="M344" s="2" t="s">
        <v>359</v>
      </c>
      <c r="N344" s="2" t="s">
        <v>11</v>
      </c>
      <c r="O344" s="2" t="s">
        <v>11</v>
      </c>
      <c r="P344" s="2" t="s">
        <v>11</v>
      </c>
      <c r="Q344" s="2" t="s">
        <v>3141</v>
      </c>
      <c r="R344" s="2" t="s">
        <v>3142</v>
      </c>
      <c r="S344" s="22">
        <f t="shared" si="7"/>
        <v>16.944444444445253</v>
      </c>
      <c r="T344" s="2" t="s">
        <v>1603</v>
      </c>
      <c r="V344" s="2"/>
      <c r="W344" s="2"/>
      <c r="X344" s="2"/>
      <c r="Y344" s="2"/>
      <c r="Z344" s="2"/>
      <c r="AA344" s="4"/>
      <c r="AB344" s="2"/>
      <c r="AF344" s="4">
        <v>0</v>
      </c>
      <c r="AI344" s="2" t="s">
        <v>3143</v>
      </c>
      <c r="EW344" s="2" t="s">
        <v>3144</v>
      </c>
      <c r="EX344" s="4">
        <v>9.2233720368547758E+18</v>
      </c>
      <c r="FH344" s="4">
        <v>0</v>
      </c>
      <c r="FJ344" s="4">
        <v>0</v>
      </c>
      <c r="FP344" s="2" t="s">
        <v>402</v>
      </c>
      <c r="GM344" s="2" t="s">
        <v>3145</v>
      </c>
      <c r="GN344" s="2" t="s">
        <v>3146</v>
      </c>
    </row>
    <row r="345" spans="1:196" ht="15.75" customHeight="1" x14ac:dyDescent="0.2">
      <c r="A345" s="2" t="s">
        <v>3147</v>
      </c>
      <c r="B345" s="4">
        <v>12718429</v>
      </c>
      <c r="D345" s="2" t="s">
        <v>1</v>
      </c>
      <c r="E345" s="2" t="s">
        <v>3148</v>
      </c>
      <c r="F345" s="2" t="s">
        <v>389</v>
      </c>
      <c r="G345" s="2" t="s">
        <v>356</v>
      </c>
      <c r="H345" s="2" t="s">
        <v>357</v>
      </c>
      <c r="I345" s="2" t="s">
        <v>13</v>
      </c>
      <c r="L345" s="2" t="s">
        <v>358</v>
      </c>
      <c r="M345" s="2" t="s">
        <v>359</v>
      </c>
      <c r="N345" s="2" t="s">
        <v>11</v>
      </c>
      <c r="O345" s="2" t="s">
        <v>11</v>
      </c>
      <c r="P345" s="2" t="s">
        <v>11</v>
      </c>
      <c r="Q345" s="2" t="s">
        <v>3141</v>
      </c>
      <c r="R345" s="2" t="s">
        <v>3149</v>
      </c>
      <c r="S345" s="22">
        <f t="shared" si="7"/>
        <v>16.884027777778101</v>
      </c>
      <c r="T345" s="2" t="s">
        <v>3150</v>
      </c>
      <c r="V345" s="2"/>
      <c r="W345" s="2"/>
      <c r="X345" s="2"/>
      <c r="Y345" s="2"/>
      <c r="Z345" s="2"/>
      <c r="AA345" s="4"/>
      <c r="AB345" s="2"/>
      <c r="AF345" s="4">
        <v>0</v>
      </c>
      <c r="AI345" s="2" t="s">
        <v>3151</v>
      </c>
      <c r="EW345" s="2" t="s">
        <v>3152</v>
      </c>
      <c r="EX345" s="4">
        <v>9.2233720368547758E+18</v>
      </c>
      <c r="FH345" s="4">
        <v>0</v>
      </c>
      <c r="FJ345" s="4">
        <v>0</v>
      </c>
      <c r="FP345" s="2" t="s">
        <v>402</v>
      </c>
      <c r="GM345" s="2" t="s">
        <v>3153</v>
      </c>
      <c r="GN345" s="2" t="s">
        <v>3154</v>
      </c>
    </row>
    <row r="346" spans="1:196" ht="15.75" customHeight="1" x14ac:dyDescent="0.2">
      <c r="A346" s="2" t="s">
        <v>3155</v>
      </c>
      <c r="B346" s="4">
        <v>13179518</v>
      </c>
      <c r="D346" s="2" t="s">
        <v>3</v>
      </c>
      <c r="E346" s="2" t="s">
        <v>3156</v>
      </c>
      <c r="F346" s="2" t="s">
        <v>389</v>
      </c>
      <c r="G346" s="2" t="s">
        <v>356</v>
      </c>
      <c r="H346" s="2" t="s">
        <v>357</v>
      </c>
      <c r="I346" s="2" t="s">
        <v>13</v>
      </c>
      <c r="L346" s="2" t="s">
        <v>358</v>
      </c>
      <c r="M346" s="2" t="s">
        <v>359</v>
      </c>
      <c r="N346" s="2" t="s">
        <v>5</v>
      </c>
      <c r="O346" s="2" t="s">
        <v>5</v>
      </c>
      <c r="P346" s="2" t="s">
        <v>5</v>
      </c>
      <c r="Q346" s="2" t="s">
        <v>3157</v>
      </c>
      <c r="R346" s="2" t="s">
        <v>3157</v>
      </c>
      <c r="S346" s="22">
        <f t="shared" si="7"/>
        <v>0</v>
      </c>
      <c r="T346" s="2" t="s">
        <v>1955</v>
      </c>
      <c r="V346" s="2"/>
      <c r="W346" s="2"/>
      <c r="X346" s="2"/>
      <c r="Y346" s="2"/>
      <c r="Z346" s="2"/>
      <c r="AA346" s="24" t="s">
        <v>3126</v>
      </c>
      <c r="AB346" s="2"/>
      <c r="AC346" s="2" t="s">
        <v>1291</v>
      </c>
      <c r="AF346" s="4">
        <v>0</v>
      </c>
      <c r="DL346" s="4">
        <v>0</v>
      </c>
      <c r="EB346" s="2" t="s">
        <v>3128</v>
      </c>
      <c r="EW346" s="2" t="s">
        <v>3158</v>
      </c>
      <c r="EX346" s="4">
        <v>9.2233720368547758E+18</v>
      </c>
      <c r="EY346" s="4">
        <v>0</v>
      </c>
      <c r="FC346" s="2" t="s">
        <v>3130</v>
      </c>
      <c r="FH346" s="4">
        <v>0</v>
      </c>
      <c r="FJ346" s="4">
        <v>0</v>
      </c>
      <c r="GM346" s="2" t="s">
        <v>3159</v>
      </c>
    </row>
    <row r="347" spans="1:196" ht="15.75" customHeight="1" x14ac:dyDescent="0.2">
      <c r="A347" s="2" t="s">
        <v>3160</v>
      </c>
      <c r="B347" s="4">
        <v>13183700</v>
      </c>
      <c r="D347" s="2" t="s">
        <v>4</v>
      </c>
      <c r="E347" s="2" t="s">
        <v>3161</v>
      </c>
      <c r="F347" s="2" t="s">
        <v>389</v>
      </c>
      <c r="G347" s="2" t="s">
        <v>356</v>
      </c>
      <c r="H347" s="2" t="s">
        <v>357</v>
      </c>
      <c r="I347" s="2" t="s">
        <v>13</v>
      </c>
      <c r="L347" s="2" t="s">
        <v>358</v>
      </c>
      <c r="M347" s="2" t="s">
        <v>359</v>
      </c>
      <c r="N347" s="2" t="s">
        <v>11</v>
      </c>
      <c r="O347" s="2" t="s">
        <v>11</v>
      </c>
      <c r="P347" s="2" t="s">
        <v>11</v>
      </c>
      <c r="Q347" s="2" t="s">
        <v>3162</v>
      </c>
      <c r="R347" s="2" t="s">
        <v>3163</v>
      </c>
      <c r="S347" s="22">
        <f t="shared" si="7"/>
        <v>23.009722222224809</v>
      </c>
      <c r="T347" s="2" t="s">
        <v>1562</v>
      </c>
      <c r="V347" s="2"/>
      <c r="W347" s="2"/>
      <c r="X347" s="2"/>
      <c r="Y347" s="2"/>
      <c r="Z347" s="2"/>
      <c r="AA347" s="24" t="s">
        <v>3164</v>
      </c>
      <c r="AB347" s="2" t="s">
        <v>3165</v>
      </c>
      <c r="AF347" s="4">
        <v>0</v>
      </c>
      <c r="AI347" s="2" t="s">
        <v>3166</v>
      </c>
      <c r="AY347" s="2" t="s">
        <v>3167</v>
      </c>
      <c r="BI347" s="2" t="s">
        <v>3168</v>
      </c>
      <c r="DL347" s="4">
        <v>0</v>
      </c>
      <c r="EB347" s="2" t="s">
        <v>3128</v>
      </c>
      <c r="EV347" s="2" t="s">
        <v>986</v>
      </c>
      <c r="EW347" s="2" t="s">
        <v>3169</v>
      </c>
      <c r="EX347" s="4">
        <v>9.2233720368547758E+18</v>
      </c>
      <c r="EY347" s="4">
        <v>0</v>
      </c>
      <c r="FC347" s="2" t="s">
        <v>3130</v>
      </c>
      <c r="FH347" s="4">
        <v>0</v>
      </c>
      <c r="FJ347" s="4">
        <v>0</v>
      </c>
      <c r="GM347" s="2" t="s">
        <v>3170</v>
      </c>
    </row>
    <row r="348" spans="1:196" ht="15.75" customHeight="1" x14ac:dyDescent="0.2">
      <c r="A348" s="2" t="s">
        <v>3171</v>
      </c>
      <c r="B348" s="4">
        <v>13186037</v>
      </c>
      <c r="D348" s="2" t="s">
        <v>4</v>
      </c>
      <c r="E348" s="2" t="s">
        <v>3172</v>
      </c>
      <c r="F348" s="2" t="s">
        <v>371</v>
      </c>
      <c r="G348" s="2" t="s">
        <v>356</v>
      </c>
      <c r="H348" s="2" t="s">
        <v>357</v>
      </c>
      <c r="I348" s="2" t="s">
        <v>13</v>
      </c>
      <c r="L348" s="2" t="s">
        <v>358</v>
      </c>
      <c r="M348" s="2" t="s">
        <v>359</v>
      </c>
      <c r="N348" s="2" t="s">
        <v>11</v>
      </c>
      <c r="O348" s="2" t="s">
        <v>11</v>
      </c>
      <c r="P348" s="2" t="s">
        <v>11</v>
      </c>
      <c r="Q348" s="2" t="s">
        <v>3173</v>
      </c>
      <c r="R348" s="2" t="s">
        <v>3174</v>
      </c>
      <c r="S348" s="22">
        <f t="shared" si="7"/>
        <v>90.818055555551837</v>
      </c>
      <c r="T348" s="2" t="s">
        <v>3174</v>
      </c>
      <c r="V348" s="2" t="s">
        <v>3126</v>
      </c>
      <c r="W348" s="2"/>
      <c r="X348" s="2"/>
      <c r="Y348" s="2"/>
      <c r="Z348" s="2"/>
      <c r="AA348" s="24" t="s">
        <v>3126</v>
      </c>
      <c r="AB348" s="2"/>
      <c r="AF348" s="4">
        <v>0</v>
      </c>
      <c r="AY348" s="2" t="s">
        <v>3175</v>
      </c>
      <c r="DL348" s="4">
        <v>0</v>
      </c>
      <c r="EB348" s="2" t="s">
        <v>3128</v>
      </c>
      <c r="EW348" s="2" t="s">
        <v>3176</v>
      </c>
      <c r="EX348" s="4">
        <v>9.2233720368547758E+18</v>
      </c>
      <c r="EY348" s="4">
        <v>0</v>
      </c>
      <c r="FC348" s="2" t="s">
        <v>3130</v>
      </c>
      <c r="FH348" s="4">
        <v>0</v>
      </c>
      <c r="FJ348" s="4">
        <v>0</v>
      </c>
      <c r="GM348" s="2" t="s">
        <v>3177</v>
      </c>
    </row>
    <row r="349" spans="1:196" ht="15.75" customHeight="1" x14ac:dyDescent="0.2">
      <c r="A349" s="2" t="s">
        <v>3175</v>
      </c>
      <c r="B349" s="4">
        <v>13186044</v>
      </c>
      <c r="D349" s="2" t="s">
        <v>4</v>
      </c>
      <c r="E349" s="2" t="s">
        <v>3178</v>
      </c>
      <c r="F349" s="2" t="s">
        <v>371</v>
      </c>
      <c r="G349" s="2" t="s">
        <v>356</v>
      </c>
      <c r="H349" s="2" t="s">
        <v>357</v>
      </c>
      <c r="I349" s="2" t="s">
        <v>13</v>
      </c>
      <c r="L349" s="2" t="s">
        <v>358</v>
      </c>
      <c r="M349" s="2" t="s">
        <v>359</v>
      </c>
      <c r="N349" s="2" t="s">
        <v>11</v>
      </c>
      <c r="O349" s="2" t="s">
        <v>11</v>
      </c>
      <c r="P349" s="2" t="s">
        <v>11</v>
      </c>
      <c r="Q349" s="2" t="s">
        <v>3179</v>
      </c>
      <c r="R349" s="2" t="s">
        <v>3180</v>
      </c>
      <c r="S349" s="22">
        <f t="shared" si="7"/>
        <v>90.809027777781012</v>
      </c>
      <c r="T349" s="2" t="s">
        <v>3180</v>
      </c>
      <c r="V349" s="2" t="s">
        <v>1683</v>
      </c>
      <c r="W349" s="2"/>
      <c r="X349" s="2"/>
      <c r="Y349" s="2"/>
      <c r="Z349" s="2"/>
      <c r="AA349" s="24" t="s">
        <v>1683</v>
      </c>
      <c r="AB349" s="2"/>
      <c r="AF349" s="4">
        <v>0</v>
      </c>
      <c r="BA349" s="2" t="s">
        <v>3171</v>
      </c>
      <c r="DL349" s="4">
        <v>0</v>
      </c>
      <c r="EB349" s="2" t="s">
        <v>3128</v>
      </c>
      <c r="EW349" s="2" t="s">
        <v>3181</v>
      </c>
      <c r="EX349" s="4">
        <v>9.2233720368547758E+18</v>
      </c>
      <c r="EY349" s="4">
        <v>0</v>
      </c>
      <c r="FC349" s="2" t="s">
        <v>3130</v>
      </c>
      <c r="FH349" s="4">
        <v>0</v>
      </c>
      <c r="FJ349" s="4">
        <v>0</v>
      </c>
      <c r="GM349" s="2" t="s">
        <v>3182</v>
      </c>
    </row>
    <row r="350" spans="1:196" ht="15.75" customHeight="1" x14ac:dyDescent="0.2">
      <c r="A350" s="2" t="s">
        <v>3183</v>
      </c>
      <c r="B350" s="4">
        <v>13188836</v>
      </c>
      <c r="D350" s="2" t="s">
        <v>4</v>
      </c>
      <c r="E350" s="2" t="s">
        <v>3184</v>
      </c>
      <c r="F350" s="2" t="s">
        <v>371</v>
      </c>
      <c r="G350" s="2" t="s">
        <v>356</v>
      </c>
      <c r="H350" s="2" t="s">
        <v>357</v>
      </c>
      <c r="I350" s="2" t="s">
        <v>13</v>
      </c>
      <c r="L350" s="2" t="s">
        <v>358</v>
      </c>
      <c r="M350" s="2" t="s">
        <v>359</v>
      </c>
      <c r="N350" s="2" t="s">
        <v>11</v>
      </c>
      <c r="O350" s="2" t="s">
        <v>11</v>
      </c>
      <c r="P350" s="2" t="s">
        <v>11</v>
      </c>
      <c r="Q350" s="2" t="s">
        <v>3185</v>
      </c>
      <c r="R350" s="2" t="s">
        <v>3163</v>
      </c>
      <c r="S350" s="22">
        <f t="shared" si="7"/>
        <v>15.684722222220444</v>
      </c>
      <c r="T350" s="2" t="s">
        <v>1955</v>
      </c>
      <c r="V350" s="2" t="s">
        <v>3126</v>
      </c>
      <c r="W350" s="2" t="s">
        <v>1683</v>
      </c>
      <c r="X350" s="2"/>
      <c r="Y350" s="2"/>
      <c r="Z350" s="2"/>
      <c r="AA350" s="24" t="s">
        <v>3164</v>
      </c>
      <c r="AB350" s="2" t="s">
        <v>3165</v>
      </c>
      <c r="AF350" s="4">
        <v>0</v>
      </c>
      <c r="AI350" s="2" t="s">
        <v>3186</v>
      </c>
      <c r="AY350" s="2" t="s">
        <v>3187</v>
      </c>
      <c r="DL350" s="4">
        <v>0</v>
      </c>
      <c r="EB350" s="2" t="s">
        <v>3128</v>
      </c>
      <c r="EV350" s="2" t="s">
        <v>986</v>
      </c>
      <c r="EW350" s="2" t="s">
        <v>3188</v>
      </c>
      <c r="EX350" s="4">
        <v>9.2233720368547758E+18</v>
      </c>
      <c r="EY350" s="4">
        <v>0</v>
      </c>
      <c r="FC350" s="2" t="s">
        <v>3130</v>
      </c>
      <c r="FH350" s="4">
        <v>0</v>
      </c>
      <c r="FJ350" s="4">
        <v>0</v>
      </c>
      <c r="GB350" s="2" t="s">
        <v>5</v>
      </c>
      <c r="GM350" s="2" t="s">
        <v>3170</v>
      </c>
    </row>
    <row r="351" spans="1:196" ht="15.75" customHeight="1" x14ac:dyDescent="0.2">
      <c r="A351" s="2" t="s">
        <v>3189</v>
      </c>
      <c r="B351" s="4">
        <v>12718818</v>
      </c>
      <c r="D351" s="2" t="s">
        <v>3</v>
      </c>
      <c r="E351" s="2" t="s">
        <v>3190</v>
      </c>
      <c r="F351" s="2" t="s">
        <v>389</v>
      </c>
      <c r="G351" s="2" t="s">
        <v>356</v>
      </c>
      <c r="H351" s="2" t="s">
        <v>357</v>
      </c>
      <c r="I351" s="2" t="s">
        <v>13</v>
      </c>
      <c r="L351" s="2" t="s">
        <v>358</v>
      </c>
      <c r="M351" s="2" t="s">
        <v>359</v>
      </c>
      <c r="N351" s="2" t="s">
        <v>15</v>
      </c>
      <c r="O351" s="2" t="s">
        <v>15</v>
      </c>
      <c r="P351" s="2" t="s">
        <v>15</v>
      </c>
      <c r="Q351" s="2" t="s">
        <v>3191</v>
      </c>
      <c r="R351" s="2" t="s">
        <v>3192</v>
      </c>
      <c r="S351" s="22">
        <f t="shared" si="7"/>
        <v>5.7395833333357587</v>
      </c>
      <c r="T351" s="2" t="s">
        <v>2510</v>
      </c>
      <c r="V351" s="2"/>
      <c r="W351" s="2"/>
      <c r="X351" s="2"/>
      <c r="Y351" s="2"/>
      <c r="Z351" s="2"/>
      <c r="AA351" s="4"/>
      <c r="AB351" s="2"/>
      <c r="AF351" s="4">
        <v>0</v>
      </c>
      <c r="AI351" s="2" t="s">
        <v>3193</v>
      </c>
      <c r="EW351" s="2" t="s">
        <v>3194</v>
      </c>
      <c r="EX351" s="4">
        <v>9.2233720368547758E+18</v>
      </c>
      <c r="FH351" s="4">
        <v>0</v>
      </c>
      <c r="FJ351" s="4">
        <v>0</v>
      </c>
      <c r="FP351" s="2" t="s">
        <v>402</v>
      </c>
      <c r="GM351" s="2" t="s">
        <v>3195</v>
      </c>
      <c r="GN351" s="2" t="s">
        <v>3196</v>
      </c>
    </row>
    <row r="352" spans="1:196" ht="15.75" customHeight="1" x14ac:dyDescent="0.2">
      <c r="A352" s="2" t="s">
        <v>3197</v>
      </c>
      <c r="B352" s="4">
        <v>13194813</v>
      </c>
      <c r="D352" s="2" t="s">
        <v>4</v>
      </c>
      <c r="E352" s="2" t="s">
        <v>3198</v>
      </c>
      <c r="F352" s="2" t="s">
        <v>389</v>
      </c>
      <c r="G352" s="2" t="s">
        <v>356</v>
      </c>
      <c r="H352" s="2" t="s">
        <v>357</v>
      </c>
      <c r="I352" s="2" t="s">
        <v>13</v>
      </c>
      <c r="L352" s="2" t="s">
        <v>358</v>
      </c>
      <c r="M352" s="2" t="s">
        <v>359</v>
      </c>
      <c r="N352" s="2" t="s">
        <v>5</v>
      </c>
      <c r="O352" s="2" t="s">
        <v>5</v>
      </c>
      <c r="P352" s="2" t="s">
        <v>5</v>
      </c>
      <c r="Q352" s="2" t="s">
        <v>3199</v>
      </c>
      <c r="R352" s="2" t="s">
        <v>3200</v>
      </c>
      <c r="S352" s="22">
        <f t="shared" si="7"/>
        <v>6.944444467080757E-4</v>
      </c>
      <c r="T352" s="2" t="s">
        <v>2306</v>
      </c>
      <c r="V352" s="2"/>
      <c r="W352" s="2"/>
      <c r="X352" s="2"/>
      <c r="Y352" s="2"/>
      <c r="Z352" s="2"/>
      <c r="AA352" s="4"/>
      <c r="AB352" s="2"/>
      <c r="AC352" s="2" t="s">
        <v>2421</v>
      </c>
      <c r="AF352" s="4">
        <v>0</v>
      </c>
      <c r="DL352" s="4">
        <v>0</v>
      </c>
      <c r="DX352" s="2" t="s">
        <v>1587</v>
      </c>
      <c r="EB352" s="2" t="s">
        <v>3128</v>
      </c>
      <c r="EW352" s="2" t="s">
        <v>3201</v>
      </c>
      <c r="EX352" s="4">
        <v>9.2233720368547758E+18</v>
      </c>
      <c r="EY352" s="4">
        <v>0</v>
      </c>
      <c r="FC352" s="2" t="s">
        <v>3130</v>
      </c>
      <c r="FH352" s="4">
        <v>0</v>
      </c>
      <c r="FJ352" s="4">
        <v>0</v>
      </c>
      <c r="GM352" s="2" t="s">
        <v>3202</v>
      </c>
    </row>
    <row r="353" spans="1:204" ht="15.75" customHeight="1" x14ac:dyDescent="0.2">
      <c r="A353" s="2" t="s">
        <v>3167</v>
      </c>
      <c r="B353" s="4">
        <v>13199583</v>
      </c>
      <c r="D353" s="2" t="s">
        <v>4</v>
      </c>
      <c r="E353" s="2" t="s">
        <v>3203</v>
      </c>
      <c r="F353" s="2" t="s">
        <v>389</v>
      </c>
      <c r="G353" s="2" t="s">
        <v>356</v>
      </c>
      <c r="H353" s="2" t="s">
        <v>357</v>
      </c>
      <c r="I353" s="2" t="s">
        <v>13</v>
      </c>
      <c r="L353" s="2" t="s">
        <v>358</v>
      </c>
      <c r="M353" s="2" t="s">
        <v>359</v>
      </c>
      <c r="N353" s="2" t="s">
        <v>11</v>
      </c>
      <c r="O353" s="2" t="s">
        <v>11</v>
      </c>
      <c r="P353" s="2" t="s">
        <v>11</v>
      </c>
      <c r="Q353" s="2" t="s">
        <v>3204</v>
      </c>
      <c r="R353" s="2" t="s">
        <v>3205</v>
      </c>
      <c r="S353" s="22">
        <f t="shared" si="7"/>
        <v>2.046527777776646</v>
      </c>
      <c r="T353" s="2" t="s">
        <v>1504</v>
      </c>
      <c r="V353" s="2"/>
      <c r="W353" s="2"/>
      <c r="X353" s="2"/>
      <c r="Y353" s="2"/>
      <c r="Z353" s="2"/>
      <c r="AA353" s="24" t="s">
        <v>3164</v>
      </c>
      <c r="AB353" s="2" t="s">
        <v>3165</v>
      </c>
      <c r="AF353" s="4">
        <v>0</v>
      </c>
      <c r="AI353" s="2" t="s">
        <v>3166</v>
      </c>
      <c r="BA353" s="2" t="s">
        <v>3160</v>
      </c>
      <c r="DL353" s="4">
        <v>0</v>
      </c>
      <c r="EB353" s="2" t="s">
        <v>3128</v>
      </c>
      <c r="EV353" s="2" t="s">
        <v>986</v>
      </c>
      <c r="EW353" s="2" t="s">
        <v>3206</v>
      </c>
      <c r="EX353" s="4">
        <v>9.2233720368547758E+18</v>
      </c>
      <c r="EY353" s="4">
        <v>0</v>
      </c>
      <c r="FC353" s="2" t="s">
        <v>3130</v>
      </c>
      <c r="FH353" s="4">
        <v>0</v>
      </c>
      <c r="FJ353" s="4">
        <v>0</v>
      </c>
      <c r="GM353" s="2" t="s">
        <v>3207</v>
      </c>
    </row>
    <row r="354" spans="1:204" ht="15.75" customHeight="1" x14ac:dyDescent="0.2">
      <c r="A354" s="2" t="s">
        <v>3187</v>
      </c>
      <c r="B354" s="4">
        <v>13199585</v>
      </c>
      <c r="D354" s="2" t="s">
        <v>4</v>
      </c>
      <c r="E354" s="2" t="s">
        <v>3208</v>
      </c>
      <c r="F354" s="2" t="s">
        <v>371</v>
      </c>
      <c r="G354" s="2" t="s">
        <v>356</v>
      </c>
      <c r="H354" s="2" t="s">
        <v>357</v>
      </c>
      <c r="I354" s="2" t="s">
        <v>13</v>
      </c>
      <c r="L354" s="2" t="s">
        <v>358</v>
      </c>
      <c r="M354" s="2" t="s">
        <v>359</v>
      </c>
      <c r="N354" s="2" t="s">
        <v>11</v>
      </c>
      <c r="O354" s="2" t="s">
        <v>11</v>
      </c>
      <c r="P354" s="2" t="s">
        <v>11</v>
      </c>
      <c r="Q354" s="2" t="s">
        <v>3204</v>
      </c>
      <c r="R354" s="2" t="s">
        <v>3209</v>
      </c>
      <c r="S354" s="22">
        <f t="shared" si="7"/>
        <v>2.047222222223354</v>
      </c>
      <c r="T354" s="2" t="s">
        <v>1504</v>
      </c>
      <c r="V354" s="2" t="s">
        <v>3126</v>
      </c>
      <c r="W354" s="2" t="s">
        <v>1683</v>
      </c>
      <c r="X354" s="2"/>
      <c r="Y354" s="2"/>
      <c r="Z354" s="2"/>
      <c r="AA354" s="24" t="s">
        <v>3164</v>
      </c>
      <c r="AB354" s="2" t="s">
        <v>3165</v>
      </c>
      <c r="AF354" s="4">
        <v>0</v>
      </c>
      <c r="AI354" s="2" t="s">
        <v>3186</v>
      </c>
      <c r="BA354" s="2" t="s">
        <v>3183</v>
      </c>
      <c r="DL354" s="4">
        <v>0</v>
      </c>
      <c r="EB354" s="2" t="s">
        <v>3128</v>
      </c>
      <c r="EV354" s="2" t="s">
        <v>986</v>
      </c>
      <c r="EW354" s="2" t="s">
        <v>3210</v>
      </c>
      <c r="EX354" s="4">
        <v>9.2233720368547758E+18</v>
      </c>
      <c r="EY354" s="4">
        <v>0</v>
      </c>
      <c r="FC354" s="2" t="s">
        <v>3130</v>
      </c>
      <c r="FH354" s="4">
        <v>0</v>
      </c>
      <c r="FJ354" s="4">
        <v>0</v>
      </c>
      <c r="GM354" s="2" t="s">
        <v>3207</v>
      </c>
    </row>
    <row r="355" spans="1:204" ht="15.75" customHeight="1" x14ac:dyDescent="0.2">
      <c r="A355" s="2" t="s">
        <v>3211</v>
      </c>
      <c r="B355" s="4">
        <v>12718939</v>
      </c>
      <c r="D355" s="2" t="s">
        <v>3</v>
      </c>
      <c r="E355" s="2" t="s">
        <v>3212</v>
      </c>
      <c r="F355" s="2" t="s">
        <v>389</v>
      </c>
      <c r="G355" s="2" t="s">
        <v>356</v>
      </c>
      <c r="H355" s="2" t="s">
        <v>357</v>
      </c>
      <c r="I355" s="2" t="s">
        <v>13</v>
      </c>
      <c r="L355" s="2" t="s">
        <v>358</v>
      </c>
      <c r="M355" s="2" t="s">
        <v>359</v>
      </c>
      <c r="N355" s="2" t="s">
        <v>5</v>
      </c>
      <c r="O355" s="2" t="s">
        <v>5</v>
      </c>
      <c r="P355" s="2" t="s">
        <v>5</v>
      </c>
      <c r="Q355" s="2" t="s">
        <v>3213</v>
      </c>
      <c r="R355" s="2" t="s">
        <v>3214</v>
      </c>
      <c r="S355" s="22">
        <f t="shared" si="7"/>
        <v>5.6902777777795563</v>
      </c>
      <c r="T355" s="2" t="s">
        <v>3150</v>
      </c>
      <c r="V355" s="2"/>
      <c r="W355" s="2"/>
      <c r="X355" s="2"/>
      <c r="Y355" s="2"/>
      <c r="Z355" s="2"/>
      <c r="AA355" s="4"/>
      <c r="AB355" s="2"/>
      <c r="AF355" s="4">
        <v>0</v>
      </c>
      <c r="AI355" s="2" t="s">
        <v>3215</v>
      </c>
      <c r="EW355" s="2" t="s">
        <v>3216</v>
      </c>
      <c r="EX355" s="4">
        <v>9.2233720368547758E+18</v>
      </c>
      <c r="FH355" s="4">
        <v>0</v>
      </c>
      <c r="FJ355" s="4">
        <v>0</v>
      </c>
      <c r="FP355" s="2" t="s">
        <v>402</v>
      </c>
      <c r="GM355" s="2" t="s">
        <v>3217</v>
      </c>
      <c r="GN355" s="2" t="s">
        <v>3218</v>
      </c>
    </row>
    <row r="356" spans="1:204" ht="15.75" customHeight="1" x14ac:dyDescent="0.2">
      <c r="A356" s="2" t="s">
        <v>3219</v>
      </c>
      <c r="B356" s="4">
        <v>12719088</v>
      </c>
      <c r="D356" s="2" t="s">
        <v>3</v>
      </c>
      <c r="E356" s="2" t="s">
        <v>3220</v>
      </c>
      <c r="F356" s="2" t="s">
        <v>389</v>
      </c>
      <c r="G356" s="2" t="s">
        <v>356</v>
      </c>
      <c r="H356" s="2" t="s">
        <v>357</v>
      </c>
      <c r="I356" s="2" t="s">
        <v>13</v>
      </c>
      <c r="L356" s="2" t="s">
        <v>358</v>
      </c>
      <c r="M356" s="2" t="s">
        <v>359</v>
      </c>
      <c r="N356" s="2" t="s">
        <v>5</v>
      </c>
      <c r="O356" s="2" t="s">
        <v>5</v>
      </c>
      <c r="P356" s="2" t="s">
        <v>5</v>
      </c>
      <c r="Q356" s="2" t="s">
        <v>3221</v>
      </c>
      <c r="R356" s="2" t="s">
        <v>3222</v>
      </c>
      <c r="S356" s="22">
        <f t="shared" si="7"/>
        <v>4.8374999999941792</v>
      </c>
      <c r="T356" s="2" t="s">
        <v>827</v>
      </c>
      <c r="V356" s="2"/>
      <c r="W356" s="2"/>
      <c r="X356" s="2"/>
      <c r="Y356" s="2"/>
      <c r="Z356" s="2"/>
      <c r="AA356" s="4"/>
      <c r="AB356" s="2"/>
      <c r="AF356" s="4">
        <v>0</v>
      </c>
      <c r="AI356" s="2" t="s">
        <v>3223</v>
      </c>
      <c r="EW356" s="2" t="s">
        <v>3224</v>
      </c>
      <c r="EX356" s="4">
        <v>9.2233720368547758E+18</v>
      </c>
      <c r="FH356" s="4">
        <v>0</v>
      </c>
      <c r="FJ356" s="4">
        <v>0</v>
      </c>
      <c r="FP356" s="2" t="s">
        <v>402</v>
      </c>
      <c r="GM356" s="2" t="s">
        <v>3225</v>
      </c>
      <c r="GN356" s="2" t="s">
        <v>3226</v>
      </c>
    </row>
    <row r="357" spans="1:204" ht="15.75" customHeight="1" x14ac:dyDescent="0.2">
      <c r="A357" s="2" t="s">
        <v>3227</v>
      </c>
      <c r="B357" s="4">
        <v>13227445</v>
      </c>
      <c r="D357" s="2" t="s">
        <v>3</v>
      </c>
      <c r="E357" s="2" t="s">
        <v>3228</v>
      </c>
      <c r="F357" s="2" t="s">
        <v>389</v>
      </c>
      <c r="G357" s="2" t="s">
        <v>356</v>
      </c>
      <c r="H357" s="2" t="s">
        <v>357</v>
      </c>
      <c r="I357" s="2" t="s">
        <v>13</v>
      </c>
      <c r="L357" s="2" t="s">
        <v>358</v>
      </c>
      <c r="M357" s="2" t="s">
        <v>359</v>
      </c>
      <c r="N357" s="2" t="s">
        <v>5</v>
      </c>
      <c r="O357" s="2" t="s">
        <v>5</v>
      </c>
      <c r="P357" s="2" t="s">
        <v>5</v>
      </c>
      <c r="Q357" s="2" t="s">
        <v>3229</v>
      </c>
      <c r="R357" s="2" t="s">
        <v>3230</v>
      </c>
      <c r="S357" s="22">
        <f t="shared" si="7"/>
        <v>34.914583333331393</v>
      </c>
      <c r="T357" s="2" t="s">
        <v>3230</v>
      </c>
      <c r="V357" s="2"/>
      <c r="W357" s="2"/>
      <c r="X357" s="2"/>
      <c r="Y357" s="2"/>
      <c r="Z357" s="2"/>
      <c r="AA357" s="4"/>
      <c r="AB357" s="2"/>
      <c r="AC357" s="2" t="s">
        <v>2421</v>
      </c>
      <c r="AF357" s="4">
        <v>0</v>
      </c>
      <c r="DL357" s="4">
        <v>0</v>
      </c>
      <c r="DX357" s="2" t="s">
        <v>1587</v>
      </c>
      <c r="EB357" s="2" t="s">
        <v>3128</v>
      </c>
      <c r="EW357" s="2" t="s">
        <v>3231</v>
      </c>
      <c r="EX357" s="4">
        <v>9.2233720368547758E+18</v>
      </c>
      <c r="EY357" s="4">
        <v>0</v>
      </c>
      <c r="FC357" s="2" t="s">
        <v>3130</v>
      </c>
      <c r="FH357" s="4">
        <v>0</v>
      </c>
      <c r="FJ357" s="4">
        <v>0</v>
      </c>
    </row>
    <row r="358" spans="1:204" ht="15.75" customHeight="1" x14ac:dyDescent="0.2">
      <c r="A358" s="2" t="s">
        <v>3232</v>
      </c>
      <c r="B358" s="4">
        <v>12719516</v>
      </c>
      <c r="D358" s="2" t="s">
        <v>3</v>
      </c>
      <c r="E358" s="2" t="s">
        <v>3233</v>
      </c>
      <c r="F358" s="2" t="s">
        <v>389</v>
      </c>
      <c r="G358" s="2" t="s">
        <v>356</v>
      </c>
      <c r="H358" s="2" t="s">
        <v>357</v>
      </c>
      <c r="I358" s="2" t="s">
        <v>13</v>
      </c>
      <c r="L358" s="2" t="s">
        <v>358</v>
      </c>
      <c r="M358" s="2" t="s">
        <v>359</v>
      </c>
      <c r="N358" s="2" t="s">
        <v>5</v>
      </c>
      <c r="O358" s="2" t="s">
        <v>5</v>
      </c>
      <c r="P358" s="2" t="s">
        <v>5</v>
      </c>
      <c r="Q358" s="2" t="s">
        <v>3234</v>
      </c>
      <c r="R358" s="2" t="s">
        <v>3235</v>
      </c>
      <c r="S358" s="22">
        <f t="shared" si="7"/>
        <v>0.92708333333575865</v>
      </c>
      <c r="T358" s="2" t="s">
        <v>2406</v>
      </c>
      <c r="V358" s="2"/>
      <c r="W358" s="2"/>
      <c r="X358" s="2"/>
      <c r="Y358" s="2"/>
      <c r="Z358" s="2"/>
      <c r="AA358" s="4"/>
      <c r="AB358" s="2"/>
      <c r="AF358" s="4">
        <v>0</v>
      </c>
      <c r="AI358" s="2" t="s">
        <v>3236</v>
      </c>
      <c r="EW358" s="2" t="s">
        <v>3237</v>
      </c>
      <c r="EX358" s="4">
        <v>9.2233720368547758E+18</v>
      </c>
      <c r="FH358" s="4">
        <v>0</v>
      </c>
      <c r="FJ358" s="4">
        <v>0</v>
      </c>
      <c r="FP358" s="2" t="s">
        <v>402</v>
      </c>
      <c r="GM358" s="2" t="s">
        <v>3238</v>
      </c>
      <c r="GN358" s="2" t="s">
        <v>3239</v>
      </c>
    </row>
    <row r="359" spans="1:204" ht="15.75" customHeight="1" x14ac:dyDescent="0.2">
      <c r="A359" s="2" t="s">
        <v>3240</v>
      </c>
      <c r="B359" s="4">
        <v>13286186</v>
      </c>
      <c r="D359" s="2" t="s">
        <v>3</v>
      </c>
      <c r="E359" s="2" t="s">
        <v>3241</v>
      </c>
      <c r="F359" s="2" t="s">
        <v>389</v>
      </c>
      <c r="G359" s="2" t="s">
        <v>356</v>
      </c>
      <c r="H359" s="2" t="s">
        <v>357</v>
      </c>
      <c r="I359" s="2" t="s">
        <v>13</v>
      </c>
      <c r="L359" s="2" t="s">
        <v>358</v>
      </c>
      <c r="M359" s="2" t="s">
        <v>359</v>
      </c>
      <c r="N359" s="2" t="s">
        <v>5</v>
      </c>
      <c r="O359" s="2" t="s">
        <v>426</v>
      </c>
      <c r="P359" s="2" t="s">
        <v>426</v>
      </c>
      <c r="Q359" s="2" t="s">
        <v>3242</v>
      </c>
      <c r="R359" s="2" t="s">
        <v>3243</v>
      </c>
      <c r="S359" s="22">
        <f t="shared" si="7"/>
        <v>4.7249999999985448</v>
      </c>
      <c r="T359" s="2" t="s">
        <v>444</v>
      </c>
      <c r="V359" s="2"/>
      <c r="W359" s="2"/>
      <c r="X359" s="2"/>
      <c r="Y359" s="2"/>
      <c r="Z359" s="2"/>
      <c r="AA359" s="24" t="s">
        <v>3244</v>
      </c>
      <c r="AB359" s="2"/>
      <c r="AC359" s="2" t="s">
        <v>1291</v>
      </c>
      <c r="AF359" s="4">
        <v>0</v>
      </c>
      <c r="AI359" s="2" t="s">
        <v>3245</v>
      </c>
      <c r="DL359" s="4">
        <v>0</v>
      </c>
      <c r="EB359" s="2" t="s">
        <v>3128</v>
      </c>
      <c r="EW359" s="2" t="s">
        <v>3246</v>
      </c>
      <c r="EX359" s="4">
        <v>9.2233720368547758E+18</v>
      </c>
      <c r="EY359" s="4">
        <v>0</v>
      </c>
      <c r="FC359" s="2" t="s">
        <v>3130</v>
      </c>
      <c r="FH359" s="4">
        <v>0</v>
      </c>
      <c r="FJ359" s="4">
        <v>0</v>
      </c>
      <c r="GM359" s="2" t="s">
        <v>3247</v>
      </c>
      <c r="GN359" s="2" t="s">
        <v>3248</v>
      </c>
      <c r="GO359" s="2" t="s">
        <v>3249</v>
      </c>
      <c r="GP359" s="2" t="s">
        <v>3250</v>
      </c>
      <c r="GQ359" s="2" t="s">
        <v>3251</v>
      </c>
      <c r="GR359" s="2" t="s">
        <v>3252</v>
      </c>
      <c r="GS359" s="2" t="s">
        <v>3253</v>
      </c>
      <c r="GT359" s="2" t="s">
        <v>3254</v>
      </c>
      <c r="GU359" s="2" t="s">
        <v>3255</v>
      </c>
      <c r="GV359" s="2" t="s">
        <v>3256</v>
      </c>
    </row>
    <row r="360" spans="1:204" ht="15.75" customHeight="1" x14ac:dyDescent="0.2">
      <c r="A360" s="2" t="s">
        <v>3257</v>
      </c>
      <c r="B360" s="4">
        <v>12719744</v>
      </c>
      <c r="D360" s="2" t="s">
        <v>3</v>
      </c>
      <c r="E360" s="2" t="s">
        <v>3258</v>
      </c>
      <c r="F360" s="2" t="s">
        <v>389</v>
      </c>
      <c r="G360" s="2" t="s">
        <v>356</v>
      </c>
      <c r="H360" s="2" t="s">
        <v>357</v>
      </c>
      <c r="I360" s="2" t="s">
        <v>13</v>
      </c>
      <c r="L360" s="2" t="s">
        <v>358</v>
      </c>
      <c r="M360" s="2" t="s">
        <v>359</v>
      </c>
      <c r="N360" s="2" t="s">
        <v>5</v>
      </c>
      <c r="O360" s="2" t="s">
        <v>5</v>
      </c>
      <c r="P360" s="2" t="s">
        <v>5</v>
      </c>
      <c r="Q360" s="2" t="s">
        <v>3259</v>
      </c>
      <c r="R360" s="2" t="s">
        <v>3260</v>
      </c>
      <c r="S360" s="22">
        <f t="shared" si="7"/>
        <v>196.11805555555475</v>
      </c>
      <c r="T360" s="2" t="s">
        <v>2510</v>
      </c>
      <c r="V360" s="2"/>
      <c r="W360" s="2"/>
      <c r="X360" s="2"/>
      <c r="Y360" s="2"/>
      <c r="Z360" s="2"/>
      <c r="AA360" s="4"/>
      <c r="AB360" s="2"/>
      <c r="AF360" s="4">
        <v>0</v>
      </c>
      <c r="AI360" s="2" t="s">
        <v>3261</v>
      </c>
      <c r="EW360" s="2" t="s">
        <v>3262</v>
      </c>
      <c r="EX360" s="4">
        <v>9.2233720368547758E+18</v>
      </c>
      <c r="FH360" s="4">
        <v>0</v>
      </c>
      <c r="FJ360" s="4">
        <v>0</v>
      </c>
      <c r="FP360" s="2" t="s">
        <v>3263</v>
      </c>
      <c r="FS360" s="4">
        <v>1</v>
      </c>
      <c r="GM360" s="2" t="s">
        <v>3264</v>
      </c>
      <c r="GN360" s="2" t="s">
        <v>3265</v>
      </c>
      <c r="GO360" s="2" t="s">
        <v>3266</v>
      </c>
    </row>
    <row r="361" spans="1:204" ht="15.75" customHeight="1" x14ac:dyDescent="0.2">
      <c r="A361" s="2" t="s">
        <v>3267</v>
      </c>
      <c r="B361" s="4">
        <v>12719749</v>
      </c>
      <c r="D361" s="2" t="s">
        <v>4</v>
      </c>
      <c r="E361" s="2" t="s">
        <v>3268</v>
      </c>
      <c r="F361" s="2" t="s">
        <v>389</v>
      </c>
      <c r="G361" s="2" t="s">
        <v>356</v>
      </c>
      <c r="H361" s="2" t="s">
        <v>357</v>
      </c>
      <c r="I361" s="2" t="s">
        <v>13</v>
      </c>
      <c r="L361" s="2" t="s">
        <v>358</v>
      </c>
      <c r="M361" s="2" t="s">
        <v>359</v>
      </c>
      <c r="N361" s="2" t="s">
        <v>13</v>
      </c>
      <c r="O361" s="2" t="s">
        <v>11</v>
      </c>
      <c r="P361" s="2" t="s">
        <v>13</v>
      </c>
      <c r="Q361" s="2" t="s">
        <v>3269</v>
      </c>
      <c r="R361" s="2" t="s">
        <v>3012</v>
      </c>
      <c r="S361" s="22">
        <f t="shared" si="7"/>
        <v>3.0499999999956344</v>
      </c>
      <c r="T361" s="2" t="s">
        <v>827</v>
      </c>
      <c r="V361" s="2"/>
      <c r="W361" s="2"/>
      <c r="X361" s="2"/>
      <c r="Y361" s="2"/>
      <c r="Z361" s="2"/>
      <c r="AA361" s="4"/>
      <c r="AB361" s="2"/>
      <c r="AF361" s="4">
        <v>0</v>
      </c>
      <c r="AI361" s="2" t="s">
        <v>3270</v>
      </c>
      <c r="EW361" s="2" t="s">
        <v>3271</v>
      </c>
      <c r="EX361" s="4">
        <v>9.2233720368547758E+18</v>
      </c>
      <c r="FH361" s="4">
        <v>0</v>
      </c>
      <c r="FJ361" s="4">
        <v>0</v>
      </c>
      <c r="FP361" s="2" t="s">
        <v>402</v>
      </c>
      <c r="GM361" s="2" t="s">
        <v>3272</v>
      </c>
    </row>
    <row r="362" spans="1:204" ht="15.75" customHeight="1" x14ac:dyDescent="0.2">
      <c r="A362" s="2" t="s">
        <v>3273</v>
      </c>
      <c r="B362" s="4">
        <v>13371393</v>
      </c>
      <c r="D362" s="2" t="s">
        <v>4</v>
      </c>
      <c r="E362" s="2" t="s">
        <v>3274</v>
      </c>
      <c r="F362" s="2" t="s">
        <v>389</v>
      </c>
      <c r="G362" s="2" t="s">
        <v>356</v>
      </c>
      <c r="H362" s="2" t="s">
        <v>357</v>
      </c>
      <c r="I362" s="2" t="s">
        <v>13</v>
      </c>
      <c r="L362" s="2" t="s">
        <v>358</v>
      </c>
      <c r="M362" s="2" t="s">
        <v>359</v>
      </c>
      <c r="N362" s="2" t="s">
        <v>13</v>
      </c>
      <c r="O362" s="2" t="s">
        <v>3275</v>
      </c>
      <c r="P362" s="2" t="s">
        <v>3275</v>
      </c>
      <c r="Q362" s="2" t="s">
        <v>3276</v>
      </c>
      <c r="R362" s="2" t="s">
        <v>3277</v>
      </c>
      <c r="S362" s="22">
        <f t="shared" si="7"/>
        <v>45.990277777775191</v>
      </c>
      <c r="T362" s="2" t="s">
        <v>3278</v>
      </c>
      <c r="V362" s="2"/>
      <c r="W362" s="2"/>
      <c r="X362" s="2"/>
      <c r="Y362" s="2"/>
      <c r="Z362" s="2"/>
      <c r="AA362" s="24" t="s">
        <v>3244</v>
      </c>
      <c r="AB362" s="2" t="s">
        <v>3279</v>
      </c>
      <c r="AE362" s="2" t="s">
        <v>3280</v>
      </c>
      <c r="AF362" s="4">
        <v>0</v>
      </c>
      <c r="AI362" s="2" t="s">
        <v>3281</v>
      </c>
      <c r="AY362" s="2" t="s">
        <v>3282</v>
      </c>
      <c r="BA362" s="2" t="s">
        <v>3283</v>
      </c>
      <c r="DL362" s="4">
        <v>0</v>
      </c>
      <c r="DX362" s="2" t="s">
        <v>3284</v>
      </c>
      <c r="EB362" s="2" t="s">
        <v>3128</v>
      </c>
      <c r="EW362" s="2" t="s">
        <v>3285</v>
      </c>
      <c r="EX362" s="4">
        <v>9.2233720368547758E+18</v>
      </c>
      <c r="EY362" s="4">
        <v>0</v>
      </c>
      <c r="FC362" s="2" t="s">
        <v>3130</v>
      </c>
      <c r="FH362" s="4">
        <v>0</v>
      </c>
      <c r="FJ362" s="4">
        <v>0</v>
      </c>
      <c r="GM362" s="2" t="s">
        <v>3286</v>
      </c>
      <c r="GN362" s="2" t="s">
        <v>3287</v>
      </c>
      <c r="GO362" s="2" t="s">
        <v>3288</v>
      </c>
      <c r="GP362" s="2" t="s">
        <v>3289</v>
      </c>
    </row>
    <row r="363" spans="1:204" ht="15.75" customHeight="1" x14ac:dyDescent="0.2">
      <c r="A363" s="2" t="s">
        <v>3290</v>
      </c>
      <c r="B363" s="4">
        <v>12719752</v>
      </c>
      <c r="D363" s="2" t="s">
        <v>3</v>
      </c>
      <c r="E363" s="2" t="s">
        <v>3291</v>
      </c>
      <c r="F363" s="2" t="s">
        <v>389</v>
      </c>
      <c r="G363" s="2" t="s">
        <v>356</v>
      </c>
      <c r="H363" s="2" t="s">
        <v>357</v>
      </c>
      <c r="I363" s="2" t="s">
        <v>13</v>
      </c>
      <c r="L363" s="2" t="s">
        <v>358</v>
      </c>
      <c r="M363" s="2" t="s">
        <v>359</v>
      </c>
      <c r="N363" s="2" t="s">
        <v>15</v>
      </c>
      <c r="O363" s="2" t="s">
        <v>11</v>
      </c>
      <c r="P363" s="2" t="s">
        <v>13</v>
      </c>
      <c r="Q363" s="2" t="s">
        <v>3269</v>
      </c>
      <c r="R363" s="2" t="s">
        <v>3292</v>
      </c>
      <c r="S363" s="22">
        <f t="shared" si="7"/>
        <v>203.05902777777374</v>
      </c>
      <c r="T363" s="2" t="s">
        <v>3117</v>
      </c>
      <c r="V363" s="2"/>
      <c r="W363" s="2"/>
      <c r="X363" s="2"/>
      <c r="Y363" s="2"/>
      <c r="Z363" s="2"/>
      <c r="AA363" s="4"/>
      <c r="AB363" s="2"/>
      <c r="AF363" s="4">
        <v>0</v>
      </c>
      <c r="AI363" s="2" t="s">
        <v>3293</v>
      </c>
      <c r="EW363" s="2" t="s">
        <v>3294</v>
      </c>
      <c r="EX363" s="4">
        <v>9.2233720368547758E+18</v>
      </c>
      <c r="FH363" s="4">
        <v>0</v>
      </c>
      <c r="FJ363" s="4">
        <v>0</v>
      </c>
      <c r="FP363" s="2" t="s">
        <v>3263</v>
      </c>
      <c r="FS363" s="4">
        <v>3</v>
      </c>
      <c r="GM363" s="2" t="s">
        <v>3295</v>
      </c>
      <c r="GN363" s="2" t="s">
        <v>3296</v>
      </c>
    </row>
    <row r="364" spans="1:204" ht="15.75" customHeight="1" x14ac:dyDescent="0.2">
      <c r="A364" s="2" t="s">
        <v>3297</v>
      </c>
      <c r="B364" s="4">
        <v>13390128</v>
      </c>
      <c r="D364" s="2" t="s">
        <v>4</v>
      </c>
      <c r="E364" s="2" t="s">
        <v>3298</v>
      </c>
      <c r="F364" s="2" t="s">
        <v>389</v>
      </c>
      <c r="G364" s="2" t="s">
        <v>356</v>
      </c>
      <c r="H364" s="2" t="s">
        <v>357</v>
      </c>
      <c r="I364" s="2" t="s">
        <v>13</v>
      </c>
      <c r="L364" s="2" t="s">
        <v>358</v>
      </c>
      <c r="M364" s="2" t="s">
        <v>359</v>
      </c>
      <c r="N364" s="2" t="s">
        <v>5</v>
      </c>
      <c r="O364" s="2" t="s">
        <v>5</v>
      </c>
      <c r="P364" s="2" t="s">
        <v>5</v>
      </c>
      <c r="Q364" s="2" t="s">
        <v>3299</v>
      </c>
      <c r="R364" s="2" t="s">
        <v>3300</v>
      </c>
      <c r="S364" s="22">
        <f t="shared" si="7"/>
        <v>5.5555555518367328E-3</v>
      </c>
      <c r="T364" s="2" t="s">
        <v>3300</v>
      </c>
      <c r="V364" s="2"/>
      <c r="W364" s="2"/>
      <c r="X364" s="2"/>
      <c r="Y364" s="2"/>
      <c r="Z364" s="2"/>
      <c r="AA364" s="4"/>
      <c r="AB364" s="2"/>
      <c r="AC364" s="2" t="s">
        <v>2421</v>
      </c>
      <c r="AF364" s="4">
        <v>0</v>
      </c>
      <c r="AI364" s="2" t="s">
        <v>3301</v>
      </c>
      <c r="DL364" s="4">
        <v>0</v>
      </c>
      <c r="EB364" s="2" t="s">
        <v>3128</v>
      </c>
      <c r="EW364" s="2" t="s">
        <v>3302</v>
      </c>
      <c r="EX364" s="4">
        <v>9.2233720368547758E+18</v>
      </c>
      <c r="EY364" s="4">
        <v>0</v>
      </c>
      <c r="FC364" s="2" t="s">
        <v>3130</v>
      </c>
      <c r="FH364" s="4">
        <v>0</v>
      </c>
      <c r="FJ364" s="4">
        <v>0</v>
      </c>
      <c r="GM364" s="2" t="s">
        <v>3303</v>
      </c>
    </row>
    <row r="365" spans="1:204" ht="15.75" customHeight="1" x14ac:dyDescent="0.2">
      <c r="A365" s="2" t="s">
        <v>3304</v>
      </c>
      <c r="B365" s="4">
        <v>12719753</v>
      </c>
      <c r="D365" s="2" t="s">
        <v>4</v>
      </c>
      <c r="E365" s="2" t="s">
        <v>3305</v>
      </c>
      <c r="F365" s="2" t="s">
        <v>389</v>
      </c>
      <c r="G365" s="2" t="s">
        <v>356</v>
      </c>
      <c r="H365" s="2" t="s">
        <v>357</v>
      </c>
      <c r="I365" s="2" t="s">
        <v>13</v>
      </c>
      <c r="L365" s="2" t="s">
        <v>358</v>
      </c>
      <c r="M365" s="2" t="s">
        <v>359</v>
      </c>
      <c r="N365" s="2" t="s">
        <v>11</v>
      </c>
      <c r="O365" s="2" t="s">
        <v>11</v>
      </c>
      <c r="P365" s="2" t="s">
        <v>13</v>
      </c>
      <c r="Q365" s="2" t="s">
        <v>3269</v>
      </c>
      <c r="R365" s="2" t="s">
        <v>3306</v>
      </c>
      <c r="S365" s="22">
        <f t="shared" si="7"/>
        <v>7.1416666666627862</v>
      </c>
      <c r="T365" s="2" t="s">
        <v>1047</v>
      </c>
      <c r="V365" s="2"/>
      <c r="W365" s="2"/>
      <c r="X365" s="2"/>
      <c r="Y365" s="2"/>
      <c r="Z365" s="2"/>
      <c r="AA365" s="4"/>
      <c r="AB365" s="2"/>
      <c r="AF365" s="4">
        <v>0</v>
      </c>
      <c r="AI365" s="2" t="s">
        <v>3307</v>
      </c>
      <c r="EW365" s="2" t="s">
        <v>3308</v>
      </c>
      <c r="EX365" s="4">
        <v>9.2233720368547758E+18</v>
      </c>
      <c r="FH365" s="4">
        <v>0</v>
      </c>
      <c r="FJ365" s="4">
        <v>0</v>
      </c>
      <c r="FP365" s="2" t="s">
        <v>402</v>
      </c>
      <c r="GM365" s="2" t="s">
        <v>3309</v>
      </c>
      <c r="GN365" s="2" t="s">
        <v>3310</v>
      </c>
    </row>
    <row r="366" spans="1:204" ht="15.75" customHeight="1" x14ac:dyDescent="0.2">
      <c r="A366" s="2" t="s">
        <v>3311</v>
      </c>
      <c r="B366" s="4">
        <v>12719755</v>
      </c>
      <c r="D366" s="2" t="s">
        <v>4</v>
      </c>
      <c r="E366" s="2" t="s">
        <v>3312</v>
      </c>
      <c r="F366" s="2" t="s">
        <v>389</v>
      </c>
      <c r="G366" s="2" t="s">
        <v>356</v>
      </c>
      <c r="H366" s="2" t="s">
        <v>357</v>
      </c>
      <c r="I366" s="2" t="s">
        <v>13</v>
      </c>
      <c r="L366" s="2" t="s">
        <v>358</v>
      </c>
      <c r="M366" s="2" t="s">
        <v>359</v>
      </c>
      <c r="N366" s="2" t="s">
        <v>11</v>
      </c>
      <c r="O366" s="2" t="s">
        <v>11</v>
      </c>
      <c r="P366" s="2" t="s">
        <v>13</v>
      </c>
      <c r="Q366" s="2" t="s">
        <v>3269</v>
      </c>
      <c r="R366" s="2" t="s">
        <v>3313</v>
      </c>
      <c r="S366" s="22">
        <f t="shared" si="7"/>
        <v>12.977777777778101</v>
      </c>
      <c r="T366" s="2" t="s">
        <v>1735</v>
      </c>
      <c r="V366" s="2"/>
      <c r="W366" s="2"/>
      <c r="X366" s="2"/>
      <c r="Y366" s="2"/>
      <c r="Z366" s="2"/>
      <c r="AA366" s="4"/>
      <c r="AB366" s="2"/>
      <c r="AF366" s="4">
        <v>0</v>
      </c>
      <c r="AI366" s="2" t="s">
        <v>3314</v>
      </c>
      <c r="EW366" s="2" t="s">
        <v>3315</v>
      </c>
      <c r="EX366" s="4">
        <v>9.2233720368547758E+18</v>
      </c>
      <c r="FH366" s="4">
        <v>0</v>
      </c>
      <c r="FJ366" s="4">
        <v>0</v>
      </c>
      <c r="FP366" s="2" t="s">
        <v>402</v>
      </c>
      <c r="GM366" s="2" t="s">
        <v>3316</v>
      </c>
      <c r="GN366" s="2" t="s">
        <v>3317</v>
      </c>
    </row>
    <row r="367" spans="1:204" ht="15.75" customHeight="1" x14ac:dyDescent="0.2">
      <c r="A367" s="2" t="s">
        <v>3318</v>
      </c>
      <c r="B367" s="4">
        <v>14570451</v>
      </c>
      <c r="D367" s="2" t="s">
        <v>4</v>
      </c>
      <c r="E367" s="2" t="s">
        <v>3319</v>
      </c>
      <c r="F367" s="2" t="s">
        <v>389</v>
      </c>
      <c r="G367" s="2" t="s">
        <v>356</v>
      </c>
      <c r="H367" s="2" t="s">
        <v>357</v>
      </c>
      <c r="I367" s="2" t="s">
        <v>13</v>
      </c>
      <c r="L367" s="2" t="s">
        <v>358</v>
      </c>
      <c r="M367" s="2" t="s">
        <v>359</v>
      </c>
      <c r="N367" s="2" t="s">
        <v>13</v>
      </c>
      <c r="O367" s="2" t="s">
        <v>3275</v>
      </c>
      <c r="P367" s="2" t="s">
        <v>3275</v>
      </c>
      <c r="Q367" s="2" t="s">
        <v>3320</v>
      </c>
      <c r="R367" s="2" t="s">
        <v>3321</v>
      </c>
      <c r="S367" s="22">
        <f t="shared" si="7"/>
        <v>39.361805555556202</v>
      </c>
      <c r="T367" s="2" t="s">
        <v>3321</v>
      </c>
      <c r="V367" s="2"/>
      <c r="W367" s="2"/>
      <c r="X367" s="2"/>
      <c r="Y367" s="2"/>
      <c r="Z367" s="2"/>
      <c r="AA367" s="4"/>
      <c r="AB367" s="2"/>
      <c r="AE367" s="2" t="s">
        <v>3322</v>
      </c>
      <c r="AF367" s="4">
        <v>0</v>
      </c>
      <c r="AI367" s="2" t="s">
        <v>3323</v>
      </c>
      <c r="AY367" s="2" t="s">
        <v>3324</v>
      </c>
      <c r="AZ367" s="2" t="s">
        <v>3325</v>
      </c>
      <c r="BA367" s="2" t="s">
        <v>3326</v>
      </c>
      <c r="DL367" s="4">
        <v>0</v>
      </c>
      <c r="EW367" s="2" t="s">
        <v>3327</v>
      </c>
      <c r="EX367" s="4">
        <v>9.2233720368547758E+18</v>
      </c>
      <c r="EY367" s="4">
        <v>0</v>
      </c>
      <c r="FH367" s="4">
        <v>0</v>
      </c>
      <c r="FJ367" s="4">
        <v>0</v>
      </c>
      <c r="GM367" s="2" t="s">
        <v>3328</v>
      </c>
      <c r="GN367" s="2" t="s">
        <v>3329</v>
      </c>
    </row>
    <row r="368" spans="1:204" ht="15.75" customHeight="1" x14ac:dyDescent="0.2">
      <c r="A368" s="2" t="s">
        <v>3330</v>
      </c>
      <c r="B368" s="4">
        <v>12719760</v>
      </c>
      <c r="D368" s="2" t="s">
        <v>4</v>
      </c>
      <c r="E368" s="2" t="s">
        <v>3331</v>
      </c>
      <c r="F368" s="2" t="s">
        <v>389</v>
      </c>
      <c r="G368" s="2" t="s">
        <v>356</v>
      </c>
      <c r="H368" s="2" t="s">
        <v>357</v>
      </c>
      <c r="I368" s="2" t="s">
        <v>13</v>
      </c>
      <c r="L368" s="2" t="s">
        <v>358</v>
      </c>
      <c r="M368" s="2" t="s">
        <v>359</v>
      </c>
      <c r="N368" s="2" t="s">
        <v>9</v>
      </c>
      <c r="O368" s="2" t="s">
        <v>11</v>
      </c>
      <c r="P368" s="2" t="s">
        <v>13</v>
      </c>
      <c r="Q368" s="2" t="s">
        <v>3332</v>
      </c>
      <c r="R368" s="2" t="s">
        <v>3333</v>
      </c>
      <c r="S368" s="22">
        <f t="shared" si="7"/>
        <v>1.953472222223354</v>
      </c>
      <c r="T368" s="2" t="s">
        <v>488</v>
      </c>
      <c r="V368" s="2"/>
      <c r="W368" s="2"/>
      <c r="X368" s="2"/>
      <c r="Y368" s="2"/>
      <c r="Z368" s="2"/>
      <c r="AA368" s="4"/>
      <c r="AB368" s="2"/>
      <c r="AF368" s="4">
        <v>0</v>
      </c>
      <c r="AI368" s="2" t="s">
        <v>3334</v>
      </c>
      <c r="EW368" s="2" t="s">
        <v>3335</v>
      </c>
      <c r="EX368" s="4">
        <v>9.2233720368547758E+18</v>
      </c>
      <c r="FH368" s="4">
        <v>0</v>
      </c>
      <c r="FJ368" s="4">
        <v>0</v>
      </c>
      <c r="FP368" s="2" t="s">
        <v>402</v>
      </c>
      <c r="GM368" s="2" t="s">
        <v>3336</v>
      </c>
      <c r="GN368" s="2" t="s">
        <v>3337</v>
      </c>
    </row>
    <row r="369" spans="1:199" ht="15.75" customHeight="1" x14ac:dyDescent="0.2">
      <c r="A369" s="2" t="s">
        <v>3324</v>
      </c>
      <c r="B369" s="4">
        <v>14631045</v>
      </c>
      <c r="D369" s="2" t="s">
        <v>4</v>
      </c>
      <c r="E369" s="2" t="s">
        <v>3338</v>
      </c>
      <c r="F369" s="2" t="s">
        <v>389</v>
      </c>
      <c r="G369" s="2" t="s">
        <v>356</v>
      </c>
      <c r="H369" s="2" t="s">
        <v>357</v>
      </c>
      <c r="I369" s="2" t="s">
        <v>13</v>
      </c>
      <c r="L369" s="2" t="s">
        <v>358</v>
      </c>
      <c r="M369" s="2" t="s">
        <v>359</v>
      </c>
      <c r="N369" s="2" t="s">
        <v>13</v>
      </c>
      <c r="O369" s="2" t="s">
        <v>3275</v>
      </c>
      <c r="P369" s="2" t="s">
        <v>3275</v>
      </c>
      <c r="Q369" s="2" t="s">
        <v>3339</v>
      </c>
      <c r="R369" s="2" t="s">
        <v>3340</v>
      </c>
      <c r="S369" s="22">
        <f t="shared" si="7"/>
        <v>25.945833333338669</v>
      </c>
      <c r="T369" s="2" t="s">
        <v>3340</v>
      </c>
      <c r="V369" s="2"/>
      <c r="W369" s="2"/>
      <c r="X369" s="2"/>
      <c r="Y369" s="2"/>
      <c r="Z369" s="2"/>
      <c r="AA369" s="4"/>
      <c r="AB369" s="2"/>
      <c r="AE369" s="2" t="s">
        <v>3322</v>
      </c>
      <c r="AF369" s="4">
        <v>0</v>
      </c>
      <c r="AI369" s="2" t="s">
        <v>3341</v>
      </c>
      <c r="BA369" s="2" t="s">
        <v>3318</v>
      </c>
      <c r="DL369" s="4">
        <v>0</v>
      </c>
      <c r="EW369" s="2" t="s">
        <v>3342</v>
      </c>
      <c r="EX369" s="4">
        <v>9.2233720368547758E+18</v>
      </c>
      <c r="EY369" s="4">
        <v>0</v>
      </c>
      <c r="FH369" s="4">
        <v>0</v>
      </c>
      <c r="FJ369" s="4">
        <v>0</v>
      </c>
    </row>
    <row r="370" spans="1:199" ht="15.75" customHeight="1" x14ac:dyDescent="0.2">
      <c r="A370" s="2" t="s">
        <v>3343</v>
      </c>
      <c r="B370" s="4">
        <v>12719762</v>
      </c>
      <c r="D370" s="2" t="s">
        <v>4</v>
      </c>
      <c r="E370" s="2" t="s">
        <v>3344</v>
      </c>
      <c r="F370" s="2" t="s">
        <v>389</v>
      </c>
      <c r="G370" s="2" t="s">
        <v>356</v>
      </c>
      <c r="H370" s="2" t="s">
        <v>357</v>
      </c>
      <c r="I370" s="2" t="s">
        <v>13</v>
      </c>
      <c r="L370" s="2" t="s">
        <v>358</v>
      </c>
      <c r="M370" s="2" t="s">
        <v>359</v>
      </c>
      <c r="N370" s="2" t="s">
        <v>9</v>
      </c>
      <c r="O370" s="2" t="s">
        <v>11</v>
      </c>
      <c r="P370" s="2" t="s">
        <v>13</v>
      </c>
      <c r="Q370" s="2" t="s">
        <v>3345</v>
      </c>
      <c r="R370" s="2" t="s">
        <v>3346</v>
      </c>
      <c r="S370" s="22">
        <f t="shared" ref="S370:S433" si="8">R370-Q370</f>
        <v>1.9666666666671517</v>
      </c>
      <c r="T370" s="2" t="s">
        <v>1047</v>
      </c>
      <c r="V370" s="2"/>
      <c r="W370" s="2"/>
      <c r="X370" s="2"/>
      <c r="Y370" s="2"/>
      <c r="Z370" s="2"/>
      <c r="AA370" s="4"/>
      <c r="AB370" s="2"/>
      <c r="AF370" s="4">
        <v>0</v>
      </c>
      <c r="AI370" s="2" t="s">
        <v>3347</v>
      </c>
      <c r="EW370" s="2" t="s">
        <v>3348</v>
      </c>
      <c r="EX370" s="4">
        <v>9.2233720368547758E+18</v>
      </c>
      <c r="FH370" s="4">
        <v>0</v>
      </c>
      <c r="FJ370" s="4">
        <v>0</v>
      </c>
      <c r="FP370" s="2" t="s">
        <v>402</v>
      </c>
      <c r="GM370" s="2" t="s">
        <v>3349</v>
      </c>
      <c r="GN370" s="2" t="s">
        <v>3350</v>
      </c>
    </row>
    <row r="371" spans="1:199" ht="15.75" customHeight="1" x14ac:dyDescent="0.2">
      <c r="A371" s="2" t="s">
        <v>3351</v>
      </c>
      <c r="B371" s="4">
        <v>12719768</v>
      </c>
      <c r="D371" s="2" t="s">
        <v>3</v>
      </c>
      <c r="E371" s="2" t="s">
        <v>3352</v>
      </c>
      <c r="F371" s="2" t="s">
        <v>389</v>
      </c>
      <c r="G371" s="2" t="s">
        <v>356</v>
      </c>
      <c r="H371" s="2" t="s">
        <v>357</v>
      </c>
      <c r="I371" s="2" t="s">
        <v>13</v>
      </c>
      <c r="L371" s="2" t="s">
        <v>358</v>
      </c>
      <c r="M371" s="2" t="s">
        <v>359</v>
      </c>
      <c r="N371" s="2" t="s">
        <v>15</v>
      </c>
      <c r="O371" s="2" t="s">
        <v>13</v>
      </c>
      <c r="P371" s="2" t="s">
        <v>13</v>
      </c>
      <c r="Q371" s="2" t="s">
        <v>3353</v>
      </c>
      <c r="R371" s="2" t="s">
        <v>3354</v>
      </c>
      <c r="S371" s="22">
        <f t="shared" si="8"/>
        <v>29.988194444449618</v>
      </c>
      <c r="T371" s="2" t="s">
        <v>1603</v>
      </c>
      <c r="V371" s="2"/>
      <c r="W371" s="2"/>
      <c r="X371" s="2"/>
      <c r="Y371" s="2"/>
      <c r="Z371" s="2"/>
      <c r="AA371" s="4"/>
      <c r="AB371" s="2"/>
      <c r="AF371" s="4">
        <v>0</v>
      </c>
      <c r="EW371" s="2" t="s">
        <v>3355</v>
      </c>
      <c r="EX371" s="4">
        <v>9.2233720368547758E+18</v>
      </c>
      <c r="FH371" s="4">
        <v>0</v>
      </c>
      <c r="FJ371" s="4">
        <v>0</v>
      </c>
      <c r="FP371" s="2" t="s">
        <v>402</v>
      </c>
      <c r="GM371" s="2" t="s">
        <v>3356</v>
      </c>
      <c r="GN371" s="2" t="s">
        <v>3357</v>
      </c>
      <c r="GO371" s="2" t="s">
        <v>3358</v>
      </c>
    </row>
    <row r="372" spans="1:199" ht="15.75" customHeight="1" x14ac:dyDescent="0.2">
      <c r="A372" s="2" t="s">
        <v>3359</v>
      </c>
      <c r="B372" s="4">
        <v>12719769</v>
      </c>
      <c r="D372" s="2" t="s">
        <v>3</v>
      </c>
      <c r="E372" s="2" t="s">
        <v>3360</v>
      </c>
      <c r="F372" s="2" t="s">
        <v>389</v>
      </c>
      <c r="G372" s="2" t="s">
        <v>356</v>
      </c>
      <c r="H372" s="2" t="s">
        <v>357</v>
      </c>
      <c r="I372" s="2" t="s">
        <v>13</v>
      </c>
      <c r="L372" s="2" t="s">
        <v>358</v>
      </c>
      <c r="M372" s="2" t="s">
        <v>359</v>
      </c>
      <c r="N372" s="2" t="s">
        <v>15</v>
      </c>
      <c r="O372" s="2" t="s">
        <v>13</v>
      </c>
      <c r="P372" s="2" t="s">
        <v>13</v>
      </c>
      <c r="Q372" s="2" t="s">
        <v>3353</v>
      </c>
      <c r="R372" s="2" t="s">
        <v>3361</v>
      </c>
      <c r="S372" s="22">
        <f t="shared" si="8"/>
        <v>6.0277777777810115</v>
      </c>
      <c r="T372" s="2" t="s">
        <v>444</v>
      </c>
      <c r="V372" s="2"/>
      <c r="W372" s="2"/>
      <c r="X372" s="2"/>
      <c r="Y372" s="2"/>
      <c r="Z372" s="2"/>
      <c r="AA372" s="4"/>
      <c r="AB372" s="2"/>
      <c r="AF372" s="4">
        <v>0</v>
      </c>
      <c r="EW372" s="2" t="s">
        <v>3362</v>
      </c>
      <c r="EX372" s="4">
        <v>9.2233720368547758E+18</v>
      </c>
      <c r="FH372" s="4">
        <v>0</v>
      </c>
      <c r="FJ372" s="4">
        <v>0</v>
      </c>
      <c r="FP372" s="2" t="s">
        <v>402</v>
      </c>
      <c r="FS372" s="4">
        <v>1</v>
      </c>
      <c r="GM372" s="2" t="s">
        <v>3363</v>
      </c>
      <c r="GN372" s="2" t="s">
        <v>3364</v>
      </c>
      <c r="GO372" s="2" t="s">
        <v>3365</v>
      </c>
      <c r="GP372" s="2" t="s">
        <v>3366</v>
      </c>
      <c r="GQ372" s="2" t="s">
        <v>3367</v>
      </c>
    </row>
    <row r="373" spans="1:199" ht="15.75" customHeight="1" x14ac:dyDescent="0.2">
      <c r="A373" s="2" t="s">
        <v>3368</v>
      </c>
      <c r="B373" s="4">
        <v>12719771</v>
      </c>
      <c r="D373" s="2" t="s">
        <v>4</v>
      </c>
      <c r="E373" s="2" t="s">
        <v>3369</v>
      </c>
      <c r="F373" s="2" t="s">
        <v>389</v>
      </c>
      <c r="G373" s="2" t="s">
        <v>356</v>
      </c>
      <c r="H373" s="2" t="s">
        <v>357</v>
      </c>
      <c r="I373" s="2" t="s">
        <v>13</v>
      </c>
      <c r="L373" s="2" t="s">
        <v>358</v>
      </c>
      <c r="M373" s="2" t="s">
        <v>359</v>
      </c>
      <c r="N373" s="2" t="s">
        <v>11</v>
      </c>
      <c r="O373" s="2" t="s">
        <v>11</v>
      </c>
      <c r="P373" s="2" t="s">
        <v>13</v>
      </c>
      <c r="Q373" s="2" t="s">
        <v>3370</v>
      </c>
      <c r="R373" s="2" t="s">
        <v>3371</v>
      </c>
      <c r="S373" s="22">
        <f t="shared" si="8"/>
        <v>21.97152777777228</v>
      </c>
      <c r="T373" s="2" t="s">
        <v>1393</v>
      </c>
      <c r="V373" s="2"/>
      <c r="W373" s="2"/>
      <c r="X373" s="2"/>
      <c r="Y373" s="2"/>
      <c r="Z373" s="2"/>
      <c r="AA373" s="4"/>
      <c r="AB373" s="2"/>
      <c r="AF373" s="4">
        <v>0</v>
      </c>
      <c r="AI373" s="2" t="s">
        <v>3372</v>
      </c>
      <c r="EW373" s="2" t="s">
        <v>3373</v>
      </c>
      <c r="EX373" s="4">
        <v>9.2233720368547758E+18</v>
      </c>
      <c r="FH373" s="4">
        <v>0</v>
      </c>
      <c r="FJ373" s="4">
        <v>0</v>
      </c>
      <c r="FP373" s="2" t="s">
        <v>402</v>
      </c>
      <c r="GM373" s="2" t="s">
        <v>3374</v>
      </c>
      <c r="GN373" s="2" t="s">
        <v>3375</v>
      </c>
      <c r="GO373" s="2" t="s">
        <v>3376</v>
      </c>
    </row>
    <row r="374" spans="1:199" ht="15.75" customHeight="1" x14ac:dyDescent="0.2">
      <c r="A374" s="2" t="s">
        <v>3377</v>
      </c>
      <c r="B374" s="4">
        <v>12719772</v>
      </c>
      <c r="D374" s="2" t="s">
        <v>4</v>
      </c>
      <c r="E374" s="2" t="s">
        <v>3378</v>
      </c>
      <c r="F374" s="2" t="s">
        <v>389</v>
      </c>
      <c r="G374" s="2" t="s">
        <v>356</v>
      </c>
      <c r="H374" s="2" t="s">
        <v>357</v>
      </c>
      <c r="I374" s="2" t="s">
        <v>13</v>
      </c>
      <c r="L374" s="2" t="s">
        <v>358</v>
      </c>
      <c r="M374" s="2" t="s">
        <v>359</v>
      </c>
      <c r="N374" s="2" t="s">
        <v>11</v>
      </c>
      <c r="O374" s="2" t="s">
        <v>11</v>
      </c>
      <c r="P374" s="2" t="s">
        <v>13</v>
      </c>
      <c r="Q374" s="2" t="s">
        <v>3370</v>
      </c>
      <c r="R374" s="2" t="s">
        <v>3379</v>
      </c>
      <c r="S374" s="22">
        <f t="shared" si="8"/>
        <v>13.024305555554747</v>
      </c>
      <c r="T374" s="2" t="s">
        <v>1229</v>
      </c>
      <c r="V374" s="2"/>
      <c r="W374" s="2"/>
      <c r="X374" s="2"/>
      <c r="Y374" s="2"/>
      <c r="Z374" s="2"/>
      <c r="AA374" s="4"/>
      <c r="AB374" s="2"/>
      <c r="AF374" s="4">
        <v>0</v>
      </c>
      <c r="AI374" s="2" t="s">
        <v>3380</v>
      </c>
      <c r="EW374" s="2" t="s">
        <v>3381</v>
      </c>
      <c r="EX374" s="4">
        <v>9.2233720368547758E+18</v>
      </c>
      <c r="FH374" s="4">
        <v>0</v>
      </c>
      <c r="FJ374" s="4">
        <v>0</v>
      </c>
      <c r="FP374" s="2" t="s">
        <v>402</v>
      </c>
      <c r="GM374" s="2" t="s">
        <v>3382</v>
      </c>
      <c r="GN374" s="2" t="s">
        <v>3383</v>
      </c>
    </row>
    <row r="375" spans="1:199" ht="15.75" customHeight="1" x14ac:dyDescent="0.2">
      <c r="A375" s="2" t="s">
        <v>3384</v>
      </c>
      <c r="B375" s="4">
        <v>12720215</v>
      </c>
      <c r="D375" s="2" t="s">
        <v>3</v>
      </c>
      <c r="E375" s="2" t="s">
        <v>3385</v>
      </c>
      <c r="F375" s="2" t="s">
        <v>389</v>
      </c>
      <c r="G375" s="2" t="s">
        <v>356</v>
      </c>
      <c r="H375" s="2" t="s">
        <v>357</v>
      </c>
      <c r="I375" s="2" t="s">
        <v>13</v>
      </c>
      <c r="L375" s="2" t="s">
        <v>358</v>
      </c>
      <c r="M375" s="2" t="s">
        <v>359</v>
      </c>
      <c r="N375" s="2" t="s">
        <v>15</v>
      </c>
      <c r="O375" s="2" t="s">
        <v>15</v>
      </c>
      <c r="P375" s="2" t="s">
        <v>15</v>
      </c>
      <c r="Q375" s="2" t="s">
        <v>3386</v>
      </c>
      <c r="R375" s="2" t="s">
        <v>3387</v>
      </c>
      <c r="S375" s="22">
        <f t="shared" si="8"/>
        <v>11.223611111112405</v>
      </c>
      <c r="T375" s="2" t="s">
        <v>1735</v>
      </c>
      <c r="V375" s="2"/>
      <c r="W375" s="2"/>
      <c r="X375" s="2"/>
      <c r="Y375" s="2"/>
      <c r="Z375" s="2"/>
      <c r="AA375" s="4"/>
      <c r="AB375" s="2"/>
      <c r="AF375" s="4">
        <v>0</v>
      </c>
      <c r="AI375" s="2" t="s">
        <v>3388</v>
      </c>
      <c r="EW375" s="2" t="s">
        <v>3389</v>
      </c>
      <c r="EX375" s="4">
        <v>9.2233720368547758E+18</v>
      </c>
      <c r="FH375" s="4">
        <v>0</v>
      </c>
      <c r="FJ375" s="4">
        <v>0</v>
      </c>
      <c r="FP375" s="2" t="s">
        <v>402</v>
      </c>
      <c r="GM375" s="2" t="s">
        <v>3390</v>
      </c>
    </row>
    <row r="376" spans="1:199" ht="15.75" customHeight="1" x14ac:dyDescent="0.2">
      <c r="A376" s="2" t="s">
        <v>3391</v>
      </c>
      <c r="B376" s="4">
        <v>12720321</v>
      </c>
      <c r="D376" s="2" t="s">
        <v>3</v>
      </c>
      <c r="E376" s="2" t="s">
        <v>3392</v>
      </c>
      <c r="F376" s="2" t="s">
        <v>389</v>
      </c>
      <c r="G376" s="2" t="s">
        <v>356</v>
      </c>
      <c r="H376" s="2" t="s">
        <v>357</v>
      </c>
      <c r="I376" s="2" t="s">
        <v>13</v>
      </c>
      <c r="L376" s="2" t="s">
        <v>358</v>
      </c>
      <c r="M376" s="2" t="s">
        <v>359</v>
      </c>
      <c r="N376" s="2" t="s">
        <v>5</v>
      </c>
      <c r="O376" s="2" t="s">
        <v>5</v>
      </c>
      <c r="P376" s="2" t="s">
        <v>5</v>
      </c>
      <c r="Q376" s="2" t="s">
        <v>3393</v>
      </c>
      <c r="R376" s="2" t="s">
        <v>3394</v>
      </c>
      <c r="S376" s="22">
        <f t="shared" si="8"/>
        <v>6.7555555555591127</v>
      </c>
      <c r="T376" s="2" t="s">
        <v>578</v>
      </c>
      <c r="V376" s="2"/>
      <c r="W376" s="2"/>
      <c r="X376" s="2"/>
      <c r="Y376" s="2"/>
      <c r="Z376" s="2"/>
      <c r="AA376" s="4"/>
      <c r="AB376" s="2"/>
      <c r="AF376" s="4">
        <v>0</v>
      </c>
      <c r="AI376" s="2" t="s">
        <v>3395</v>
      </c>
      <c r="EW376" s="2" t="s">
        <v>3396</v>
      </c>
      <c r="EX376" s="4">
        <v>9.2233720368547758E+18</v>
      </c>
      <c r="FH376" s="4">
        <v>0</v>
      </c>
      <c r="FJ376" s="4">
        <v>0</v>
      </c>
      <c r="FP376" s="2" t="s">
        <v>402</v>
      </c>
      <c r="GM376" s="2" t="s">
        <v>3397</v>
      </c>
      <c r="GN376" s="2" t="s">
        <v>3398</v>
      </c>
      <c r="GO376" s="2" t="s">
        <v>3399</v>
      </c>
      <c r="GP376" s="2" t="s">
        <v>3400</v>
      </c>
    </row>
    <row r="377" spans="1:199" ht="15.75" customHeight="1" x14ac:dyDescent="0.2">
      <c r="A377" s="2" t="s">
        <v>3401</v>
      </c>
      <c r="B377" s="4">
        <v>12720368</v>
      </c>
      <c r="D377" s="2" t="s">
        <v>4</v>
      </c>
      <c r="E377" s="2" t="s">
        <v>3402</v>
      </c>
      <c r="F377" s="2" t="s">
        <v>355</v>
      </c>
      <c r="G377" s="2" t="s">
        <v>356</v>
      </c>
      <c r="H377" s="2" t="s">
        <v>357</v>
      </c>
      <c r="I377" s="2" t="s">
        <v>13</v>
      </c>
      <c r="L377" s="2" t="s">
        <v>516</v>
      </c>
      <c r="M377" s="2" t="s">
        <v>359</v>
      </c>
      <c r="N377" s="2" t="s">
        <v>9</v>
      </c>
      <c r="O377" s="2" t="s">
        <v>9</v>
      </c>
      <c r="P377" s="2" t="s">
        <v>9</v>
      </c>
      <c r="Q377" s="2" t="s">
        <v>3403</v>
      </c>
      <c r="R377" s="2" t="s">
        <v>3404</v>
      </c>
      <c r="S377" s="22">
        <f t="shared" si="8"/>
        <v>3.7166666666671517</v>
      </c>
      <c r="T377" s="2" t="s">
        <v>2510</v>
      </c>
      <c r="V377" s="2"/>
      <c r="W377" s="2"/>
      <c r="X377" s="2"/>
      <c r="Y377" s="2"/>
      <c r="Z377" s="2"/>
      <c r="AA377" s="4"/>
      <c r="AB377" s="2"/>
      <c r="AF377" s="4">
        <v>0</v>
      </c>
      <c r="AG377" s="2" t="s">
        <v>363</v>
      </c>
      <c r="DY377" s="2" t="s">
        <v>366</v>
      </c>
      <c r="EK377" s="4">
        <v>0</v>
      </c>
      <c r="EW377" s="2" t="s">
        <v>3405</v>
      </c>
      <c r="EX377" s="4">
        <v>9.2233720368547758E+18</v>
      </c>
      <c r="FH377" s="4">
        <v>0</v>
      </c>
      <c r="FJ377" s="4">
        <v>0</v>
      </c>
      <c r="FP377" s="2" t="s">
        <v>402</v>
      </c>
      <c r="GM377" s="2" t="s">
        <v>3406</v>
      </c>
      <c r="GN377" s="2" t="s">
        <v>3407</v>
      </c>
    </row>
    <row r="378" spans="1:199" ht="15.75" customHeight="1" x14ac:dyDescent="0.2">
      <c r="A378" s="2" t="s">
        <v>3408</v>
      </c>
      <c r="B378" s="4">
        <v>12720417</v>
      </c>
      <c r="D378" s="2" t="s">
        <v>1</v>
      </c>
      <c r="E378" s="2" t="s">
        <v>3409</v>
      </c>
      <c r="F378" s="2" t="s">
        <v>389</v>
      </c>
      <c r="G378" s="2" t="s">
        <v>356</v>
      </c>
      <c r="H378" s="2" t="s">
        <v>357</v>
      </c>
      <c r="I378" s="2" t="s">
        <v>13</v>
      </c>
      <c r="L378" s="2" t="s">
        <v>358</v>
      </c>
      <c r="M378" s="2" t="s">
        <v>359</v>
      </c>
      <c r="N378" s="2" t="s">
        <v>11</v>
      </c>
      <c r="O378" s="2" t="s">
        <v>11</v>
      </c>
      <c r="P378" s="2" t="s">
        <v>11</v>
      </c>
      <c r="Q378" s="2" t="s">
        <v>3410</v>
      </c>
      <c r="R378" s="2" t="s">
        <v>3411</v>
      </c>
      <c r="S378" s="22">
        <f t="shared" si="8"/>
        <v>3.0138888888832298</v>
      </c>
      <c r="T378" s="2" t="s">
        <v>1374</v>
      </c>
      <c r="V378" s="2"/>
      <c r="W378" s="2"/>
      <c r="X378" s="2"/>
      <c r="Y378" s="2"/>
      <c r="Z378" s="2"/>
      <c r="AA378" s="4"/>
      <c r="AB378" s="2"/>
      <c r="AF378" s="4">
        <v>0</v>
      </c>
      <c r="AI378" s="2" t="s">
        <v>3412</v>
      </c>
      <c r="EW378" s="2" t="s">
        <v>3413</v>
      </c>
      <c r="EX378" s="4">
        <v>9.2233720368547758E+18</v>
      </c>
      <c r="FH378" s="4">
        <v>0</v>
      </c>
      <c r="FJ378" s="4">
        <v>0</v>
      </c>
      <c r="FP378" s="2" t="s">
        <v>402</v>
      </c>
      <c r="GM378" s="2" t="s">
        <v>3414</v>
      </c>
      <c r="GN378" s="2" t="s">
        <v>3415</v>
      </c>
    </row>
    <row r="379" spans="1:199" ht="15.75" customHeight="1" x14ac:dyDescent="0.2">
      <c r="A379" s="2" t="s">
        <v>3416</v>
      </c>
      <c r="B379" s="4">
        <v>12720872</v>
      </c>
      <c r="D379" s="2" t="s">
        <v>3</v>
      </c>
      <c r="E379" s="2" t="s">
        <v>3417</v>
      </c>
      <c r="F379" s="2" t="s">
        <v>389</v>
      </c>
      <c r="G379" s="2" t="s">
        <v>356</v>
      </c>
      <c r="H379" s="2" t="s">
        <v>357</v>
      </c>
      <c r="I379" s="2" t="s">
        <v>13</v>
      </c>
      <c r="L379" s="2" t="s">
        <v>358</v>
      </c>
      <c r="M379" s="2" t="s">
        <v>359</v>
      </c>
      <c r="N379" s="2" t="s">
        <v>5</v>
      </c>
      <c r="O379" s="2" t="s">
        <v>5</v>
      </c>
      <c r="P379" s="2" t="s">
        <v>5</v>
      </c>
      <c r="Q379" s="2" t="s">
        <v>3418</v>
      </c>
      <c r="R379" s="2" t="s">
        <v>3419</v>
      </c>
      <c r="S379" s="22">
        <f t="shared" si="8"/>
        <v>1.9840277777839219</v>
      </c>
      <c r="T379" s="2" t="s">
        <v>1469</v>
      </c>
      <c r="V379" s="2"/>
      <c r="W379" s="2"/>
      <c r="X379" s="2"/>
      <c r="Y379" s="2"/>
      <c r="Z379" s="2"/>
      <c r="AA379" s="4"/>
      <c r="AB379" s="2"/>
      <c r="AF379" s="4">
        <v>0</v>
      </c>
      <c r="AI379" s="2" t="s">
        <v>3420</v>
      </c>
      <c r="EW379" s="2" t="s">
        <v>3421</v>
      </c>
      <c r="EX379" s="4">
        <v>9.2233720368547758E+18</v>
      </c>
      <c r="FH379" s="4">
        <v>0</v>
      </c>
      <c r="FJ379" s="4">
        <v>0</v>
      </c>
      <c r="FP379" s="2" t="s">
        <v>402</v>
      </c>
      <c r="GM379" s="2" t="s">
        <v>3422</v>
      </c>
      <c r="GN379" s="2" t="s">
        <v>3423</v>
      </c>
    </row>
    <row r="380" spans="1:199" ht="15.75" customHeight="1" x14ac:dyDescent="0.2">
      <c r="A380" s="2" t="s">
        <v>3424</v>
      </c>
      <c r="B380" s="4">
        <v>12720873</v>
      </c>
      <c r="D380" s="2" t="s">
        <v>3</v>
      </c>
      <c r="E380" s="2" t="s">
        <v>3425</v>
      </c>
      <c r="F380" s="2" t="s">
        <v>389</v>
      </c>
      <c r="G380" s="2" t="s">
        <v>356</v>
      </c>
      <c r="H380" s="2" t="s">
        <v>357</v>
      </c>
      <c r="I380" s="2" t="s">
        <v>13</v>
      </c>
      <c r="L380" s="2" t="s">
        <v>358</v>
      </c>
      <c r="M380" s="2" t="s">
        <v>359</v>
      </c>
      <c r="N380" s="2" t="s">
        <v>5</v>
      </c>
      <c r="O380" s="2" t="s">
        <v>5</v>
      </c>
      <c r="P380" s="2" t="s">
        <v>5</v>
      </c>
      <c r="Q380" s="2" t="s">
        <v>3418</v>
      </c>
      <c r="R380" s="2" t="s">
        <v>3426</v>
      </c>
      <c r="S380" s="22">
        <f t="shared" si="8"/>
        <v>90.983333333337214</v>
      </c>
      <c r="T380" s="2" t="s">
        <v>3427</v>
      </c>
      <c r="V380" s="2"/>
      <c r="W380" s="2"/>
      <c r="X380" s="2"/>
      <c r="Y380" s="2"/>
      <c r="Z380" s="2"/>
      <c r="AA380" s="4"/>
      <c r="AB380" s="2"/>
      <c r="AF380" s="4">
        <v>0</v>
      </c>
      <c r="AI380" s="2" t="s">
        <v>3428</v>
      </c>
      <c r="EW380" s="2" t="s">
        <v>3429</v>
      </c>
      <c r="EX380" s="4">
        <v>9.2233720368547758E+18</v>
      </c>
      <c r="FH380" s="4">
        <v>0</v>
      </c>
      <c r="FJ380" s="4">
        <v>0</v>
      </c>
      <c r="FP380" s="2" t="s">
        <v>402</v>
      </c>
      <c r="GM380" s="2" t="s">
        <v>3430</v>
      </c>
    </row>
    <row r="381" spans="1:199" ht="15.75" customHeight="1" x14ac:dyDescent="0.2">
      <c r="A381" s="2" t="s">
        <v>3431</v>
      </c>
      <c r="B381" s="4">
        <v>12720876</v>
      </c>
      <c r="D381" s="2" t="s">
        <v>3</v>
      </c>
      <c r="E381" s="2" t="s">
        <v>3432</v>
      </c>
      <c r="F381" s="2" t="s">
        <v>389</v>
      </c>
      <c r="G381" s="2" t="s">
        <v>356</v>
      </c>
      <c r="H381" s="2" t="s">
        <v>357</v>
      </c>
      <c r="I381" s="2" t="s">
        <v>13</v>
      </c>
      <c r="L381" s="2" t="s">
        <v>358</v>
      </c>
      <c r="M381" s="2" t="s">
        <v>359</v>
      </c>
      <c r="N381" s="2" t="s">
        <v>5</v>
      </c>
      <c r="O381" s="2" t="s">
        <v>5</v>
      </c>
      <c r="P381" s="2" t="s">
        <v>5</v>
      </c>
      <c r="Q381" s="2" t="s">
        <v>3433</v>
      </c>
      <c r="R381" s="2" t="s">
        <v>3426</v>
      </c>
      <c r="S381" s="22">
        <f t="shared" si="8"/>
        <v>90.982638888890506</v>
      </c>
      <c r="T381" s="2" t="s">
        <v>1486</v>
      </c>
      <c r="U381" s="25">
        <v>90.982638888890506</v>
      </c>
      <c r="V381" s="2"/>
      <c r="W381" s="2"/>
      <c r="X381" s="2"/>
      <c r="Y381" s="2"/>
      <c r="Z381" s="2"/>
      <c r="AA381" s="4"/>
      <c r="AB381" s="2"/>
      <c r="AF381" s="4">
        <v>0</v>
      </c>
      <c r="AI381" s="2" t="s">
        <v>3434</v>
      </c>
      <c r="EW381" s="2" t="s">
        <v>3435</v>
      </c>
      <c r="EX381" s="4">
        <v>9.2233720368547758E+18</v>
      </c>
      <c r="FH381" s="4">
        <v>0</v>
      </c>
      <c r="FJ381" s="4">
        <v>0</v>
      </c>
      <c r="FP381" s="2" t="s">
        <v>402</v>
      </c>
      <c r="GM381" s="2" t="s">
        <v>3436</v>
      </c>
      <c r="GN381" s="2" t="s">
        <v>3437</v>
      </c>
    </row>
    <row r="382" spans="1:199" ht="15.75" customHeight="1" x14ac:dyDescent="0.2">
      <c r="A382" s="2" t="s">
        <v>3438</v>
      </c>
      <c r="B382" s="4">
        <v>12720952</v>
      </c>
      <c r="D382" s="2" t="s">
        <v>3</v>
      </c>
      <c r="E382" s="2" t="s">
        <v>3439</v>
      </c>
      <c r="F382" s="2" t="s">
        <v>389</v>
      </c>
      <c r="G382" s="2" t="s">
        <v>356</v>
      </c>
      <c r="H382" s="2" t="s">
        <v>357</v>
      </c>
      <c r="I382" s="2" t="s">
        <v>13</v>
      </c>
      <c r="L382" s="2" t="s">
        <v>358</v>
      </c>
      <c r="M382" s="2" t="s">
        <v>359</v>
      </c>
      <c r="N382" s="2" t="s">
        <v>15</v>
      </c>
      <c r="O382" s="2" t="s">
        <v>15</v>
      </c>
      <c r="P382" s="2" t="s">
        <v>15</v>
      </c>
      <c r="Q382" s="2" t="s">
        <v>3440</v>
      </c>
      <c r="R382" s="2" t="s">
        <v>3441</v>
      </c>
      <c r="S382" s="22">
        <f t="shared" si="8"/>
        <v>50.787499999998545</v>
      </c>
      <c r="T382" s="2" t="s">
        <v>827</v>
      </c>
      <c r="U382" s="25">
        <v>50.787499999998545</v>
      </c>
      <c r="V382" s="2"/>
      <c r="W382" s="2"/>
      <c r="X382" s="2"/>
      <c r="Y382" s="2"/>
      <c r="Z382" s="2"/>
      <c r="AA382" s="4"/>
      <c r="AB382" s="2"/>
      <c r="AF382" s="4">
        <v>0</v>
      </c>
      <c r="AI382" s="2" t="s">
        <v>3442</v>
      </c>
      <c r="EW382" s="2" t="s">
        <v>3443</v>
      </c>
      <c r="EX382" s="4">
        <v>9.2233720368547758E+18</v>
      </c>
      <c r="FH382" s="4">
        <v>0</v>
      </c>
      <c r="FJ382" s="4">
        <v>0</v>
      </c>
      <c r="FP382" s="2" t="s">
        <v>402</v>
      </c>
      <c r="GM382" s="2" t="s">
        <v>3444</v>
      </c>
    </row>
    <row r="383" spans="1:199" ht="15.75" customHeight="1" x14ac:dyDescent="0.2">
      <c r="A383" s="2" t="s">
        <v>3445</v>
      </c>
      <c r="B383" s="4">
        <v>12720955</v>
      </c>
      <c r="D383" s="2" t="s">
        <v>3</v>
      </c>
      <c r="E383" s="2" t="s">
        <v>3446</v>
      </c>
      <c r="F383" s="2" t="s">
        <v>389</v>
      </c>
      <c r="G383" s="2" t="s">
        <v>356</v>
      </c>
      <c r="H383" s="2" t="s">
        <v>357</v>
      </c>
      <c r="I383" s="2" t="s">
        <v>13</v>
      </c>
      <c r="L383" s="2" t="s">
        <v>358</v>
      </c>
      <c r="M383" s="2" t="s">
        <v>359</v>
      </c>
      <c r="N383" s="2" t="s">
        <v>5</v>
      </c>
      <c r="O383" s="2" t="s">
        <v>15</v>
      </c>
      <c r="P383" s="2" t="s">
        <v>15</v>
      </c>
      <c r="Q383" s="2" t="s">
        <v>3447</v>
      </c>
      <c r="R383" s="2" t="s">
        <v>3448</v>
      </c>
      <c r="S383" s="22">
        <f t="shared" si="8"/>
        <v>14.76388888888323</v>
      </c>
      <c r="T383" s="2" t="s">
        <v>2349</v>
      </c>
      <c r="U383" s="25">
        <v>14.76388888888323</v>
      </c>
      <c r="V383" s="2"/>
      <c r="W383" s="2"/>
      <c r="X383" s="2"/>
      <c r="Y383" s="2"/>
      <c r="Z383" s="2"/>
      <c r="AA383" s="4"/>
      <c r="AB383" s="2"/>
      <c r="AF383" s="4">
        <v>0</v>
      </c>
      <c r="AI383" s="2" t="s">
        <v>3449</v>
      </c>
      <c r="EW383" s="2" t="s">
        <v>3450</v>
      </c>
      <c r="EX383" s="4">
        <v>9.2233720368547758E+18</v>
      </c>
      <c r="FH383" s="4">
        <v>0</v>
      </c>
      <c r="FJ383" s="4">
        <v>0</v>
      </c>
      <c r="FP383" s="2" t="s">
        <v>402</v>
      </c>
      <c r="GM383" s="2" t="s">
        <v>3451</v>
      </c>
      <c r="GN383" s="2" t="s">
        <v>3452</v>
      </c>
    </row>
    <row r="384" spans="1:199" ht="15.75" customHeight="1" x14ac:dyDescent="0.2">
      <c r="A384" s="2" t="s">
        <v>3453</v>
      </c>
      <c r="B384" s="4">
        <v>12720976</v>
      </c>
      <c r="D384" s="2" t="s">
        <v>3</v>
      </c>
      <c r="E384" s="2" t="s">
        <v>3454</v>
      </c>
      <c r="F384" s="2" t="s">
        <v>389</v>
      </c>
      <c r="G384" s="2" t="s">
        <v>356</v>
      </c>
      <c r="H384" s="2" t="s">
        <v>357</v>
      </c>
      <c r="I384" s="2" t="s">
        <v>13</v>
      </c>
      <c r="L384" s="2" t="s">
        <v>358</v>
      </c>
      <c r="M384" s="2" t="s">
        <v>359</v>
      </c>
      <c r="N384" s="2" t="s">
        <v>15</v>
      </c>
      <c r="O384" s="2" t="s">
        <v>15</v>
      </c>
      <c r="P384" s="2" t="s">
        <v>15</v>
      </c>
      <c r="Q384" s="2" t="s">
        <v>3455</v>
      </c>
      <c r="R384" s="2" t="s">
        <v>3456</v>
      </c>
      <c r="S384" s="22">
        <f t="shared" si="8"/>
        <v>16.890972222223354</v>
      </c>
      <c r="T384" s="2" t="s">
        <v>578</v>
      </c>
      <c r="U384" s="25">
        <v>16.890972222223354</v>
      </c>
      <c r="V384" s="2"/>
      <c r="W384" s="2"/>
      <c r="X384" s="2"/>
      <c r="Y384" s="2"/>
      <c r="Z384" s="2"/>
      <c r="AA384" s="4"/>
      <c r="AB384" s="2"/>
      <c r="AF384" s="4">
        <v>0</v>
      </c>
      <c r="AI384" s="2" t="s">
        <v>3457</v>
      </c>
      <c r="EW384" s="2" t="s">
        <v>3458</v>
      </c>
      <c r="EX384" s="4">
        <v>9.2233720368547758E+18</v>
      </c>
      <c r="FH384" s="4">
        <v>0</v>
      </c>
      <c r="FJ384" s="4">
        <v>0</v>
      </c>
      <c r="GM384" s="2" t="s">
        <v>3459</v>
      </c>
    </row>
    <row r="385" spans="1:211" ht="15.75" customHeight="1" x14ac:dyDescent="0.2">
      <c r="A385" s="2" t="s">
        <v>3460</v>
      </c>
      <c r="B385" s="4">
        <v>12721160</v>
      </c>
      <c r="D385" s="2" t="s">
        <v>3</v>
      </c>
      <c r="E385" s="2" t="s">
        <v>3461</v>
      </c>
      <c r="F385" s="2" t="s">
        <v>371</v>
      </c>
      <c r="G385" s="2" t="s">
        <v>356</v>
      </c>
      <c r="H385" s="2" t="s">
        <v>357</v>
      </c>
      <c r="I385" s="2" t="s">
        <v>13</v>
      </c>
      <c r="L385" s="2" t="s">
        <v>358</v>
      </c>
      <c r="M385" s="2" t="s">
        <v>359</v>
      </c>
      <c r="N385" s="2" t="s">
        <v>5</v>
      </c>
      <c r="O385" s="2" t="s">
        <v>11</v>
      </c>
      <c r="P385" s="2" t="s">
        <v>11</v>
      </c>
      <c r="Q385" s="2" t="s">
        <v>3462</v>
      </c>
      <c r="R385" s="2" t="s">
        <v>3463</v>
      </c>
      <c r="S385" s="22">
        <f t="shared" si="8"/>
        <v>0.74930555555329192</v>
      </c>
      <c r="T385" s="2" t="s">
        <v>2510</v>
      </c>
      <c r="U385" s="25">
        <v>0.74930555555329192</v>
      </c>
      <c r="V385" s="2"/>
      <c r="W385" s="2"/>
      <c r="X385" s="2"/>
      <c r="Y385" s="2"/>
      <c r="Z385" s="2"/>
      <c r="AA385" s="4"/>
      <c r="AB385" s="2"/>
      <c r="AC385" s="2" t="s">
        <v>1291</v>
      </c>
      <c r="AF385" s="4">
        <v>0</v>
      </c>
      <c r="AI385" s="2" t="s">
        <v>3464</v>
      </c>
      <c r="BK385" s="2" t="s">
        <v>3465</v>
      </c>
      <c r="DX385" s="2" t="s">
        <v>3466</v>
      </c>
      <c r="EW385" s="2" t="s">
        <v>3467</v>
      </c>
      <c r="EX385" s="4">
        <v>9.2233720368547758E+18</v>
      </c>
      <c r="FH385" s="4">
        <v>0</v>
      </c>
      <c r="FJ385" s="4">
        <v>0</v>
      </c>
      <c r="FP385" s="2" t="s">
        <v>402</v>
      </c>
      <c r="GM385" s="2" t="s">
        <v>3468</v>
      </c>
      <c r="GN385" s="2" t="s">
        <v>3469</v>
      </c>
    </row>
    <row r="386" spans="1:211" ht="15.75" customHeight="1" x14ac:dyDescent="0.2">
      <c r="A386" s="2" t="s">
        <v>3470</v>
      </c>
      <c r="B386" s="4">
        <v>12721310</v>
      </c>
      <c r="D386" s="2" t="s">
        <v>3</v>
      </c>
      <c r="E386" s="2" t="s">
        <v>3471</v>
      </c>
      <c r="F386" s="2" t="s">
        <v>389</v>
      </c>
      <c r="G386" s="2" t="s">
        <v>356</v>
      </c>
      <c r="H386" s="2" t="s">
        <v>357</v>
      </c>
      <c r="I386" s="2" t="s">
        <v>13</v>
      </c>
      <c r="L386" s="2" t="s">
        <v>358</v>
      </c>
      <c r="M386" s="2" t="s">
        <v>359</v>
      </c>
      <c r="N386" s="2" t="s">
        <v>5</v>
      </c>
      <c r="O386" s="2" t="s">
        <v>5</v>
      </c>
      <c r="P386" s="2" t="s">
        <v>5</v>
      </c>
      <c r="Q386" s="2" t="s">
        <v>3472</v>
      </c>
      <c r="R386" s="2" t="s">
        <v>3473</v>
      </c>
      <c r="S386" s="22">
        <f t="shared" si="8"/>
        <v>12.768749999995634</v>
      </c>
      <c r="T386" s="2" t="s">
        <v>1469</v>
      </c>
      <c r="U386" s="25">
        <v>12.768749999995634</v>
      </c>
      <c r="V386" s="2"/>
      <c r="W386" s="2"/>
      <c r="X386" s="2"/>
      <c r="Y386" s="2"/>
      <c r="Z386" s="2"/>
      <c r="AA386" s="4"/>
      <c r="AB386" s="2"/>
      <c r="AF386" s="4">
        <v>0</v>
      </c>
      <c r="AI386" s="2" t="s">
        <v>3474</v>
      </c>
      <c r="EW386" s="2" t="s">
        <v>3475</v>
      </c>
      <c r="EX386" s="4">
        <v>9.2233720368547758E+18</v>
      </c>
      <c r="FH386" s="4">
        <v>0</v>
      </c>
      <c r="FJ386" s="4">
        <v>0</v>
      </c>
      <c r="FP386" s="2" t="s">
        <v>402</v>
      </c>
      <c r="GM386" s="2" t="s">
        <v>3476</v>
      </c>
      <c r="GN386" s="2" t="s">
        <v>3477</v>
      </c>
    </row>
    <row r="387" spans="1:211" ht="15.75" customHeight="1" x14ac:dyDescent="0.2">
      <c r="A387" s="2" t="s">
        <v>3478</v>
      </c>
      <c r="B387" s="4">
        <v>12721458</v>
      </c>
      <c r="D387" s="2" t="s">
        <v>4</v>
      </c>
      <c r="E387" s="2" t="s">
        <v>3479</v>
      </c>
      <c r="F387" s="2" t="s">
        <v>355</v>
      </c>
      <c r="G387" s="2" t="s">
        <v>356</v>
      </c>
      <c r="H387" s="2" t="s">
        <v>357</v>
      </c>
      <c r="I387" s="2" t="s">
        <v>13</v>
      </c>
      <c r="L387" s="2" t="s">
        <v>516</v>
      </c>
      <c r="M387" s="2" t="s">
        <v>723</v>
      </c>
      <c r="N387" s="2" t="s">
        <v>7</v>
      </c>
      <c r="O387" s="2" t="s">
        <v>14</v>
      </c>
      <c r="P387" s="2" t="s">
        <v>14</v>
      </c>
      <c r="Q387" s="2" t="s">
        <v>3480</v>
      </c>
      <c r="R387" s="2" t="s">
        <v>3481</v>
      </c>
      <c r="S387" s="22">
        <f t="shared" si="8"/>
        <v>905.04097222221753</v>
      </c>
      <c r="T387" s="2" t="s">
        <v>1401</v>
      </c>
      <c r="U387" s="25">
        <v>905.04097222221753</v>
      </c>
      <c r="V387" s="2"/>
      <c r="W387" s="2"/>
      <c r="X387" s="2"/>
      <c r="Y387" s="2"/>
      <c r="Z387" s="2"/>
      <c r="AA387" s="4"/>
      <c r="AB387" s="2"/>
      <c r="AC387" s="2" t="s">
        <v>378</v>
      </c>
      <c r="AF387" s="4">
        <v>0</v>
      </c>
      <c r="AG387" s="2" t="s">
        <v>363</v>
      </c>
      <c r="AI387" s="2" t="s">
        <v>3482</v>
      </c>
      <c r="DI387" s="2" t="s">
        <v>383</v>
      </c>
      <c r="DY387" s="2" t="s">
        <v>366</v>
      </c>
      <c r="EK387" s="4">
        <v>0</v>
      </c>
      <c r="EW387" s="2" t="s">
        <v>3483</v>
      </c>
      <c r="EX387" s="4">
        <v>9.2233720368547758E+18</v>
      </c>
      <c r="FH387" s="4">
        <v>0</v>
      </c>
      <c r="FJ387" s="4">
        <v>0</v>
      </c>
      <c r="GM387" s="2" t="s">
        <v>3484</v>
      </c>
      <c r="GN387" s="2" t="s">
        <v>3485</v>
      </c>
    </row>
    <row r="388" spans="1:211" ht="15.75" customHeight="1" x14ac:dyDescent="0.2">
      <c r="A388" s="2" t="s">
        <v>3486</v>
      </c>
      <c r="B388" s="4">
        <v>12724080</v>
      </c>
      <c r="D388" s="2" t="s">
        <v>4</v>
      </c>
      <c r="E388" s="2" t="s">
        <v>3487</v>
      </c>
      <c r="F388" s="2" t="s">
        <v>371</v>
      </c>
      <c r="G388" s="2" t="s">
        <v>356</v>
      </c>
      <c r="H388" s="2" t="s">
        <v>357</v>
      </c>
      <c r="I388" s="2" t="s">
        <v>13</v>
      </c>
      <c r="L388" s="2" t="s">
        <v>358</v>
      </c>
      <c r="M388" s="2" t="s">
        <v>359</v>
      </c>
      <c r="N388" s="2" t="s">
        <v>12</v>
      </c>
      <c r="O388" s="2" t="s">
        <v>11</v>
      </c>
      <c r="P388" s="2" t="s">
        <v>11</v>
      </c>
      <c r="Q388" s="2" t="s">
        <v>3488</v>
      </c>
      <c r="R388" s="2" t="s">
        <v>3489</v>
      </c>
      <c r="S388" s="22">
        <f t="shared" si="8"/>
        <v>0.20902777778246673</v>
      </c>
      <c r="T388" s="2" t="s">
        <v>494</v>
      </c>
      <c r="U388" s="27">
        <f>R388-Q388</f>
        <v>0.20902777778246673</v>
      </c>
      <c r="V388" s="2"/>
      <c r="W388" s="2"/>
      <c r="X388" s="2"/>
      <c r="Y388" s="2"/>
      <c r="Z388" s="2"/>
      <c r="AA388" s="4"/>
      <c r="AB388" s="2"/>
      <c r="AF388" s="4">
        <v>0</v>
      </c>
      <c r="AI388" s="2" t="s">
        <v>3490</v>
      </c>
      <c r="EW388" s="2" t="s">
        <v>3491</v>
      </c>
      <c r="EX388" s="4">
        <v>9.2233720368547758E+18</v>
      </c>
      <c r="FH388" s="4">
        <v>0</v>
      </c>
      <c r="FJ388" s="4">
        <v>0</v>
      </c>
      <c r="GM388" s="2" t="s">
        <v>3492</v>
      </c>
      <c r="GN388" s="2" t="s">
        <v>3493</v>
      </c>
      <c r="GO388" s="2" t="s">
        <v>3494</v>
      </c>
      <c r="GP388" s="2" t="s">
        <v>3495</v>
      </c>
      <c r="GQ388" s="2" t="s">
        <v>3496</v>
      </c>
    </row>
    <row r="389" spans="1:211" ht="15.75" customHeight="1" x14ac:dyDescent="0.2">
      <c r="A389" s="2" t="s">
        <v>3497</v>
      </c>
      <c r="B389" s="4">
        <v>12727841</v>
      </c>
      <c r="C389" s="4">
        <v>12725585</v>
      </c>
      <c r="D389" s="2" t="s">
        <v>4</v>
      </c>
      <c r="E389" s="2" t="s">
        <v>3498</v>
      </c>
      <c r="F389" s="2" t="s">
        <v>824</v>
      </c>
      <c r="G389" s="2" t="s">
        <v>356</v>
      </c>
      <c r="H389" s="2" t="s">
        <v>357</v>
      </c>
      <c r="I389" s="2" t="s">
        <v>13</v>
      </c>
      <c r="L389" s="2" t="s">
        <v>358</v>
      </c>
      <c r="M389" s="2" t="s">
        <v>359</v>
      </c>
      <c r="N389" s="2" t="s">
        <v>14</v>
      </c>
      <c r="O389" s="2" t="s">
        <v>3499</v>
      </c>
      <c r="P389" s="2" t="s">
        <v>3499</v>
      </c>
      <c r="Q389" s="2" t="s">
        <v>3500</v>
      </c>
      <c r="R389" s="2" t="s">
        <v>3501</v>
      </c>
      <c r="S389" s="22">
        <f t="shared" si="8"/>
        <v>521.90069444444816</v>
      </c>
      <c r="T389" s="2" t="s">
        <v>1652</v>
      </c>
      <c r="U389" s="25">
        <v>521.90069444444816</v>
      </c>
      <c r="V389" s="2" t="s">
        <v>3502</v>
      </c>
      <c r="W389" s="2"/>
      <c r="X389" s="2"/>
      <c r="Y389" s="2"/>
      <c r="Z389" s="2"/>
      <c r="AA389" s="24" t="s">
        <v>3502</v>
      </c>
      <c r="AB389" s="2"/>
      <c r="AC389" s="2" t="s">
        <v>379</v>
      </c>
      <c r="AE389" s="2" t="s">
        <v>3503</v>
      </c>
      <c r="AF389" s="4">
        <v>0</v>
      </c>
      <c r="AG389" s="2" t="s">
        <v>3504</v>
      </c>
      <c r="AI389" s="2" t="s">
        <v>3505</v>
      </c>
      <c r="EW389" s="2" t="s">
        <v>3506</v>
      </c>
      <c r="EX389" s="4">
        <v>9.2233720368547758E+18</v>
      </c>
      <c r="FH389" s="4">
        <v>0</v>
      </c>
      <c r="FJ389" s="4">
        <v>0</v>
      </c>
      <c r="GM389" s="2" t="s">
        <v>3507</v>
      </c>
    </row>
    <row r="390" spans="1:211" ht="15.75" customHeight="1" x14ac:dyDescent="0.2">
      <c r="A390" s="2" t="s">
        <v>3508</v>
      </c>
      <c r="B390" s="4">
        <v>12730068</v>
      </c>
      <c r="D390" s="2" t="s">
        <v>4</v>
      </c>
      <c r="E390" s="2" t="s">
        <v>3509</v>
      </c>
      <c r="F390" s="2" t="s">
        <v>389</v>
      </c>
      <c r="G390" s="2" t="s">
        <v>356</v>
      </c>
      <c r="H390" s="2" t="s">
        <v>357</v>
      </c>
      <c r="I390" s="2" t="s">
        <v>13</v>
      </c>
      <c r="L390" s="2" t="s">
        <v>358</v>
      </c>
      <c r="M390" s="2" t="s">
        <v>359</v>
      </c>
      <c r="N390" s="2" t="s">
        <v>11</v>
      </c>
      <c r="O390" s="2" t="s">
        <v>13</v>
      </c>
      <c r="P390" s="2" t="s">
        <v>13</v>
      </c>
      <c r="Q390" s="2" t="s">
        <v>3510</v>
      </c>
      <c r="R390" s="2" t="s">
        <v>3511</v>
      </c>
      <c r="S390" s="22">
        <f t="shared" si="8"/>
        <v>14.129166666665697</v>
      </c>
      <c r="T390" s="2" t="s">
        <v>2349</v>
      </c>
      <c r="U390" s="25">
        <v>14.129166666665697</v>
      </c>
      <c r="V390" s="2"/>
      <c r="W390" s="2"/>
      <c r="X390" s="2"/>
      <c r="Y390" s="2"/>
      <c r="Z390" s="2"/>
      <c r="AA390" s="4"/>
      <c r="AB390" s="2"/>
      <c r="AF390" s="4">
        <v>0</v>
      </c>
      <c r="AG390" s="2" t="s">
        <v>3512</v>
      </c>
      <c r="AH390" s="2" t="s">
        <v>3513</v>
      </c>
      <c r="AI390" s="2" t="s">
        <v>3514</v>
      </c>
      <c r="EW390" s="2" t="s">
        <v>3515</v>
      </c>
      <c r="EX390" s="4">
        <v>9.2233720368547758E+18</v>
      </c>
      <c r="FH390" s="4">
        <v>0</v>
      </c>
      <c r="FJ390" s="4">
        <v>0</v>
      </c>
      <c r="FP390" s="2" t="s">
        <v>3516</v>
      </c>
      <c r="FS390" s="4">
        <v>3</v>
      </c>
      <c r="GM390" s="2" t="s">
        <v>3517</v>
      </c>
      <c r="GN390" s="2" t="s">
        <v>3518</v>
      </c>
    </row>
    <row r="391" spans="1:211" ht="15.75" customHeight="1" x14ac:dyDescent="0.2">
      <c r="A391" s="2" t="s">
        <v>3519</v>
      </c>
      <c r="B391" s="4">
        <v>12730069</v>
      </c>
      <c r="D391" s="2" t="s">
        <v>4</v>
      </c>
      <c r="E391" s="2" t="s">
        <v>3520</v>
      </c>
      <c r="F391" s="2" t="s">
        <v>389</v>
      </c>
      <c r="G391" s="2" t="s">
        <v>356</v>
      </c>
      <c r="H391" s="2" t="s">
        <v>357</v>
      </c>
      <c r="I391" s="2" t="s">
        <v>13</v>
      </c>
      <c r="L391" s="2" t="s">
        <v>358</v>
      </c>
      <c r="M391" s="2" t="s">
        <v>359</v>
      </c>
      <c r="N391" s="2" t="s">
        <v>11</v>
      </c>
      <c r="O391" s="2" t="s">
        <v>13</v>
      </c>
      <c r="P391" s="2" t="s">
        <v>13</v>
      </c>
      <c r="Q391" s="2" t="s">
        <v>3510</v>
      </c>
      <c r="R391" s="2" t="s">
        <v>3521</v>
      </c>
      <c r="S391" s="22">
        <f t="shared" si="8"/>
        <v>14.129861111112405</v>
      </c>
      <c r="T391" s="2" t="s">
        <v>2655</v>
      </c>
      <c r="U391" s="25">
        <v>14.129861111112405</v>
      </c>
      <c r="V391" s="2"/>
      <c r="W391" s="2"/>
      <c r="X391" s="2"/>
      <c r="Y391" s="2"/>
      <c r="Z391" s="2"/>
      <c r="AA391" s="4"/>
      <c r="AB391" s="2"/>
      <c r="AF391" s="4">
        <v>0</v>
      </c>
      <c r="AG391" s="2" t="s">
        <v>3512</v>
      </c>
      <c r="AH391" s="2" t="s">
        <v>3513</v>
      </c>
      <c r="AI391" s="2" t="s">
        <v>3522</v>
      </c>
      <c r="EW391" s="2" t="s">
        <v>3523</v>
      </c>
      <c r="EX391" s="4">
        <v>9.2233720368547758E+18</v>
      </c>
      <c r="FH391" s="4">
        <v>0</v>
      </c>
      <c r="FJ391" s="4">
        <v>0</v>
      </c>
      <c r="FP391" s="2" t="s">
        <v>3516</v>
      </c>
      <c r="FS391" s="4">
        <v>3</v>
      </c>
      <c r="GM391" s="2" t="s">
        <v>3517</v>
      </c>
      <c r="GN391" s="2" t="s">
        <v>3518</v>
      </c>
    </row>
    <row r="392" spans="1:211" ht="15.75" customHeight="1" x14ac:dyDescent="0.2">
      <c r="A392" s="2" t="s">
        <v>3524</v>
      </c>
      <c r="B392" s="4">
        <v>12730070</v>
      </c>
      <c r="D392" s="2" t="s">
        <v>4</v>
      </c>
      <c r="E392" s="2" t="s">
        <v>3525</v>
      </c>
      <c r="F392" s="2" t="s">
        <v>389</v>
      </c>
      <c r="G392" s="2" t="s">
        <v>356</v>
      </c>
      <c r="H392" s="2" t="s">
        <v>357</v>
      </c>
      <c r="I392" s="2" t="s">
        <v>13</v>
      </c>
      <c r="L392" s="2" t="s">
        <v>358</v>
      </c>
      <c r="M392" s="2" t="s">
        <v>359</v>
      </c>
      <c r="N392" s="2" t="s">
        <v>11</v>
      </c>
      <c r="O392" s="2" t="s">
        <v>13</v>
      </c>
      <c r="P392" s="2" t="s">
        <v>13</v>
      </c>
      <c r="Q392" s="2" t="s">
        <v>3510</v>
      </c>
      <c r="R392" s="2" t="s">
        <v>3116</v>
      </c>
      <c r="S392" s="22">
        <f t="shared" si="8"/>
        <v>41.964583333334303</v>
      </c>
      <c r="T392" s="2" t="s">
        <v>494</v>
      </c>
      <c r="U392" s="25">
        <v>41.964583333334303</v>
      </c>
      <c r="V392" s="2"/>
      <c r="W392" s="2"/>
      <c r="X392" s="2"/>
      <c r="Y392" s="2"/>
      <c r="Z392" s="2"/>
      <c r="AA392" s="4"/>
      <c r="AB392" s="2"/>
      <c r="AF392" s="4">
        <v>0</v>
      </c>
      <c r="AG392" s="2" t="s">
        <v>3512</v>
      </c>
      <c r="AH392" s="2" t="s">
        <v>3513</v>
      </c>
      <c r="AI392" s="2" t="s">
        <v>3526</v>
      </c>
      <c r="EW392" s="2" t="s">
        <v>3527</v>
      </c>
      <c r="EX392" s="4">
        <v>9.2233720368547758E+18</v>
      </c>
      <c r="FH392" s="4">
        <v>0</v>
      </c>
      <c r="FJ392" s="4">
        <v>0</v>
      </c>
      <c r="FP392" s="2" t="s">
        <v>3528</v>
      </c>
      <c r="FS392" s="4">
        <v>6</v>
      </c>
      <c r="GM392" s="2" t="s">
        <v>3529</v>
      </c>
      <c r="GN392" s="2" t="s">
        <v>3530</v>
      </c>
      <c r="GO392" s="2" t="s">
        <v>3531</v>
      </c>
      <c r="GP392" s="2" t="s">
        <v>3532</v>
      </c>
      <c r="GQ392" s="2" t="s">
        <v>3533</v>
      </c>
      <c r="HC392" s="2" t="s">
        <v>3534</v>
      </c>
    </row>
    <row r="393" spans="1:211" ht="15.75" customHeight="1" x14ac:dyDescent="0.2">
      <c r="A393" s="2" t="s">
        <v>3535</v>
      </c>
      <c r="B393" s="4">
        <v>12730071</v>
      </c>
      <c r="D393" s="2" t="s">
        <v>4</v>
      </c>
      <c r="E393" s="2" t="s">
        <v>3536</v>
      </c>
      <c r="F393" s="2" t="s">
        <v>389</v>
      </c>
      <c r="G393" s="2" t="s">
        <v>356</v>
      </c>
      <c r="H393" s="2" t="s">
        <v>357</v>
      </c>
      <c r="I393" s="2" t="s">
        <v>13</v>
      </c>
      <c r="L393" s="2" t="s">
        <v>358</v>
      </c>
      <c r="M393" s="2" t="s">
        <v>359</v>
      </c>
      <c r="N393" s="2" t="s">
        <v>11</v>
      </c>
      <c r="O393" s="2" t="s">
        <v>13</v>
      </c>
      <c r="P393" s="2" t="s">
        <v>13</v>
      </c>
      <c r="Q393" s="2" t="s">
        <v>3510</v>
      </c>
      <c r="R393" s="2" t="s">
        <v>3537</v>
      </c>
      <c r="S393" s="22">
        <f t="shared" si="8"/>
        <v>30.015277777776646</v>
      </c>
      <c r="T393" s="2" t="s">
        <v>488</v>
      </c>
      <c r="U393" s="25">
        <v>30.015277777776646</v>
      </c>
      <c r="V393" s="2"/>
      <c r="W393" s="2"/>
      <c r="X393" s="2"/>
      <c r="Y393" s="2"/>
      <c r="Z393" s="2"/>
      <c r="AA393" s="4"/>
      <c r="AB393" s="2"/>
      <c r="AF393" s="4">
        <v>0</v>
      </c>
      <c r="AG393" s="2" t="s">
        <v>3512</v>
      </c>
      <c r="AH393" s="2" t="s">
        <v>3513</v>
      </c>
      <c r="AI393" s="2" t="s">
        <v>3538</v>
      </c>
      <c r="EW393" s="2" t="s">
        <v>3539</v>
      </c>
      <c r="EX393" s="4">
        <v>9.2233720368547758E+18</v>
      </c>
      <c r="FH393" s="4">
        <v>0</v>
      </c>
      <c r="FJ393" s="4">
        <v>0</v>
      </c>
      <c r="FP393" s="2" t="s">
        <v>3528</v>
      </c>
      <c r="GM393" s="2" t="s">
        <v>3540</v>
      </c>
      <c r="GN393" s="2" t="s">
        <v>3541</v>
      </c>
      <c r="GO393" s="2" t="s">
        <v>3542</v>
      </c>
      <c r="HC393" s="2" t="s">
        <v>3534</v>
      </c>
    </row>
    <row r="394" spans="1:211" ht="15.75" customHeight="1" x14ac:dyDescent="0.2">
      <c r="A394" s="2" t="s">
        <v>3543</v>
      </c>
      <c r="B394" s="4">
        <v>12730072</v>
      </c>
      <c r="D394" s="2" t="s">
        <v>4</v>
      </c>
      <c r="E394" s="2" t="s">
        <v>3544</v>
      </c>
      <c r="F394" s="2" t="s">
        <v>389</v>
      </c>
      <c r="G394" s="2" t="s">
        <v>356</v>
      </c>
      <c r="H394" s="2" t="s">
        <v>357</v>
      </c>
      <c r="I394" s="2" t="s">
        <v>13</v>
      </c>
      <c r="L394" s="2" t="s">
        <v>358</v>
      </c>
      <c r="M394" s="2" t="s">
        <v>359</v>
      </c>
      <c r="N394" s="2" t="s">
        <v>11</v>
      </c>
      <c r="O394" s="2" t="s">
        <v>13</v>
      </c>
      <c r="P394" s="2" t="s">
        <v>13</v>
      </c>
      <c r="Q394" s="2" t="s">
        <v>3510</v>
      </c>
      <c r="R394" s="2" t="s">
        <v>3545</v>
      </c>
      <c r="S394" s="22">
        <f t="shared" si="8"/>
        <v>41.965972222220444</v>
      </c>
      <c r="T394" s="2" t="s">
        <v>2406</v>
      </c>
      <c r="U394" s="25">
        <v>41.965972222220444</v>
      </c>
      <c r="V394" s="2"/>
      <c r="W394" s="2"/>
      <c r="X394" s="2"/>
      <c r="Y394" s="2"/>
      <c r="Z394" s="2"/>
      <c r="AA394" s="4"/>
      <c r="AB394" s="2"/>
      <c r="AF394" s="4">
        <v>0</v>
      </c>
      <c r="AG394" s="2" t="s">
        <v>3512</v>
      </c>
      <c r="AH394" s="2" t="s">
        <v>3513</v>
      </c>
      <c r="AI394" s="2" t="s">
        <v>3546</v>
      </c>
      <c r="EW394" s="2" t="s">
        <v>3547</v>
      </c>
      <c r="EX394" s="4">
        <v>9.2233720368547758E+18</v>
      </c>
      <c r="FH394" s="4">
        <v>0</v>
      </c>
      <c r="FJ394" s="4">
        <v>0</v>
      </c>
      <c r="FP394" s="2" t="s">
        <v>3528</v>
      </c>
      <c r="FS394" s="4">
        <v>6</v>
      </c>
      <c r="GM394" s="2" t="s">
        <v>3548</v>
      </c>
      <c r="GN394" s="2" t="s">
        <v>3549</v>
      </c>
      <c r="GO394" s="2" t="s">
        <v>3550</v>
      </c>
      <c r="HC394" s="2" t="s">
        <v>3534</v>
      </c>
    </row>
    <row r="395" spans="1:211" ht="15.75" customHeight="1" x14ac:dyDescent="0.2">
      <c r="A395" s="2" t="s">
        <v>3551</v>
      </c>
      <c r="B395" s="4">
        <v>12730073</v>
      </c>
      <c r="D395" s="2" t="s">
        <v>4</v>
      </c>
      <c r="E395" s="2" t="s">
        <v>3552</v>
      </c>
      <c r="F395" s="2" t="s">
        <v>389</v>
      </c>
      <c r="G395" s="2" t="s">
        <v>356</v>
      </c>
      <c r="H395" s="2" t="s">
        <v>357</v>
      </c>
      <c r="I395" s="2" t="s">
        <v>13</v>
      </c>
      <c r="L395" s="2" t="s">
        <v>358</v>
      </c>
      <c r="M395" s="2" t="s">
        <v>359</v>
      </c>
      <c r="N395" s="2" t="s">
        <v>11</v>
      </c>
      <c r="O395" s="2" t="s">
        <v>13</v>
      </c>
      <c r="P395" s="2" t="s">
        <v>13</v>
      </c>
      <c r="Q395" s="2" t="s">
        <v>3510</v>
      </c>
      <c r="R395" s="2" t="s">
        <v>3553</v>
      </c>
      <c r="S395" s="22">
        <f t="shared" si="8"/>
        <v>8.9645833333343035</v>
      </c>
      <c r="T395" s="2" t="s">
        <v>3554</v>
      </c>
      <c r="U395" s="25">
        <v>8.9645833333343035</v>
      </c>
      <c r="V395" s="2"/>
      <c r="W395" s="2"/>
      <c r="X395" s="2"/>
      <c r="Y395" s="2"/>
      <c r="Z395" s="2"/>
      <c r="AA395" s="4"/>
      <c r="AB395" s="2"/>
      <c r="AF395" s="4">
        <v>0</v>
      </c>
      <c r="AG395" s="2" t="s">
        <v>3512</v>
      </c>
      <c r="AH395" s="2" t="s">
        <v>3513</v>
      </c>
      <c r="AI395" s="2" t="s">
        <v>3555</v>
      </c>
      <c r="EW395" s="2" t="s">
        <v>3556</v>
      </c>
      <c r="EX395" s="4">
        <v>9.2233720368547758E+18</v>
      </c>
      <c r="FH395" s="4">
        <v>0</v>
      </c>
      <c r="FJ395" s="4">
        <v>0</v>
      </c>
      <c r="FP395" s="2" t="s">
        <v>3516</v>
      </c>
      <c r="FS395" s="4">
        <v>2</v>
      </c>
      <c r="GM395" s="2" t="s">
        <v>3557</v>
      </c>
    </row>
    <row r="396" spans="1:211" ht="15.75" customHeight="1" x14ac:dyDescent="0.2">
      <c r="A396" s="2" t="s">
        <v>3558</v>
      </c>
      <c r="B396" s="4">
        <v>12730076</v>
      </c>
      <c r="D396" s="2" t="s">
        <v>4</v>
      </c>
      <c r="E396" s="2" t="s">
        <v>3559</v>
      </c>
      <c r="F396" s="2" t="s">
        <v>389</v>
      </c>
      <c r="G396" s="2" t="s">
        <v>356</v>
      </c>
      <c r="H396" s="2" t="s">
        <v>357</v>
      </c>
      <c r="I396" s="2" t="s">
        <v>13</v>
      </c>
      <c r="L396" s="2" t="s">
        <v>358</v>
      </c>
      <c r="M396" s="2" t="s">
        <v>359</v>
      </c>
      <c r="N396" s="2" t="s">
        <v>11</v>
      </c>
      <c r="O396" s="2" t="s">
        <v>13</v>
      </c>
      <c r="P396" s="2" t="s">
        <v>13</v>
      </c>
      <c r="Q396" s="2" t="s">
        <v>3560</v>
      </c>
      <c r="R396" s="2" t="s">
        <v>3561</v>
      </c>
      <c r="S396" s="22">
        <f t="shared" si="8"/>
        <v>42.063194444446708</v>
      </c>
      <c r="T396" s="2" t="s">
        <v>494</v>
      </c>
      <c r="U396" s="25">
        <v>42.063194444446708</v>
      </c>
      <c r="V396" s="2"/>
      <c r="W396" s="2"/>
      <c r="X396" s="2"/>
      <c r="Y396" s="2"/>
      <c r="Z396" s="2"/>
      <c r="AA396" s="4"/>
      <c r="AB396" s="2"/>
      <c r="AF396" s="4">
        <v>0</v>
      </c>
      <c r="AG396" s="2" t="s">
        <v>3512</v>
      </c>
      <c r="AH396" s="2" t="s">
        <v>3513</v>
      </c>
      <c r="AI396" s="2" t="s">
        <v>3562</v>
      </c>
      <c r="EW396" s="2" t="s">
        <v>3563</v>
      </c>
      <c r="EX396" s="4">
        <v>9.2233720368547758E+18</v>
      </c>
      <c r="FH396" s="4">
        <v>0</v>
      </c>
      <c r="FJ396" s="4">
        <v>0</v>
      </c>
      <c r="FP396" s="2" t="s">
        <v>3564</v>
      </c>
      <c r="GM396" s="2" t="s">
        <v>3565</v>
      </c>
      <c r="GN396" s="2" t="s">
        <v>3566</v>
      </c>
      <c r="GO396" s="2" t="s">
        <v>3567</v>
      </c>
      <c r="HC396" s="2" t="s">
        <v>3534</v>
      </c>
    </row>
    <row r="397" spans="1:211" ht="15.75" customHeight="1" x14ac:dyDescent="0.2">
      <c r="A397" s="2" t="s">
        <v>3568</v>
      </c>
      <c r="B397" s="4">
        <v>12730081</v>
      </c>
      <c r="D397" s="2" t="s">
        <v>4</v>
      </c>
      <c r="E397" s="2" t="s">
        <v>3569</v>
      </c>
      <c r="F397" s="2" t="s">
        <v>389</v>
      </c>
      <c r="G397" s="2" t="s">
        <v>356</v>
      </c>
      <c r="H397" s="2" t="s">
        <v>357</v>
      </c>
      <c r="I397" s="2" t="s">
        <v>13</v>
      </c>
      <c r="L397" s="2" t="s">
        <v>358</v>
      </c>
      <c r="M397" s="2" t="s">
        <v>359</v>
      </c>
      <c r="N397" s="2" t="s">
        <v>9</v>
      </c>
      <c r="O397" s="2" t="s">
        <v>13</v>
      </c>
      <c r="P397" s="2" t="s">
        <v>13</v>
      </c>
      <c r="Q397" s="2" t="s">
        <v>3560</v>
      </c>
      <c r="R397" s="2" t="s">
        <v>3570</v>
      </c>
      <c r="S397" s="22">
        <f t="shared" si="8"/>
        <v>70.891666666662786</v>
      </c>
      <c r="T397" s="2" t="s">
        <v>2349</v>
      </c>
      <c r="U397" s="25">
        <v>70.891666666662786</v>
      </c>
      <c r="V397" s="2"/>
      <c r="W397" s="2"/>
      <c r="X397" s="2"/>
      <c r="Y397" s="2"/>
      <c r="Z397" s="2"/>
      <c r="AA397" s="4"/>
      <c r="AB397" s="2"/>
      <c r="AF397" s="4">
        <v>0</v>
      </c>
      <c r="AG397" s="2" t="s">
        <v>3513</v>
      </c>
      <c r="AI397" s="2" t="s">
        <v>3571</v>
      </c>
      <c r="EW397" s="2" t="s">
        <v>3572</v>
      </c>
      <c r="EX397" s="4">
        <v>9.2233720368547758E+18</v>
      </c>
      <c r="FH397" s="4">
        <v>0</v>
      </c>
      <c r="FJ397" s="4">
        <v>0</v>
      </c>
      <c r="FP397" s="2" t="s">
        <v>3564</v>
      </c>
      <c r="FS397" s="4">
        <v>4</v>
      </c>
      <c r="GM397" s="2" t="s">
        <v>3573</v>
      </c>
    </row>
    <row r="398" spans="1:211" ht="15.75" customHeight="1" x14ac:dyDescent="0.2">
      <c r="A398" s="2" t="s">
        <v>3574</v>
      </c>
      <c r="B398" s="4">
        <v>12730082</v>
      </c>
      <c r="D398" s="2" t="s">
        <v>4</v>
      </c>
      <c r="E398" s="2" t="s">
        <v>3575</v>
      </c>
      <c r="F398" s="2" t="s">
        <v>389</v>
      </c>
      <c r="G398" s="2" t="s">
        <v>356</v>
      </c>
      <c r="H398" s="2" t="s">
        <v>357</v>
      </c>
      <c r="I398" s="2" t="s">
        <v>13</v>
      </c>
      <c r="L398" s="2" t="s">
        <v>358</v>
      </c>
      <c r="M398" s="2" t="s">
        <v>359</v>
      </c>
      <c r="N398" s="2" t="s">
        <v>13</v>
      </c>
      <c r="O398" s="2" t="s">
        <v>13</v>
      </c>
      <c r="P398" s="2" t="s">
        <v>13</v>
      </c>
      <c r="Q398" s="2" t="s">
        <v>3560</v>
      </c>
      <c r="R398" s="2" t="s">
        <v>3576</v>
      </c>
      <c r="S398" s="22">
        <f t="shared" si="8"/>
        <v>63.134027777778101</v>
      </c>
      <c r="T398" s="2" t="s">
        <v>1393</v>
      </c>
      <c r="U398" s="25">
        <v>63.134027777778101</v>
      </c>
      <c r="V398" s="2"/>
      <c r="W398" s="2"/>
      <c r="X398" s="2"/>
      <c r="Y398" s="2"/>
      <c r="Z398" s="2"/>
      <c r="AA398" s="4"/>
      <c r="AB398" s="2"/>
      <c r="AF398" s="4">
        <v>0</v>
      </c>
      <c r="AG398" s="2" t="s">
        <v>3513</v>
      </c>
      <c r="AI398" s="2" t="s">
        <v>3577</v>
      </c>
      <c r="EW398" s="2" t="s">
        <v>3578</v>
      </c>
      <c r="EX398" s="4">
        <v>9.2233720368547758E+18</v>
      </c>
      <c r="FH398" s="4">
        <v>0</v>
      </c>
      <c r="FJ398" s="4">
        <v>0</v>
      </c>
      <c r="FP398" s="2" t="s">
        <v>3564</v>
      </c>
      <c r="FS398" s="4">
        <v>2</v>
      </c>
      <c r="GM398" s="2" t="s">
        <v>3579</v>
      </c>
      <c r="GN398" s="2" t="s">
        <v>3580</v>
      </c>
    </row>
    <row r="399" spans="1:211" ht="15.75" customHeight="1" x14ac:dyDescent="0.2">
      <c r="A399" s="2" t="s">
        <v>3581</v>
      </c>
      <c r="B399" s="4">
        <v>12730083</v>
      </c>
      <c r="D399" s="2" t="s">
        <v>4</v>
      </c>
      <c r="E399" s="2" t="s">
        <v>3582</v>
      </c>
      <c r="F399" s="2" t="s">
        <v>389</v>
      </c>
      <c r="G399" s="2" t="s">
        <v>356</v>
      </c>
      <c r="H399" s="2" t="s">
        <v>357</v>
      </c>
      <c r="I399" s="2" t="s">
        <v>13</v>
      </c>
      <c r="L399" s="2" t="s">
        <v>358</v>
      </c>
      <c r="M399" s="2" t="s">
        <v>359</v>
      </c>
      <c r="N399" s="2" t="s">
        <v>11</v>
      </c>
      <c r="O399" s="2" t="s">
        <v>13</v>
      </c>
      <c r="P399" s="2" t="s">
        <v>13</v>
      </c>
      <c r="Q399" s="2" t="s">
        <v>3560</v>
      </c>
      <c r="R399" s="2" t="s">
        <v>3583</v>
      </c>
      <c r="S399" s="22">
        <f t="shared" si="8"/>
        <v>108.33263888888905</v>
      </c>
      <c r="T399" s="2" t="s">
        <v>1374</v>
      </c>
      <c r="U399" s="25">
        <v>108.33263888888905</v>
      </c>
      <c r="V399" s="2"/>
      <c r="W399" s="2"/>
      <c r="X399" s="2"/>
      <c r="Y399" s="2"/>
      <c r="Z399" s="2"/>
      <c r="AA399" s="4"/>
      <c r="AB399" s="2"/>
      <c r="AF399" s="4">
        <v>0</v>
      </c>
      <c r="AG399" s="2" t="s">
        <v>3513</v>
      </c>
      <c r="AI399" s="2" t="s">
        <v>3584</v>
      </c>
      <c r="EW399" s="2" t="s">
        <v>3585</v>
      </c>
      <c r="EX399" s="4">
        <v>9.2233720368547758E+18</v>
      </c>
      <c r="FH399" s="4">
        <v>0</v>
      </c>
      <c r="FJ399" s="4">
        <v>0</v>
      </c>
      <c r="FP399" s="2" t="s">
        <v>3263</v>
      </c>
      <c r="FS399" s="4">
        <v>4</v>
      </c>
      <c r="GM399" s="2" t="s">
        <v>3586</v>
      </c>
      <c r="GN399" s="2" t="s">
        <v>3587</v>
      </c>
    </row>
    <row r="400" spans="1:211" ht="15.75" customHeight="1" x14ac:dyDescent="0.2">
      <c r="A400" s="2" t="s">
        <v>3588</v>
      </c>
      <c r="B400" s="4">
        <v>12730085</v>
      </c>
      <c r="D400" s="2" t="s">
        <v>4</v>
      </c>
      <c r="E400" s="2" t="s">
        <v>3589</v>
      </c>
      <c r="F400" s="2" t="s">
        <v>389</v>
      </c>
      <c r="G400" s="2" t="s">
        <v>356</v>
      </c>
      <c r="H400" s="2" t="s">
        <v>357</v>
      </c>
      <c r="I400" s="2" t="s">
        <v>13</v>
      </c>
      <c r="L400" s="2" t="s">
        <v>358</v>
      </c>
      <c r="M400" s="2" t="s">
        <v>359</v>
      </c>
      <c r="N400" s="2" t="s">
        <v>9</v>
      </c>
      <c r="O400" s="2" t="s">
        <v>13</v>
      </c>
      <c r="P400" s="2" t="s">
        <v>13</v>
      </c>
      <c r="Q400" s="2" t="s">
        <v>3560</v>
      </c>
      <c r="R400" s="2" t="s">
        <v>3590</v>
      </c>
      <c r="S400" s="22">
        <f t="shared" si="8"/>
        <v>31.279166666667152</v>
      </c>
      <c r="T400" s="2" t="s">
        <v>2510</v>
      </c>
      <c r="U400" s="25">
        <v>31.279166666667152</v>
      </c>
      <c r="V400" s="2"/>
      <c r="W400" s="2"/>
      <c r="X400" s="2"/>
      <c r="Y400" s="2"/>
      <c r="Z400" s="2"/>
      <c r="AA400" s="4"/>
      <c r="AB400" s="2"/>
      <c r="AF400" s="4">
        <v>0</v>
      </c>
      <c r="AG400" s="2" t="s">
        <v>3512</v>
      </c>
      <c r="AH400" s="2" t="s">
        <v>3513</v>
      </c>
      <c r="AI400" s="2" t="s">
        <v>3591</v>
      </c>
      <c r="BI400" s="2" t="s">
        <v>3592</v>
      </c>
      <c r="DI400" s="2" t="s">
        <v>365</v>
      </c>
      <c r="EW400" s="2" t="s">
        <v>3593</v>
      </c>
      <c r="EX400" s="4">
        <v>9.2233720368547758E+18</v>
      </c>
      <c r="FH400" s="4">
        <v>0</v>
      </c>
      <c r="FJ400" s="4">
        <v>0</v>
      </c>
      <c r="FP400" s="2" t="s">
        <v>3528</v>
      </c>
      <c r="GM400" s="2" t="s">
        <v>3594</v>
      </c>
      <c r="GN400" s="2" t="s">
        <v>3595</v>
      </c>
      <c r="GO400" s="2" t="s">
        <v>3596</v>
      </c>
      <c r="GP400" s="2" t="s">
        <v>3597</v>
      </c>
      <c r="GQ400" s="2" t="s">
        <v>3598</v>
      </c>
      <c r="HC400" s="2" t="s">
        <v>3534</v>
      </c>
    </row>
    <row r="401" spans="1:211" ht="15.75" customHeight="1" x14ac:dyDescent="0.2">
      <c r="A401" s="2" t="s">
        <v>3599</v>
      </c>
      <c r="B401" s="4">
        <v>12730086</v>
      </c>
      <c r="D401" s="2" t="s">
        <v>4</v>
      </c>
      <c r="E401" s="2" t="s">
        <v>3600</v>
      </c>
      <c r="F401" s="2" t="s">
        <v>389</v>
      </c>
      <c r="G401" s="2" t="s">
        <v>356</v>
      </c>
      <c r="H401" s="2" t="s">
        <v>357</v>
      </c>
      <c r="I401" s="2" t="s">
        <v>13</v>
      </c>
      <c r="L401" s="2" t="s">
        <v>358</v>
      </c>
      <c r="M401" s="2" t="s">
        <v>359</v>
      </c>
      <c r="N401" s="2" t="s">
        <v>9</v>
      </c>
      <c r="O401" s="2" t="s">
        <v>13</v>
      </c>
      <c r="P401" s="2" t="s">
        <v>13</v>
      </c>
      <c r="Q401" s="2" t="s">
        <v>3560</v>
      </c>
      <c r="R401" s="2" t="s">
        <v>3601</v>
      </c>
      <c r="S401" s="22">
        <f t="shared" si="8"/>
        <v>30.101388888884685</v>
      </c>
      <c r="T401" s="2" t="s">
        <v>667</v>
      </c>
      <c r="U401" s="25">
        <v>30.101388888884685</v>
      </c>
      <c r="V401" s="2"/>
      <c r="W401" s="2"/>
      <c r="X401" s="2"/>
      <c r="Y401" s="2"/>
      <c r="Z401" s="2"/>
      <c r="AA401" s="4"/>
      <c r="AB401" s="2"/>
      <c r="AF401" s="4">
        <v>0</v>
      </c>
      <c r="AG401" s="2" t="s">
        <v>3512</v>
      </c>
      <c r="AH401" s="2" t="s">
        <v>3513</v>
      </c>
      <c r="AI401" s="2" t="s">
        <v>3602</v>
      </c>
      <c r="EW401" s="2" t="s">
        <v>3603</v>
      </c>
      <c r="EX401" s="4">
        <v>9.2233720368547758E+18</v>
      </c>
      <c r="FH401" s="4">
        <v>0</v>
      </c>
      <c r="FJ401" s="4">
        <v>0</v>
      </c>
      <c r="FP401" s="2" t="s">
        <v>3528</v>
      </c>
      <c r="FS401" s="4">
        <v>2</v>
      </c>
      <c r="GM401" s="2" t="s">
        <v>3604</v>
      </c>
      <c r="GN401" s="2" t="s">
        <v>3605</v>
      </c>
      <c r="HC401" s="2" t="s">
        <v>3534</v>
      </c>
    </row>
    <row r="402" spans="1:211" ht="15.75" customHeight="1" x14ac:dyDescent="0.2">
      <c r="A402" s="2" t="s">
        <v>3606</v>
      </c>
      <c r="B402" s="4">
        <v>12730089</v>
      </c>
      <c r="D402" s="2" t="s">
        <v>4</v>
      </c>
      <c r="E402" s="2" t="s">
        <v>3607</v>
      </c>
      <c r="F402" s="2" t="s">
        <v>389</v>
      </c>
      <c r="G402" s="2" t="s">
        <v>356</v>
      </c>
      <c r="H402" s="2" t="s">
        <v>357</v>
      </c>
      <c r="I402" s="2" t="s">
        <v>13</v>
      </c>
      <c r="L402" s="2" t="s">
        <v>358</v>
      </c>
      <c r="M402" s="2" t="s">
        <v>359</v>
      </c>
      <c r="N402" s="2" t="s">
        <v>13</v>
      </c>
      <c r="O402" s="2" t="s">
        <v>13</v>
      </c>
      <c r="P402" s="2" t="s">
        <v>13</v>
      </c>
      <c r="Q402" s="2" t="s">
        <v>3560</v>
      </c>
      <c r="R402" s="2" t="s">
        <v>3608</v>
      </c>
      <c r="S402" s="22">
        <f t="shared" si="8"/>
        <v>108.33194444444234</v>
      </c>
      <c r="T402" s="2" t="s">
        <v>1374</v>
      </c>
      <c r="U402" s="25">
        <v>108.33194444444234</v>
      </c>
      <c r="V402" s="2"/>
      <c r="W402" s="2"/>
      <c r="X402" s="2"/>
      <c r="Y402" s="2"/>
      <c r="Z402" s="2"/>
      <c r="AA402" s="4"/>
      <c r="AB402" s="2"/>
      <c r="AF402" s="4">
        <v>0</v>
      </c>
      <c r="AG402" s="2" t="s">
        <v>3512</v>
      </c>
      <c r="AH402" s="2" t="s">
        <v>3513</v>
      </c>
      <c r="AI402" s="2" t="s">
        <v>3609</v>
      </c>
      <c r="EW402" s="2" t="s">
        <v>3610</v>
      </c>
      <c r="EX402" s="4">
        <v>9.2233720368547758E+18</v>
      </c>
      <c r="FH402" s="4">
        <v>0</v>
      </c>
      <c r="FJ402" s="4">
        <v>0</v>
      </c>
      <c r="FP402" s="2" t="s">
        <v>3263</v>
      </c>
      <c r="GM402" s="2" t="s">
        <v>3611</v>
      </c>
      <c r="GN402" s="2" t="s">
        <v>3612</v>
      </c>
      <c r="HC402" s="2" t="s">
        <v>3534</v>
      </c>
    </row>
    <row r="403" spans="1:211" ht="15.75" customHeight="1" x14ac:dyDescent="0.2">
      <c r="A403" s="2" t="s">
        <v>3613</v>
      </c>
      <c r="B403" s="4">
        <v>12730091</v>
      </c>
      <c r="D403" s="2" t="s">
        <v>4</v>
      </c>
      <c r="E403" s="2" t="s">
        <v>3614</v>
      </c>
      <c r="F403" s="2" t="s">
        <v>389</v>
      </c>
      <c r="G403" s="2" t="s">
        <v>356</v>
      </c>
      <c r="H403" s="2" t="s">
        <v>357</v>
      </c>
      <c r="I403" s="2" t="s">
        <v>13</v>
      </c>
      <c r="L403" s="2" t="s">
        <v>358</v>
      </c>
      <c r="M403" s="2" t="s">
        <v>359</v>
      </c>
      <c r="N403" s="2" t="s">
        <v>9</v>
      </c>
      <c r="O403" s="2" t="s">
        <v>13</v>
      </c>
      <c r="P403" s="2" t="s">
        <v>13</v>
      </c>
      <c r="Q403" s="2" t="s">
        <v>3560</v>
      </c>
      <c r="R403" s="2" t="s">
        <v>3615</v>
      </c>
      <c r="S403" s="22">
        <f t="shared" si="8"/>
        <v>56.027777777773736</v>
      </c>
      <c r="T403" s="2" t="s">
        <v>444</v>
      </c>
      <c r="U403" s="25">
        <v>56.027777777773736</v>
      </c>
      <c r="V403" s="2"/>
      <c r="W403" s="2"/>
      <c r="X403" s="2"/>
      <c r="Y403" s="2"/>
      <c r="Z403" s="2"/>
      <c r="AA403" s="4"/>
      <c r="AB403" s="2"/>
      <c r="AF403" s="4">
        <v>0</v>
      </c>
      <c r="AG403" s="2" t="s">
        <v>3512</v>
      </c>
      <c r="AH403" s="2" t="s">
        <v>3513</v>
      </c>
      <c r="AI403" s="2" t="s">
        <v>3616</v>
      </c>
      <c r="EW403" s="2" t="s">
        <v>3617</v>
      </c>
      <c r="EX403" s="4">
        <v>9.2233720368547758E+18</v>
      </c>
      <c r="FH403" s="4">
        <v>0</v>
      </c>
      <c r="FJ403" s="4">
        <v>0</v>
      </c>
      <c r="FP403" s="2" t="s">
        <v>3564</v>
      </c>
      <c r="FS403" s="4">
        <v>3</v>
      </c>
      <c r="GM403" s="2" t="s">
        <v>3618</v>
      </c>
      <c r="GN403" s="2" t="s">
        <v>3619</v>
      </c>
      <c r="GO403" s="2" t="s">
        <v>3620</v>
      </c>
      <c r="GP403" s="2" t="s">
        <v>3621</v>
      </c>
    </row>
    <row r="404" spans="1:211" ht="15.75" customHeight="1" x14ac:dyDescent="0.2">
      <c r="A404" s="2" t="s">
        <v>3622</v>
      </c>
      <c r="B404" s="4">
        <v>12730092</v>
      </c>
      <c r="D404" s="2" t="s">
        <v>4</v>
      </c>
      <c r="E404" s="2" t="s">
        <v>3623</v>
      </c>
      <c r="F404" s="2" t="s">
        <v>389</v>
      </c>
      <c r="G404" s="2" t="s">
        <v>356</v>
      </c>
      <c r="H404" s="2" t="s">
        <v>357</v>
      </c>
      <c r="I404" s="2" t="s">
        <v>13</v>
      </c>
      <c r="L404" s="2" t="s">
        <v>358</v>
      </c>
      <c r="M404" s="2" t="s">
        <v>359</v>
      </c>
      <c r="N404" s="2" t="s">
        <v>11</v>
      </c>
      <c r="O404" s="2" t="s">
        <v>13</v>
      </c>
      <c r="P404" s="2" t="s">
        <v>13</v>
      </c>
      <c r="Q404" s="2" t="s">
        <v>3560</v>
      </c>
      <c r="R404" s="2" t="s">
        <v>3624</v>
      </c>
      <c r="S404" s="22">
        <f t="shared" si="8"/>
        <v>36.160416666665697</v>
      </c>
      <c r="T404" s="2" t="s">
        <v>1047</v>
      </c>
      <c r="U404" s="25">
        <v>36.160416666665697</v>
      </c>
      <c r="V404" s="2"/>
      <c r="W404" s="2"/>
      <c r="X404" s="2"/>
      <c r="Y404" s="2"/>
      <c r="Z404" s="2"/>
      <c r="AA404" s="4"/>
      <c r="AB404" s="2"/>
      <c r="AF404" s="4">
        <v>0</v>
      </c>
      <c r="AG404" s="2" t="s">
        <v>3512</v>
      </c>
      <c r="AH404" s="2" t="s">
        <v>3513</v>
      </c>
      <c r="AI404" s="2" t="s">
        <v>3625</v>
      </c>
      <c r="EW404" s="2" t="s">
        <v>3626</v>
      </c>
      <c r="EX404" s="4">
        <v>9.2233720368547758E+18</v>
      </c>
      <c r="FH404" s="4">
        <v>0</v>
      </c>
      <c r="FJ404" s="4">
        <v>0</v>
      </c>
      <c r="FP404" s="2" t="s">
        <v>3528</v>
      </c>
      <c r="GM404" s="2" t="s">
        <v>3627</v>
      </c>
      <c r="GN404" s="2" t="s">
        <v>3628</v>
      </c>
      <c r="HC404" s="2" t="s">
        <v>3534</v>
      </c>
    </row>
    <row r="405" spans="1:211" ht="15.75" customHeight="1" x14ac:dyDescent="0.2">
      <c r="A405" t="s">
        <v>3629</v>
      </c>
      <c r="B405" s="4">
        <v>12730139</v>
      </c>
      <c r="D405" s="2" t="s">
        <v>3</v>
      </c>
      <c r="E405" s="2" t="s">
        <v>3630</v>
      </c>
      <c r="F405" s="2" t="s">
        <v>389</v>
      </c>
      <c r="G405" s="2" t="s">
        <v>356</v>
      </c>
      <c r="H405" s="2" t="s">
        <v>357</v>
      </c>
      <c r="I405" s="2" t="s">
        <v>13</v>
      </c>
      <c r="L405" s="2" t="s">
        <v>358</v>
      </c>
      <c r="M405" s="2" t="s">
        <v>359</v>
      </c>
      <c r="N405" s="2" t="s">
        <v>15</v>
      </c>
      <c r="O405" s="2" t="s">
        <v>5</v>
      </c>
      <c r="P405" s="2" t="s">
        <v>5</v>
      </c>
      <c r="Q405" s="2" t="s">
        <v>3631</v>
      </c>
      <c r="R405" s="2" t="s">
        <v>3632</v>
      </c>
      <c r="S405" s="22">
        <f t="shared" si="8"/>
        <v>14.024305555554747</v>
      </c>
      <c r="T405" s="2" t="s">
        <v>1374</v>
      </c>
      <c r="U405" s="25">
        <v>14.024305555554747</v>
      </c>
      <c r="V405" s="2"/>
      <c r="W405" s="2"/>
      <c r="X405" s="2"/>
      <c r="Y405" s="2"/>
      <c r="Z405" s="2"/>
      <c r="AA405" s="4"/>
      <c r="AB405" s="2"/>
      <c r="AF405" s="4">
        <v>0</v>
      </c>
      <c r="AG405" s="2" t="s">
        <v>3512</v>
      </c>
      <c r="AH405" s="2" t="s">
        <v>3513</v>
      </c>
      <c r="AI405" s="2" t="s">
        <v>3633</v>
      </c>
      <c r="EW405" s="2" t="s">
        <v>3634</v>
      </c>
      <c r="EX405" s="4">
        <v>9.2233720368547758E+18</v>
      </c>
      <c r="FH405" s="4">
        <v>0</v>
      </c>
      <c r="FJ405" s="4">
        <v>0</v>
      </c>
      <c r="FP405" s="2" t="s">
        <v>3516</v>
      </c>
      <c r="FS405" s="4">
        <v>3</v>
      </c>
      <c r="GM405" s="2" t="s">
        <v>3635</v>
      </c>
    </row>
    <row r="406" spans="1:211" ht="15.75" customHeight="1" x14ac:dyDescent="0.2">
      <c r="A406" s="2" t="s">
        <v>3636</v>
      </c>
      <c r="B406" s="4">
        <v>12730141</v>
      </c>
      <c r="D406" s="2" t="s">
        <v>3</v>
      </c>
      <c r="E406" s="2" t="s">
        <v>3637</v>
      </c>
      <c r="F406" s="2" t="s">
        <v>389</v>
      </c>
      <c r="G406" s="2" t="s">
        <v>356</v>
      </c>
      <c r="H406" s="2" t="s">
        <v>357</v>
      </c>
      <c r="I406" s="2" t="s">
        <v>13</v>
      </c>
      <c r="L406" s="2" t="s">
        <v>358</v>
      </c>
      <c r="M406" s="2" t="s">
        <v>359</v>
      </c>
      <c r="N406" s="2" t="s">
        <v>15</v>
      </c>
      <c r="O406" s="2" t="s">
        <v>13</v>
      </c>
      <c r="P406" s="2" t="s">
        <v>13</v>
      </c>
      <c r="Q406" s="2" t="s">
        <v>3638</v>
      </c>
      <c r="R406" s="2" t="s">
        <v>3639</v>
      </c>
      <c r="S406" s="22">
        <f t="shared" si="8"/>
        <v>30.074305555550382</v>
      </c>
      <c r="T406" s="2" t="s">
        <v>362</v>
      </c>
      <c r="U406" s="25">
        <v>30.074305555550382</v>
      </c>
      <c r="V406" s="2"/>
      <c r="W406" s="2"/>
      <c r="X406" s="2"/>
      <c r="Y406" s="2"/>
      <c r="Z406" s="2"/>
      <c r="AA406" s="4"/>
      <c r="AB406" s="2"/>
      <c r="AF406" s="4">
        <v>0</v>
      </c>
      <c r="AG406" s="2" t="s">
        <v>3512</v>
      </c>
      <c r="AH406" s="2" t="s">
        <v>3513</v>
      </c>
      <c r="AI406" s="2" t="s">
        <v>3640</v>
      </c>
      <c r="EW406" s="2" t="s">
        <v>3641</v>
      </c>
      <c r="EX406" s="4">
        <v>9.2233720368547758E+18</v>
      </c>
      <c r="FH406" s="4">
        <v>0</v>
      </c>
      <c r="FJ406" s="4">
        <v>0</v>
      </c>
      <c r="FP406" s="2" t="s">
        <v>3528</v>
      </c>
      <c r="FS406" s="4">
        <v>7</v>
      </c>
      <c r="GM406" s="2" t="s">
        <v>3642</v>
      </c>
      <c r="GN406" s="2" t="s">
        <v>3643</v>
      </c>
      <c r="GO406" s="2" t="s">
        <v>3644</v>
      </c>
    </row>
    <row r="407" spans="1:211" ht="15.75" customHeight="1" x14ac:dyDescent="0.2">
      <c r="A407" s="2" t="s">
        <v>3592</v>
      </c>
      <c r="B407" s="4">
        <v>12730143</v>
      </c>
      <c r="D407" s="2" t="s">
        <v>3</v>
      </c>
      <c r="E407" s="2" t="s">
        <v>3645</v>
      </c>
      <c r="F407" s="2" t="s">
        <v>389</v>
      </c>
      <c r="G407" s="2" t="s">
        <v>356</v>
      </c>
      <c r="H407" s="2" t="s">
        <v>357</v>
      </c>
      <c r="I407" s="2" t="s">
        <v>13</v>
      </c>
      <c r="L407" s="2" t="s">
        <v>358</v>
      </c>
      <c r="M407" s="2" t="s">
        <v>359</v>
      </c>
      <c r="N407" s="2" t="s">
        <v>5</v>
      </c>
      <c r="O407" s="2" t="s">
        <v>13</v>
      </c>
      <c r="P407" s="2" t="s">
        <v>13</v>
      </c>
      <c r="Q407" s="2" t="s">
        <v>3638</v>
      </c>
      <c r="R407" s="2" t="s">
        <v>3646</v>
      </c>
      <c r="S407" s="22">
        <f t="shared" si="8"/>
        <v>34.967361111106584</v>
      </c>
      <c r="T407" s="2" t="s">
        <v>2349</v>
      </c>
      <c r="U407" s="25">
        <v>34.967361111106584</v>
      </c>
      <c r="V407" s="2"/>
      <c r="W407" s="2"/>
      <c r="X407" s="2"/>
      <c r="Y407" s="2"/>
      <c r="Z407" s="2"/>
      <c r="AA407" s="4"/>
      <c r="AB407" s="2"/>
      <c r="AF407" s="4">
        <v>0</v>
      </c>
      <c r="AG407" s="2" t="s">
        <v>3512</v>
      </c>
      <c r="AH407" s="2" t="s">
        <v>3513</v>
      </c>
      <c r="AI407" s="2" t="s">
        <v>3647</v>
      </c>
      <c r="BG407" s="2" t="s">
        <v>3588</v>
      </c>
      <c r="EW407" s="2" t="s">
        <v>3648</v>
      </c>
      <c r="EX407" s="4">
        <v>9.2233720368547758E+18</v>
      </c>
      <c r="FH407" s="4">
        <v>0</v>
      </c>
      <c r="FJ407" s="4">
        <v>0</v>
      </c>
      <c r="FP407" s="2" t="s">
        <v>3528</v>
      </c>
      <c r="FS407" s="4">
        <v>2</v>
      </c>
      <c r="GM407" s="2" t="s">
        <v>3649</v>
      </c>
      <c r="GN407" s="2" t="s">
        <v>3650</v>
      </c>
    </row>
    <row r="408" spans="1:211" ht="15.75" customHeight="1" x14ac:dyDescent="0.2">
      <c r="A408" s="2" t="s">
        <v>3651</v>
      </c>
      <c r="B408" s="4">
        <v>12730144</v>
      </c>
      <c r="D408" s="2" t="s">
        <v>3</v>
      </c>
      <c r="E408" s="2" t="s">
        <v>3652</v>
      </c>
      <c r="F408" s="2" t="s">
        <v>389</v>
      </c>
      <c r="G408" s="2" t="s">
        <v>356</v>
      </c>
      <c r="H408" s="2" t="s">
        <v>357</v>
      </c>
      <c r="I408" s="2" t="s">
        <v>13</v>
      </c>
      <c r="L408" s="2" t="s">
        <v>358</v>
      </c>
      <c r="M408" s="2" t="s">
        <v>359</v>
      </c>
      <c r="N408" s="2" t="s">
        <v>5</v>
      </c>
      <c r="O408" s="2" t="s">
        <v>13</v>
      </c>
      <c r="P408" s="2" t="s">
        <v>13</v>
      </c>
      <c r="Q408" s="2" t="s">
        <v>3638</v>
      </c>
      <c r="R408" s="2" t="s">
        <v>3653</v>
      </c>
      <c r="S408" s="22">
        <f t="shared" si="8"/>
        <v>16.014583333329938</v>
      </c>
      <c r="T408" s="2" t="s">
        <v>1652</v>
      </c>
      <c r="U408" s="25">
        <v>16.014583333329938</v>
      </c>
      <c r="V408" s="2"/>
      <c r="W408" s="2"/>
      <c r="X408" s="2"/>
      <c r="Y408" s="2"/>
      <c r="Z408" s="2"/>
      <c r="AA408" s="4"/>
      <c r="AB408" s="2"/>
      <c r="AF408" s="4">
        <v>0</v>
      </c>
      <c r="AG408" s="2" t="s">
        <v>3513</v>
      </c>
      <c r="AI408" s="2" t="s">
        <v>3654</v>
      </c>
      <c r="EW408" s="2" t="s">
        <v>3655</v>
      </c>
      <c r="EX408" s="4">
        <v>9.2233720368547758E+18</v>
      </c>
      <c r="FH408" s="4">
        <v>0</v>
      </c>
      <c r="FJ408" s="4">
        <v>0</v>
      </c>
      <c r="FP408" s="2" t="s">
        <v>3516</v>
      </c>
      <c r="FS408" s="4">
        <v>2</v>
      </c>
      <c r="GM408" s="2" t="s">
        <v>3656</v>
      </c>
      <c r="GN408" s="2" t="s">
        <v>3657</v>
      </c>
    </row>
    <row r="409" spans="1:211" ht="15.75" customHeight="1" x14ac:dyDescent="0.2">
      <c r="A409" s="2" t="s">
        <v>3658</v>
      </c>
      <c r="B409" s="4">
        <v>12730145</v>
      </c>
      <c r="D409" s="2" t="s">
        <v>3</v>
      </c>
      <c r="E409" s="2" t="s">
        <v>3659</v>
      </c>
      <c r="F409" s="2" t="s">
        <v>389</v>
      </c>
      <c r="G409" s="2" t="s">
        <v>356</v>
      </c>
      <c r="H409" s="2" t="s">
        <v>357</v>
      </c>
      <c r="I409" s="2" t="s">
        <v>13</v>
      </c>
      <c r="L409" s="2" t="s">
        <v>358</v>
      </c>
      <c r="M409" s="2" t="s">
        <v>359</v>
      </c>
      <c r="N409" s="2" t="s">
        <v>5</v>
      </c>
      <c r="O409" s="2" t="s">
        <v>13</v>
      </c>
      <c r="P409" s="2" t="s">
        <v>13</v>
      </c>
      <c r="Q409" s="2" t="s">
        <v>3638</v>
      </c>
      <c r="R409" s="2" t="s">
        <v>3660</v>
      </c>
      <c r="S409" s="22">
        <f t="shared" si="8"/>
        <v>13.902777777773736</v>
      </c>
      <c r="T409" s="2" t="s">
        <v>827</v>
      </c>
      <c r="U409" s="25">
        <v>13.902777777773736</v>
      </c>
      <c r="V409" s="2"/>
      <c r="W409" s="2"/>
      <c r="X409" s="2"/>
      <c r="Y409" s="2"/>
      <c r="Z409" s="2"/>
      <c r="AA409" s="4"/>
      <c r="AB409" s="2"/>
      <c r="AF409" s="4">
        <v>0</v>
      </c>
      <c r="AG409" s="2" t="s">
        <v>3513</v>
      </c>
      <c r="AI409" s="2" t="s">
        <v>3661</v>
      </c>
      <c r="EW409" s="2" t="s">
        <v>3662</v>
      </c>
      <c r="EX409" s="4">
        <v>9.2233720368547758E+18</v>
      </c>
      <c r="FH409" s="4">
        <v>0</v>
      </c>
      <c r="FJ409" s="4">
        <v>0</v>
      </c>
      <c r="FP409" s="2" t="s">
        <v>3516</v>
      </c>
      <c r="FS409" s="4">
        <v>3</v>
      </c>
      <c r="GM409" s="2" t="s">
        <v>3663</v>
      </c>
      <c r="GN409" s="2" t="s">
        <v>3664</v>
      </c>
      <c r="GO409" s="2" t="s">
        <v>3665</v>
      </c>
    </row>
    <row r="410" spans="1:211" ht="15.75" customHeight="1" x14ac:dyDescent="0.2">
      <c r="A410" s="2" t="s">
        <v>3666</v>
      </c>
      <c r="B410" s="4">
        <v>12730146</v>
      </c>
      <c r="D410" s="2" t="s">
        <v>3</v>
      </c>
      <c r="E410" s="2" t="s">
        <v>3667</v>
      </c>
      <c r="F410" s="2" t="s">
        <v>389</v>
      </c>
      <c r="G410" s="2" t="s">
        <v>356</v>
      </c>
      <c r="H410" s="2" t="s">
        <v>357</v>
      </c>
      <c r="I410" s="2" t="s">
        <v>13</v>
      </c>
      <c r="L410" s="2" t="s">
        <v>358</v>
      </c>
      <c r="M410" s="2" t="s">
        <v>359</v>
      </c>
      <c r="N410" s="2" t="s">
        <v>5</v>
      </c>
      <c r="O410" s="2" t="s">
        <v>13</v>
      </c>
      <c r="P410" s="2" t="s">
        <v>13</v>
      </c>
      <c r="Q410" s="2" t="s">
        <v>3638</v>
      </c>
      <c r="R410" s="2" t="s">
        <v>3668</v>
      </c>
      <c r="S410" s="22">
        <f t="shared" si="8"/>
        <v>13.902083333327028</v>
      </c>
      <c r="T410" s="2" t="s">
        <v>808</v>
      </c>
      <c r="U410" s="25">
        <v>13.902083333327028</v>
      </c>
      <c r="V410" s="2"/>
      <c r="W410" s="2"/>
      <c r="X410" s="2"/>
      <c r="Y410" s="2"/>
      <c r="Z410" s="2"/>
      <c r="AA410" s="4"/>
      <c r="AB410" s="2"/>
      <c r="AF410" s="4">
        <v>0</v>
      </c>
      <c r="AG410" s="2" t="s">
        <v>3512</v>
      </c>
      <c r="AH410" s="2" t="s">
        <v>3513</v>
      </c>
      <c r="AI410" s="2" t="s">
        <v>3669</v>
      </c>
      <c r="EW410" s="2" t="s">
        <v>3670</v>
      </c>
      <c r="EX410" s="4">
        <v>9.2233720368547758E+18</v>
      </c>
      <c r="FH410" s="4">
        <v>0</v>
      </c>
      <c r="FJ410" s="4">
        <v>0</v>
      </c>
      <c r="FP410" s="2" t="s">
        <v>3516</v>
      </c>
      <c r="FS410" s="4">
        <v>1</v>
      </c>
      <c r="GM410" s="2" t="s">
        <v>3671</v>
      </c>
      <c r="GN410" s="2" t="s">
        <v>3672</v>
      </c>
      <c r="GO410" s="2" t="s">
        <v>3665</v>
      </c>
    </row>
    <row r="411" spans="1:211" ht="15.75" customHeight="1" x14ac:dyDescent="0.2">
      <c r="A411" s="2" t="s">
        <v>3673</v>
      </c>
      <c r="B411" s="4">
        <v>12730147</v>
      </c>
      <c r="D411" s="2" t="s">
        <v>3</v>
      </c>
      <c r="E411" s="2" t="s">
        <v>3674</v>
      </c>
      <c r="F411" s="2" t="s">
        <v>389</v>
      </c>
      <c r="G411" s="2" t="s">
        <v>356</v>
      </c>
      <c r="H411" s="2" t="s">
        <v>357</v>
      </c>
      <c r="I411" s="2" t="s">
        <v>13</v>
      </c>
      <c r="L411" s="2" t="s">
        <v>358</v>
      </c>
      <c r="M411" s="2" t="s">
        <v>359</v>
      </c>
      <c r="N411" s="2" t="s">
        <v>15</v>
      </c>
      <c r="O411" s="2" t="s">
        <v>13</v>
      </c>
      <c r="P411" s="2" t="s">
        <v>13</v>
      </c>
      <c r="Q411" s="2" t="s">
        <v>3638</v>
      </c>
      <c r="R411" s="2" t="s">
        <v>3675</v>
      </c>
      <c r="S411" s="22">
        <f t="shared" si="8"/>
        <v>15.904861111106584</v>
      </c>
      <c r="T411" s="2" t="s">
        <v>698</v>
      </c>
      <c r="U411" s="25">
        <v>15.904861111106584</v>
      </c>
      <c r="V411" s="2"/>
      <c r="W411" s="2"/>
      <c r="X411" s="2"/>
      <c r="Y411" s="2"/>
      <c r="Z411" s="2"/>
      <c r="AA411" s="4"/>
      <c r="AB411" s="2"/>
      <c r="AF411" s="4">
        <v>0</v>
      </c>
      <c r="AG411" s="2" t="s">
        <v>3512</v>
      </c>
      <c r="AH411" s="2" t="s">
        <v>3513</v>
      </c>
      <c r="AI411" s="2" t="s">
        <v>3676</v>
      </c>
      <c r="EW411" s="2" t="s">
        <v>3677</v>
      </c>
      <c r="EX411" s="4">
        <v>9.2233720368547758E+18</v>
      </c>
      <c r="FH411" s="4">
        <v>0</v>
      </c>
      <c r="FJ411" s="4">
        <v>0</v>
      </c>
      <c r="FP411" s="2" t="s">
        <v>3516</v>
      </c>
      <c r="FS411" s="4">
        <v>3</v>
      </c>
      <c r="GM411" s="2" t="s">
        <v>3678</v>
      </c>
    </row>
    <row r="412" spans="1:211" ht="15.75" customHeight="1" x14ac:dyDescent="0.2">
      <c r="A412" s="2" t="s">
        <v>3679</v>
      </c>
      <c r="B412" s="4">
        <v>12730148</v>
      </c>
      <c r="D412" s="2" t="s">
        <v>2</v>
      </c>
      <c r="E412" s="2" t="s">
        <v>3680</v>
      </c>
      <c r="F412" s="2" t="s">
        <v>389</v>
      </c>
      <c r="G412" s="2" t="s">
        <v>356</v>
      </c>
      <c r="H412" s="2" t="s">
        <v>357</v>
      </c>
      <c r="I412" s="2" t="s">
        <v>13</v>
      </c>
      <c r="L412" s="2" t="s">
        <v>358</v>
      </c>
      <c r="M412" s="2" t="s">
        <v>359</v>
      </c>
      <c r="N412" s="2" t="s">
        <v>5</v>
      </c>
      <c r="O412" s="2" t="s">
        <v>13</v>
      </c>
      <c r="P412" s="2" t="s">
        <v>13</v>
      </c>
      <c r="Q412" s="2" t="s">
        <v>3638</v>
      </c>
      <c r="R412" s="2" t="s">
        <v>3681</v>
      </c>
      <c r="S412" s="22">
        <f t="shared" si="8"/>
        <v>29.890972222216078</v>
      </c>
      <c r="T412" s="2" t="s">
        <v>816</v>
      </c>
      <c r="U412" s="25">
        <v>29.890972222216078</v>
      </c>
      <c r="V412" s="2"/>
      <c r="W412" s="2"/>
      <c r="X412" s="2"/>
      <c r="Y412" s="2"/>
      <c r="Z412" s="2"/>
      <c r="AA412" s="4"/>
      <c r="AB412" s="2"/>
      <c r="AF412" s="4">
        <v>0</v>
      </c>
      <c r="AG412" s="2" t="s">
        <v>3513</v>
      </c>
      <c r="AI412" s="2" t="s">
        <v>3682</v>
      </c>
      <c r="EW412" s="2" t="s">
        <v>3683</v>
      </c>
      <c r="EX412" s="4">
        <v>9.2233720368547758E+18</v>
      </c>
      <c r="FH412" s="4">
        <v>0</v>
      </c>
      <c r="FJ412" s="4">
        <v>0</v>
      </c>
      <c r="FP412" s="2" t="s">
        <v>3528</v>
      </c>
      <c r="FS412" s="4">
        <v>1</v>
      </c>
      <c r="GM412" s="2" t="s">
        <v>3684</v>
      </c>
      <c r="GN412" s="2" t="s">
        <v>3685</v>
      </c>
      <c r="GO412" s="2" t="s">
        <v>3686</v>
      </c>
      <c r="GP412" s="2" t="s">
        <v>3687</v>
      </c>
    </row>
    <row r="413" spans="1:211" ht="15.75" customHeight="1" x14ac:dyDescent="0.2">
      <c r="A413" s="2" t="s">
        <v>3688</v>
      </c>
      <c r="B413" s="4">
        <v>12730167</v>
      </c>
      <c r="D413" s="2" t="s">
        <v>4</v>
      </c>
      <c r="E413" s="2" t="s">
        <v>3689</v>
      </c>
      <c r="F413" s="2" t="s">
        <v>389</v>
      </c>
      <c r="G413" s="2" t="s">
        <v>356</v>
      </c>
      <c r="H413" s="2" t="s">
        <v>357</v>
      </c>
      <c r="I413" s="2" t="s">
        <v>13</v>
      </c>
      <c r="L413" s="2" t="s">
        <v>358</v>
      </c>
      <c r="M413" s="2" t="s">
        <v>359</v>
      </c>
      <c r="N413" s="2" t="s">
        <v>5</v>
      </c>
      <c r="O413" s="2" t="s">
        <v>5</v>
      </c>
      <c r="P413" s="2" t="s">
        <v>5</v>
      </c>
      <c r="Q413" s="2" t="s">
        <v>3690</v>
      </c>
      <c r="R413" s="2" t="s">
        <v>3691</v>
      </c>
      <c r="S413" s="22">
        <f t="shared" si="8"/>
        <v>58.905555555553292</v>
      </c>
      <c r="T413" s="2" t="s">
        <v>392</v>
      </c>
      <c r="U413" s="25">
        <v>58.905555555553292</v>
      </c>
      <c r="V413" s="2"/>
      <c r="W413" s="2"/>
      <c r="X413" s="2"/>
      <c r="Y413" s="2"/>
      <c r="Z413" s="2"/>
      <c r="AA413" s="4"/>
      <c r="AB413" s="2"/>
      <c r="AF413" s="4">
        <v>0</v>
      </c>
      <c r="AG413" s="2" t="s">
        <v>3512</v>
      </c>
      <c r="AH413" s="2" t="s">
        <v>3513</v>
      </c>
      <c r="AI413" s="2" t="s">
        <v>3692</v>
      </c>
      <c r="AT413" s="2" t="s">
        <v>3693</v>
      </c>
      <c r="EW413" s="2" t="s">
        <v>3694</v>
      </c>
      <c r="EX413" s="4">
        <v>9.2233720368547758E+18</v>
      </c>
      <c r="FH413" s="4">
        <v>0</v>
      </c>
      <c r="FJ413" s="4">
        <v>0</v>
      </c>
      <c r="FP413" s="2" t="s">
        <v>3564</v>
      </c>
      <c r="FS413" s="4">
        <v>2</v>
      </c>
      <c r="GM413" s="2" t="s">
        <v>3695</v>
      </c>
      <c r="GN413" s="2" t="s">
        <v>3696</v>
      </c>
      <c r="GO413" s="2" t="s">
        <v>3697</v>
      </c>
      <c r="GP413" s="2" t="s">
        <v>3698</v>
      </c>
      <c r="HC413" s="2" t="s">
        <v>3534</v>
      </c>
    </row>
    <row r="414" spans="1:211" ht="15.75" customHeight="1" x14ac:dyDescent="0.2">
      <c r="A414" s="2" t="s">
        <v>3699</v>
      </c>
      <c r="B414" s="4">
        <v>12732596</v>
      </c>
      <c r="D414" s="2" t="s">
        <v>3</v>
      </c>
      <c r="E414" s="2" t="s">
        <v>3700</v>
      </c>
      <c r="F414" s="2" t="s">
        <v>389</v>
      </c>
      <c r="G414" s="2" t="s">
        <v>356</v>
      </c>
      <c r="H414" s="2" t="s">
        <v>357</v>
      </c>
      <c r="I414" s="2" t="s">
        <v>13</v>
      </c>
      <c r="L414" s="2" t="s">
        <v>358</v>
      </c>
      <c r="M414" s="2" t="s">
        <v>359</v>
      </c>
      <c r="N414" s="2" t="s">
        <v>15</v>
      </c>
      <c r="O414" s="2" t="s">
        <v>15</v>
      </c>
      <c r="P414" s="2" t="s">
        <v>15</v>
      </c>
      <c r="Q414" s="2" t="s">
        <v>3701</v>
      </c>
      <c r="R414" s="2" t="s">
        <v>3702</v>
      </c>
      <c r="S414" s="22">
        <f t="shared" si="8"/>
        <v>15.920138888890506</v>
      </c>
      <c r="T414" s="2" t="s">
        <v>536</v>
      </c>
      <c r="U414" s="25">
        <v>15.920138888890506</v>
      </c>
      <c r="V414" s="2"/>
      <c r="W414" s="2"/>
      <c r="X414" s="2"/>
      <c r="Y414" s="2"/>
      <c r="Z414" s="2"/>
      <c r="AA414" s="4"/>
      <c r="AB414" s="2"/>
      <c r="AF414" s="4">
        <v>0</v>
      </c>
      <c r="AG414" s="2" t="s">
        <v>3534</v>
      </c>
      <c r="AI414" s="2" t="s">
        <v>3703</v>
      </c>
      <c r="EW414" s="2" t="s">
        <v>3704</v>
      </c>
      <c r="EX414" s="4">
        <v>9.2233720368547758E+18</v>
      </c>
      <c r="FH414" s="4">
        <v>0</v>
      </c>
      <c r="FJ414" s="4">
        <v>0</v>
      </c>
      <c r="FP414" s="2" t="s">
        <v>3528</v>
      </c>
      <c r="FS414" s="4">
        <v>2</v>
      </c>
      <c r="GM414" s="2" t="s">
        <v>3705</v>
      </c>
      <c r="GN414" s="2" t="s">
        <v>3706</v>
      </c>
      <c r="GO414" s="2" t="s">
        <v>3707</v>
      </c>
    </row>
    <row r="415" spans="1:211" ht="15.75" customHeight="1" x14ac:dyDescent="0.2">
      <c r="A415" s="2" t="s">
        <v>3708</v>
      </c>
      <c r="B415" s="4">
        <v>12732615</v>
      </c>
      <c r="D415" s="2" t="s">
        <v>3</v>
      </c>
      <c r="E415" s="2" t="s">
        <v>3709</v>
      </c>
      <c r="F415" s="2" t="s">
        <v>389</v>
      </c>
      <c r="G415" s="2" t="s">
        <v>356</v>
      </c>
      <c r="H415" s="2" t="s">
        <v>357</v>
      </c>
      <c r="I415" s="2" t="s">
        <v>13</v>
      </c>
      <c r="L415" s="2" t="s">
        <v>358</v>
      </c>
      <c r="M415" s="2" t="s">
        <v>359</v>
      </c>
      <c r="N415" s="2" t="s">
        <v>5</v>
      </c>
      <c r="O415" s="2" t="s">
        <v>15</v>
      </c>
      <c r="P415" s="2" t="s">
        <v>15</v>
      </c>
      <c r="Q415" s="2" t="s">
        <v>3710</v>
      </c>
      <c r="R415" s="2" t="s">
        <v>3711</v>
      </c>
      <c r="S415" s="22">
        <f t="shared" si="8"/>
        <v>6.7986111111094942</v>
      </c>
      <c r="T415" s="2" t="s">
        <v>639</v>
      </c>
      <c r="U415" s="25">
        <v>6.7986111111094942</v>
      </c>
      <c r="V415" s="2"/>
      <c r="W415" s="2"/>
      <c r="X415" s="2"/>
      <c r="Y415" s="2"/>
      <c r="Z415" s="2"/>
      <c r="AA415" s="4"/>
      <c r="AB415" s="2"/>
      <c r="AF415" s="4">
        <v>0</v>
      </c>
      <c r="AI415" s="2" t="s">
        <v>3712</v>
      </c>
      <c r="EW415" s="2" t="s">
        <v>3713</v>
      </c>
      <c r="EX415" s="4">
        <v>9.2233720368547758E+18</v>
      </c>
      <c r="FH415" s="4">
        <v>0</v>
      </c>
      <c r="FJ415" s="4">
        <v>0</v>
      </c>
    </row>
    <row r="416" spans="1:211" ht="15.75" customHeight="1" x14ac:dyDescent="0.2">
      <c r="A416" s="2" t="s">
        <v>3714</v>
      </c>
      <c r="B416" s="4">
        <v>12733175</v>
      </c>
      <c r="D416" s="2" t="s">
        <v>4</v>
      </c>
      <c r="E416" s="2" t="s">
        <v>3715</v>
      </c>
      <c r="F416" s="2" t="s">
        <v>389</v>
      </c>
      <c r="G416" s="2" t="s">
        <v>356</v>
      </c>
      <c r="H416" s="2" t="s">
        <v>357</v>
      </c>
      <c r="I416" s="2" t="s">
        <v>13</v>
      </c>
      <c r="L416" s="2" t="s">
        <v>516</v>
      </c>
      <c r="M416" s="2" t="s">
        <v>359</v>
      </c>
      <c r="N416" s="2" t="s">
        <v>14</v>
      </c>
      <c r="O416" s="2" t="s">
        <v>3716</v>
      </c>
      <c r="P416" s="2" t="s">
        <v>3716</v>
      </c>
      <c r="Q416" s="2" t="s">
        <v>3717</v>
      </c>
      <c r="R416" s="2" t="s">
        <v>3718</v>
      </c>
      <c r="S416" s="22">
        <f t="shared" si="8"/>
        <v>275.20208333333721</v>
      </c>
      <c r="T416" s="2" t="s">
        <v>519</v>
      </c>
      <c r="U416" s="25">
        <v>275.20208333333721</v>
      </c>
      <c r="V416" s="2"/>
      <c r="W416" s="2"/>
      <c r="X416" s="2"/>
      <c r="Y416" s="2"/>
      <c r="Z416" s="2"/>
      <c r="AA416" s="24" t="s">
        <v>3719</v>
      </c>
      <c r="AB416" s="2"/>
      <c r="AC416" s="2" t="s">
        <v>379</v>
      </c>
      <c r="AF416" s="4">
        <v>0</v>
      </c>
      <c r="AI416" s="2" t="s">
        <v>3720</v>
      </c>
      <c r="EW416" s="2" t="s">
        <v>3721</v>
      </c>
      <c r="EX416" s="4">
        <v>9.2233720368547758E+18</v>
      </c>
      <c r="FH416" s="4">
        <v>0</v>
      </c>
      <c r="FJ416" s="4">
        <v>0</v>
      </c>
      <c r="FP416" s="2" t="s">
        <v>3722</v>
      </c>
      <c r="GM416" s="2" t="s">
        <v>3723</v>
      </c>
    </row>
    <row r="417" spans="1:198" ht="15.75" customHeight="1" x14ac:dyDescent="0.2">
      <c r="A417" s="2" t="s">
        <v>3724</v>
      </c>
      <c r="B417" s="4">
        <v>12733952</v>
      </c>
      <c r="D417" s="2" t="s">
        <v>4</v>
      </c>
      <c r="E417" s="2" t="s">
        <v>3725</v>
      </c>
      <c r="F417" s="2" t="s">
        <v>389</v>
      </c>
      <c r="G417" s="2" t="s">
        <v>356</v>
      </c>
      <c r="H417" s="2" t="s">
        <v>357</v>
      </c>
      <c r="I417" s="2" t="s">
        <v>13</v>
      </c>
      <c r="L417" s="2" t="s">
        <v>358</v>
      </c>
      <c r="M417" s="2" t="s">
        <v>359</v>
      </c>
      <c r="N417" s="2" t="s">
        <v>11</v>
      </c>
      <c r="O417" s="2" t="s">
        <v>13</v>
      </c>
      <c r="P417" s="2" t="s">
        <v>13</v>
      </c>
      <c r="Q417" s="2" t="s">
        <v>3726</v>
      </c>
      <c r="R417" s="2" t="s">
        <v>3727</v>
      </c>
      <c r="S417" s="22">
        <f t="shared" si="8"/>
        <v>30.849305555559113</v>
      </c>
      <c r="T417" s="2" t="s">
        <v>494</v>
      </c>
      <c r="U417" s="25">
        <v>30.849305555559113</v>
      </c>
      <c r="V417" s="2"/>
      <c r="W417" s="2"/>
      <c r="X417" s="2"/>
      <c r="Y417" s="2"/>
      <c r="Z417" s="2"/>
      <c r="AA417" s="4"/>
      <c r="AB417" s="2"/>
      <c r="AF417" s="4">
        <v>0</v>
      </c>
      <c r="AG417" s="2" t="s">
        <v>3534</v>
      </c>
      <c r="AI417" s="2" t="s">
        <v>3728</v>
      </c>
      <c r="EW417" s="2" t="s">
        <v>3729</v>
      </c>
      <c r="EX417" s="4">
        <v>9.2233720368547758E+18</v>
      </c>
      <c r="FH417" s="4">
        <v>0</v>
      </c>
      <c r="FJ417" s="4">
        <v>0</v>
      </c>
      <c r="FP417" s="2" t="s">
        <v>3564</v>
      </c>
      <c r="GM417" s="2" t="s">
        <v>3730</v>
      </c>
      <c r="GN417" s="2" t="s">
        <v>3731</v>
      </c>
      <c r="GO417" s="2" t="s">
        <v>3732</v>
      </c>
      <c r="GP417" s="2" t="s">
        <v>3733</v>
      </c>
    </row>
    <row r="418" spans="1:198" ht="15.75" customHeight="1" x14ac:dyDescent="0.2">
      <c r="A418" s="2" t="s">
        <v>3734</v>
      </c>
      <c r="B418" s="4">
        <v>12733954</v>
      </c>
      <c r="D418" s="2" t="s">
        <v>4</v>
      </c>
      <c r="E418" s="2" t="s">
        <v>3735</v>
      </c>
      <c r="F418" s="2" t="s">
        <v>389</v>
      </c>
      <c r="G418" s="2" t="s">
        <v>356</v>
      </c>
      <c r="H418" s="2" t="s">
        <v>357</v>
      </c>
      <c r="I418" s="2" t="s">
        <v>13</v>
      </c>
      <c r="L418" s="2" t="s">
        <v>358</v>
      </c>
      <c r="M418" s="2" t="s">
        <v>359</v>
      </c>
      <c r="N418" s="2" t="s">
        <v>13</v>
      </c>
      <c r="O418" s="2" t="s">
        <v>5</v>
      </c>
      <c r="P418" s="2" t="s">
        <v>13</v>
      </c>
      <c r="Q418" s="2" t="s">
        <v>3736</v>
      </c>
      <c r="R418" s="2" t="s">
        <v>3737</v>
      </c>
      <c r="S418" s="22">
        <f t="shared" si="8"/>
        <v>2.9604166666686069</v>
      </c>
      <c r="T418" s="2" t="s">
        <v>798</v>
      </c>
      <c r="U418" s="25">
        <v>2.9604166666686069</v>
      </c>
      <c r="V418" s="2"/>
      <c r="W418" s="2"/>
      <c r="X418" s="2"/>
      <c r="Y418" s="2"/>
      <c r="Z418" s="2"/>
      <c r="AA418" s="4"/>
      <c r="AB418" s="2"/>
      <c r="AF418" s="4">
        <v>0</v>
      </c>
      <c r="AG418" s="2" t="s">
        <v>3534</v>
      </c>
      <c r="AI418" s="2" t="s">
        <v>3738</v>
      </c>
      <c r="EW418" s="2" t="s">
        <v>3739</v>
      </c>
      <c r="EX418" s="4">
        <v>9.2233720368547758E+18</v>
      </c>
      <c r="FH418" s="4">
        <v>0</v>
      </c>
      <c r="FJ418" s="4">
        <v>0</v>
      </c>
      <c r="FP418" s="2" t="s">
        <v>3528</v>
      </c>
      <c r="GM418" s="2" t="s">
        <v>3740</v>
      </c>
    </row>
    <row r="419" spans="1:198" ht="15.75" customHeight="1" x14ac:dyDescent="0.2">
      <c r="A419" s="2" t="s">
        <v>3741</v>
      </c>
      <c r="B419" s="4">
        <v>12733964</v>
      </c>
      <c r="D419" s="2" t="s">
        <v>3</v>
      </c>
      <c r="E419" s="2" t="s">
        <v>3742</v>
      </c>
      <c r="F419" s="2" t="s">
        <v>389</v>
      </c>
      <c r="G419" s="2" t="s">
        <v>356</v>
      </c>
      <c r="H419" s="2" t="s">
        <v>357</v>
      </c>
      <c r="I419" s="2" t="s">
        <v>13</v>
      </c>
      <c r="L419" s="2" t="s">
        <v>358</v>
      </c>
      <c r="M419" s="2" t="s">
        <v>359</v>
      </c>
      <c r="N419" s="2" t="s">
        <v>5</v>
      </c>
      <c r="O419" s="2" t="s">
        <v>15</v>
      </c>
      <c r="P419" s="2" t="s">
        <v>15</v>
      </c>
      <c r="Q419" s="2" t="s">
        <v>3743</v>
      </c>
      <c r="R419" s="2" t="s">
        <v>3744</v>
      </c>
      <c r="S419" s="22">
        <f t="shared" si="8"/>
        <v>7.9166666666642413</v>
      </c>
      <c r="T419" s="2" t="s">
        <v>392</v>
      </c>
      <c r="U419" s="25">
        <v>7.9166666666642413</v>
      </c>
      <c r="V419" s="2"/>
      <c r="W419" s="2"/>
      <c r="X419" s="2"/>
      <c r="Y419" s="2"/>
      <c r="Z419" s="2"/>
      <c r="AA419" s="4"/>
      <c r="AB419" s="2"/>
      <c r="AF419" s="4">
        <v>0</v>
      </c>
      <c r="AI419" s="2" t="s">
        <v>3745</v>
      </c>
      <c r="EW419" s="2" t="s">
        <v>3746</v>
      </c>
      <c r="EX419" s="4">
        <v>9.2233720368547758E+18</v>
      </c>
      <c r="FH419" s="4">
        <v>0</v>
      </c>
      <c r="FJ419" s="4">
        <v>0</v>
      </c>
      <c r="FP419" s="2" t="s">
        <v>3528</v>
      </c>
      <c r="FS419" s="4">
        <v>4</v>
      </c>
      <c r="GM419" s="2" t="s">
        <v>3747</v>
      </c>
      <c r="GN419" s="2" t="s">
        <v>3748</v>
      </c>
    </row>
    <row r="420" spans="1:198" ht="15.75" customHeight="1" x14ac:dyDescent="0.2">
      <c r="A420" s="2" t="s">
        <v>3749</v>
      </c>
      <c r="B420" s="4">
        <v>12734956</v>
      </c>
      <c r="D420" s="2" t="s">
        <v>4</v>
      </c>
      <c r="E420" s="2" t="s">
        <v>3750</v>
      </c>
      <c r="F420" s="2" t="s">
        <v>389</v>
      </c>
      <c r="G420" s="2" t="s">
        <v>356</v>
      </c>
      <c r="H420" s="2" t="s">
        <v>357</v>
      </c>
      <c r="I420" s="2" t="s">
        <v>13</v>
      </c>
      <c r="L420" s="2" t="s">
        <v>358</v>
      </c>
      <c r="M420" s="2" t="s">
        <v>359</v>
      </c>
      <c r="N420" s="2" t="s">
        <v>11</v>
      </c>
      <c r="O420" s="2" t="s">
        <v>11</v>
      </c>
      <c r="P420" s="2" t="s">
        <v>11</v>
      </c>
      <c r="Q420" s="2" t="s">
        <v>3751</v>
      </c>
      <c r="R420" s="2" t="s">
        <v>3752</v>
      </c>
      <c r="S420" s="22">
        <f t="shared" si="8"/>
        <v>7.0423611111182254</v>
      </c>
      <c r="T420" s="2" t="s">
        <v>619</v>
      </c>
      <c r="U420" s="25">
        <v>7.0423611111182254</v>
      </c>
      <c r="V420" s="2"/>
      <c r="W420" s="2"/>
      <c r="X420" s="2"/>
      <c r="Y420" s="2"/>
      <c r="Z420" s="2"/>
      <c r="AA420" s="4"/>
      <c r="AB420" s="2"/>
      <c r="AF420" s="4">
        <v>0</v>
      </c>
      <c r="AI420" s="2" t="s">
        <v>3753</v>
      </c>
      <c r="EW420" s="2" t="s">
        <v>3754</v>
      </c>
      <c r="EX420" s="4">
        <v>9.2233720368547758E+18</v>
      </c>
      <c r="FH420" s="4">
        <v>0</v>
      </c>
      <c r="FJ420" s="4">
        <v>0</v>
      </c>
      <c r="FP420" s="2" t="s">
        <v>3528</v>
      </c>
      <c r="GM420" s="2" t="s">
        <v>3755</v>
      </c>
      <c r="GN420" s="2" t="s">
        <v>3756</v>
      </c>
    </row>
    <row r="421" spans="1:198" ht="15.75" customHeight="1" x14ac:dyDescent="0.2">
      <c r="A421" s="2" t="s">
        <v>3757</v>
      </c>
      <c r="B421" s="4">
        <v>12735371</v>
      </c>
      <c r="D421" s="2" t="s">
        <v>4</v>
      </c>
      <c r="E421" s="2" t="s">
        <v>3758</v>
      </c>
      <c r="F421" s="2" t="s">
        <v>389</v>
      </c>
      <c r="G421" s="2" t="s">
        <v>356</v>
      </c>
      <c r="H421" s="2" t="s">
        <v>357</v>
      </c>
      <c r="I421" s="2" t="s">
        <v>13</v>
      </c>
      <c r="L421" s="2" t="s">
        <v>358</v>
      </c>
      <c r="M421" s="2" t="s">
        <v>359</v>
      </c>
      <c r="N421" s="2" t="s">
        <v>11</v>
      </c>
      <c r="O421" s="2" t="s">
        <v>15</v>
      </c>
      <c r="P421" s="2" t="s">
        <v>11</v>
      </c>
      <c r="Q421" s="2" t="s">
        <v>3759</v>
      </c>
      <c r="R421" s="2" t="s">
        <v>3760</v>
      </c>
      <c r="S421" s="22">
        <f t="shared" si="8"/>
        <v>5.8090277777737356</v>
      </c>
      <c r="T421" s="2" t="s">
        <v>494</v>
      </c>
      <c r="U421" s="25">
        <v>5.8090277777737356</v>
      </c>
      <c r="V421" s="2"/>
      <c r="W421" s="2"/>
      <c r="X421" s="2"/>
      <c r="Y421" s="2"/>
      <c r="Z421" s="2"/>
      <c r="AA421" s="4"/>
      <c r="AB421" s="2"/>
      <c r="AF421" s="4">
        <v>0</v>
      </c>
      <c r="AI421" s="2" t="s">
        <v>3761</v>
      </c>
      <c r="EW421" s="2" t="s">
        <v>3762</v>
      </c>
      <c r="EX421" s="4">
        <v>9.2233720368547758E+18</v>
      </c>
      <c r="FH421" s="4">
        <v>0</v>
      </c>
      <c r="FJ421" s="4">
        <v>0</v>
      </c>
      <c r="FP421" s="2" t="s">
        <v>3528</v>
      </c>
      <c r="GM421" s="2" t="s">
        <v>3763</v>
      </c>
      <c r="GN421" s="2" t="s">
        <v>3764</v>
      </c>
      <c r="GO421" s="2" t="s">
        <v>3765</v>
      </c>
    </row>
    <row r="422" spans="1:198" ht="15.75" customHeight="1" x14ac:dyDescent="0.2">
      <c r="A422" s="2" t="s">
        <v>3766</v>
      </c>
      <c r="B422" s="4">
        <v>12735522</v>
      </c>
      <c r="D422" s="2" t="s">
        <v>3</v>
      </c>
      <c r="E422" s="2" t="s">
        <v>3767</v>
      </c>
      <c r="F422" s="2" t="s">
        <v>389</v>
      </c>
      <c r="G422" s="2" t="s">
        <v>356</v>
      </c>
      <c r="H422" s="2" t="s">
        <v>357</v>
      </c>
      <c r="I422" s="2" t="s">
        <v>13</v>
      </c>
      <c r="L422" s="2" t="s">
        <v>358</v>
      </c>
      <c r="M422" s="2" t="s">
        <v>359</v>
      </c>
      <c r="N422" s="2" t="s">
        <v>15</v>
      </c>
      <c r="O422" s="2" t="s">
        <v>15</v>
      </c>
      <c r="P422" s="2" t="s">
        <v>15</v>
      </c>
      <c r="Q422" s="2" t="s">
        <v>3768</v>
      </c>
      <c r="R422" s="2" t="s">
        <v>3769</v>
      </c>
      <c r="S422" s="22">
        <f t="shared" si="8"/>
        <v>26.150000000001455</v>
      </c>
      <c r="T422" s="2" t="s">
        <v>1015</v>
      </c>
      <c r="U422" s="25">
        <v>26.150000000001455</v>
      </c>
      <c r="V422" s="2"/>
      <c r="W422" s="2"/>
      <c r="X422" s="2"/>
      <c r="Y422" s="2"/>
      <c r="Z422" s="2"/>
      <c r="AA422" s="4"/>
      <c r="AB422" s="2"/>
      <c r="AF422" s="4">
        <v>0</v>
      </c>
      <c r="AI422" s="2" t="s">
        <v>3770</v>
      </c>
      <c r="AT422" s="2" t="s">
        <v>3771</v>
      </c>
      <c r="EW422" s="2" t="s">
        <v>3772</v>
      </c>
      <c r="EX422" s="4">
        <v>9.2233720368547758E+18</v>
      </c>
      <c r="FH422" s="4">
        <v>0</v>
      </c>
      <c r="FJ422" s="4">
        <v>0</v>
      </c>
      <c r="FP422" s="2" t="s">
        <v>3564</v>
      </c>
      <c r="FS422" s="4">
        <v>2</v>
      </c>
      <c r="GM422" s="2" t="s">
        <v>3773</v>
      </c>
      <c r="GN422" s="2" t="s">
        <v>3774</v>
      </c>
    </row>
    <row r="423" spans="1:198" ht="15.75" customHeight="1" x14ac:dyDescent="0.2">
      <c r="A423" s="2" t="s">
        <v>3775</v>
      </c>
      <c r="B423" s="4">
        <v>12735527</v>
      </c>
      <c r="D423" s="2" t="s">
        <v>3</v>
      </c>
      <c r="E423" s="2" t="s">
        <v>3776</v>
      </c>
      <c r="F423" s="2" t="s">
        <v>389</v>
      </c>
      <c r="G423" s="2" t="s">
        <v>356</v>
      </c>
      <c r="H423" s="2" t="s">
        <v>357</v>
      </c>
      <c r="I423" s="2" t="s">
        <v>13</v>
      </c>
      <c r="L423" s="2" t="s">
        <v>358</v>
      </c>
      <c r="M423" s="2" t="s">
        <v>359</v>
      </c>
      <c r="N423" s="2" t="s">
        <v>5</v>
      </c>
      <c r="O423" s="2" t="s">
        <v>15</v>
      </c>
      <c r="P423" s="2" t="s">
        <v>15</v>
      </c>
      <c r="Q423" s="2" t="s">
        <v>3777</v>
      </c>
      <c r="R423" s="2" t="s">
        <v>3778</v>
      </c>
      <c r="S423" s="22">
        <f t="shared" si="8"/>
        <v>14.877777777779556</v>
      </c>
      <c r="T423" s="2" t="s">
        <v>470</v>
      </c>
      <c r="U423" s="25">
        <v>14.877777777779556</v>
      </c>
      <c r="V423" s="2"/>
      <c r="W423" s="2"/>
      <c r="X423" s="2"/>
      <c r="Y423" s="2"/>
      <c r="Z423" s="2"/>
      <c r="AA423" s="4"/>
      <c r="AB423" s="2"/>
      <c r="AF423" s="4">
        <v>0</v>
      </c>
      <c r="AI423" s="2" t="s">
        <v>3779</v>
      </c>
      <c r="EW423" s="2" t="s">
        <v>3780</v>
      </c>
      <c r="EX423" s="4">
        <v>9.2233720368547758E+18</v>
      </c>
      <c r="FH423" s="4">
        <v>0</v>
      </c>
      <c r="FJ423" s="4">
        <v>0</v>
      </c>
      <c r="FP423" s="2" t="s">
        <v>3564</v>
      </c>
      <c r="FS423" s="4">
        <v>2</v>
      </c>
      <c r="GM423" s="2" t="s">
        <v>3781</v>
      </c>
      <c r="GN423" s="2" t="s">
        <v>3782</v>
      </c>
    </row>
    <row r="424" spans="1:198" ht="15.75" customHeight="1" x14ac:dyDescent="0.2">
      <c r="A424" s="2" t="s">
        <v>3783</v>
      </c>
      <c r="B424" s="4">
        <v>12735530</v>
      </c>
      <c r="D424" s="2" t="s">
        <v>3</v>
      </c>
      <c r="E424" s="2" t="s">
        <v>3784</v>
      </c>
      <c r="F424" s="2" t="s">
        <v>389</v>
      </c>
      <c r="G424" s="2" t="s">
        <v>356</v>
      </c>
      <c r="H424" s="2" t="s">
        <v>357</v>
      </c>
      <c r="I424" s="2" t="s">
        <v>13</v>
      </c>
      <c r="L424" s="2" t="s">
        <v>358</v>
      </c>
      <c r="M424" s="2" t="s">
        <v>359</v>
      </c>
      <c r="N424" s="2" t="s">
        <v>5</v>
      </c>
      <c r="O424" s="2" t="s">
        <v>15</v>
      </c>
      <c r="P424" s="2" t="s">
        <v>15</v>
      </c>
      <c r="Q424" s="2" t="s">
        <v>3785</v>
      </c>
      <c r="R424" s="2" t="s">
        <v>3786</v>
      </c>
      <c r="S424" s="22">
        <f t="shared" si="8"/>
        <v>11.879166666672972</v>
      </c>
      <c r="T424" s="2" t="s">
        <v>816</v>
      </c>
      <c r="U424" s="25">
        <v>11.879166666672972</v>
      </c>
      <c r="V424" s="2"/>
      <c r="W424" s="2"/>
      <c r="X424" s="2"/>
      <c r="Y424" s="2"/>
      <c r="Z424" s="2"/>
      <c r="AA424" s="4"/>
      <c r="AB424" s="2"/>
      <c r="AF424" s="4">
        <v>0</v>
      </c>
      <c r="AI424" s="2" t="s">
        <v>3787</v>
      </c>
      <c r="EW424" s="2" t="s">
        <v>3788</v>
      </c>
      <c r="EX424" s="4">
        <v>9.2233720368547758E+18</v>
      </c>
      <c r="FH424" s="4">
        <v>0</v>
      </c>
      <c r="FJ424" s="4">
        <v>0</v>
      </c>
      <c r="FP424" s="2" t="s">
        <v>3528</v>
      </c>
      <c r="GM424" s="2" t="s">
        <v>3789</v>
      </c>
      <c r="GN424" s="2" t="s">
        <v>3790</v>
      </c>
    </row>
    <row r="425" spans="1:198" ht="15.75" customHeight="1" x14ac:dyDescent="0.2">
      <c r="A425" s="2" t="s">
        <v>3791</v>
      </c>
      <c r="B425" s="4">
        <v>12735531</v>
      </c>
      <c r="D425" s="2" t="s">
        <v>3</v>
      </c>
      <c r="E425" s="2" t="s">
        <v>3792</v>
      </c>
      <c r="F425" s="2" t="s">
        <v>389</v>
      </c>
      <c r="G425" s="2" t="s">
        <v>356</v>
      </c>
      <c r="H425" s="2" t="s">
        <v>357</v>
      </c>
      <c r="I425" s="2" t="s">
        <v>13</v>
      </c>
      <c r="L425" s="2" t="s">
        <v>358</v>
      </c>
      <c r="M425" s="2" t="s">
        <v>359</v>
      </c>
      <c r="N425" s="2" t="s">
        <v>15</v>
      </c>
      <c r="O425" s="2" t="s">
        <v>15</v>
      </c>
      <c r="P425" s="2" t="s">
        <v>15</v>
      </c>
      <c r="Q425" s="2" t="s">
        <v>3793</v>
      </c>
      <c r="R425" s="2" t="s">
        <v>3794</v>
      </c>
      <c r="S425" s="22">
        <f t="shared" si="8"/>
        <v>11.779166666667152</v>
      </c>
      <c r="T425" s="2" t="s">
        <v>868</v>
      </c>
      <c r="U425" s="25">
        <v>11.779166666667152</v>
      </c>
      <c r="V425" s="2"/>
      <c r="W425" s="2"/>
      <c r="X425" s="2"/>
      <c r="Y425" s="2"/>
      <c r="Z425" s="2"/>
      <c r="AA425" s="4"/>
      <c r="AB425" s="2"/>
      <c r="AF425" s="4">
        <v>0</v>
      </c>
      <c r="AI425" s="2" t="s">
        <v>3795</v>
      </c>
      <c r="EW425" s="2" t="s">
        <v>3796</v>
      </c>
      <c r="EX425" s="4">
        <v>9.2233720368547758E+18</v>
      </c>
      <c r="FH425" s="4">
        <v>0</v>
      </c>
      <c r="FJ425" s="4">
        <v>0</v>
      </c>
      <c r="FP425" s="2" t="s">
        <v>3528</v>
      </c>
      <c r="GM425" s="2" t="s">
        <v>3797</v>
      </c>
      <c r="GN425" s="2" t="s">
        <v>3798</v>
      </c>
    </row>
    <row r="426" spans="1:198" ht="15.75" customHeight="1" x14ac:dyDescent="0.2">
      <c r="A426" s="2" t="s">
        <v>3799</v>
      </c>
      <c r="B426" s="4">
        <v>12736171</v>
      </c>
      <c r="D426" s="2" t="s">
        <v>3</v>
      </c>
      <c r="E426" s="2" t="s">
        <v>3800</v>
      </c>
      <c r="F426" s="2" t="s">
        <v>389</v>
      </c>
      <c r="G426" s="2" t="s">
        <v>356</v>
      </c>
      <c r="H426" s="2" t="s">
        <v>357</v>
      </c>
      <c r="I426" s="2" t="s">
        <v>13</v>
      </c>
      <c r="L426" s="2" t="s">
        <v>358</v>
      </c>
      <c r="M426" s="2" t="s">
        <v>359</v>
      </c>
      <c r="N426" s="2" t="s">
        <v>15</v>
      </c>
      <c r="O426" s="2" t="s">
        <v>15</v>
      </c>
      <c r="P426" s="2" t="s">
        <v>15</v>
      </c>
      <c r="Q426" s="2" t="s">
        <v>3801</v>
      </c>
      <c r="R426" s="2" t="s">
        <v>3802</v>
      </c>
      <c r="S426" s="22">
        <f t="shared" si="8"/>
        <v>14.063888888893416</v>
      </c>
      <c r="T426" s="2" t="s">
        <v>444</v>
      </c>
      <c r="U426" s="25">
        <v>14.063888888893416</v>
      </c>
      <c r="V426" s="2"/>
      <c r="W426" s="2"/>
      <c r="X426" s="2"/>
      <c r="Y426" s="2"/>
      <c r="Z426" s="2"/>
      <c r="AA426" s="4"/>
      <c r="AB426" s="2"/>
      <c r="AF426" s="4">
        <v>0</v>
      </c>
      <c r="AI426" s="2" t="s">
        <v>3803</v>
      </c>
      <c r="EW426" s="2" t="s">
        <v>3804</v>
      </c>
      <c r="EX426" s="4">
        <v>9.2233720368547758E+18</v>
      </c>
      <c r="FH426" s="4">
        <v>0</v>
      </c>
      <c r="FJ426" s="4">
        <v>0</v>
      </c>
      <c r="FP426" s="2" t="s">
        <v>3564</v>
      </c>
      <c r="FS426" s="4">
        <v>3</v>
      </c>
      <c r="GM426" s="2" t="s">
        <v>3805</v>
      </c>
      <c r="GN426" s="2" t="s">
        <v>3806</v>
      </c>
    </row>
    <row r="427" spans="1:198" ht="15.75" customHeight="1" x14ac:dyDescent="0.2">
      <c r="A427" s="2" t="s">
        <v>3807</v>
      </c>
      <c r="B427" s="4">
        <v>12737362</v>
      </c>
      <c r="D427" s="2" t="s">
        <v>3</v>
      </c>
      <c r="E427" s="2" t="s">
        <v>3808</v>
      </c>
      <c r="F427" s="2" t="s">
        <v>389</v>
      </c>
      <c r="G427" s="2" t="s">
        <v>356</v>
      </c>
      <c r="H427" s="2" t="s">
        <v>357</v>
      </c>
      <c r="I427" s="2" t="s">
        <v>13</v>
      </c>
      <c r="L427" s="2" t="s">
        <v>358</v>
      </c>
      <c r="M427" s="2" t="s">
        <v>359</v>
      </c>
      <c r="N427" s="2" t="s">
        <v>5</v>
      </c>
      <c r="O427" s="2" t="s">
        <v>15</v>
      </c>
      <c r="P427" s="2" t="s">
        <v>15</v>
      </c>
      <c r="Q427" s="2" t="s">
        <v>3809</v>
      </c>
      <c r="R427" s="2" t="s">
        <v>3810</v>
      </c>
      <c r="S427" s="22">
        <f t="shared" si="8"/>
        <v>2.203472222223354</v>
      </c>
      <c r="T427" s="2" t="s">
        <v>1015</v>
      </c>
      <c r="U427" s="25">
        <v>2.203472222223354</v>
      </c>
      <c r="V427" s="2"/>
      <c r="W427" s="2"/>
      <c r="X427" s="2"/>
      <c r="Y427" s="2"/>
      <c r="Z427" s="2"/>
      <c r="AA427" s="4"/>
      <c r="AB427" s="2"/>
      <c r="AF427" s="4">
        <v>0</v>
      </c>
      <c r="AI427" s="2" t="s">
        <v>3811</v>
      </c>
      <c r="EW427" s="2" t="s">
        <v>3812</v>
      </c>
      <c r="EX427" s="4">
        <v>9.2233720368547758E+18</v>
      </c>
      <c r="FH427" s="4">
        <v>0</v>
      </c>
      <c r="FJ427" s="4">
        <v>0</v>
      </c>
      <c r="FP427" s="2" t="s">
        <v>3564</v>
      </c>
      <c r="FS427" s="4">
        <v>1</v>
      </c>
      <c r="GM427" s="2" t="s">
        <v>3813</v>
      </c>
      <c r="GN427" s="2" t="s">
        <v>3814</v>
      </c>
    </row>
    <row r="428" spans="1:198" ht="15.75" customHeight="1" x14ac:dyDescent="0.2">
      <c r="A428" s="2" t="s">
        <v>3815</v>
      </c>
      <c r="B428" s="4">
        <v>12737403</v>
      </c>
      <c r="D428" s="2" t="s">
        <v>3</v>
      </c>
      <c r="E428" s="2" t="s">
        <v>3816</v>
      </c>
      <c r="F428" s="2" t="s">
        <v>389</v>
      </c>
      <c r="G428" s="2" t="s">
        <v>356</v>
      </c>
      <c r="H428" s="2" t="s">
        <v>357</v>
      </c>
      <c r="I428" s="2" t="s">
        <v>13</v>
      </c>
      <c r="L428" s="2" t="s">
        <v>358</v>
      </c>
      <c r="M428" s="2" t="s">
        <v>359</v>
      </c>
      <c r="N428" s="2" t="s">
        <v>5</v>
      </c>
      <c r="O428" s="2" t="s">
        <v>15</v>
      </c>
      <c r="P428" s="2" t="s">
        <v>15</v>
      </c>
      <c r="Q428" s="2" t="s">
        <v>3817</v>
      </c>
      <c r="R428" s="2" t="s">
        <v>3818</v>
      </c>
      <c r="S428" s="22">
        <f t="shared" si="8"/>
        <v>2.9812500000043656</v>
      </c>
      <c r="T428" s="2" t="s">
        <v>868</v>
      </c>
      <c r="U428" s="25">
        <v>2.9812500000043656</v>
      </c>
      <c r="V428" s="2"/>
      <c r="W428" s="2"/>
      <c r="X428" s="2"/>
      <c r="Y428" s="2"/>
      <c r="Z428" s="2"/>
      <c r="AA428" s="4"/>
      <c r="AB428" s="2"/>
      <c r="AF428" s="4">
        <v>0</v>
      </c>
      <c r="AI428" s="2" t="s">
        <v>3819</v>
      </c>
      <c r="EW428" s="2" t="s">
        <v>3820</v>
      </c>
      <c r="EX428" s="4">
        <v>9.2233720368547758E+18</v>
      </c>
      <c r="FH428" s="4">
        <v>0</v>
      </c>
      <c r="FJ428" s="4">
        <v>0</v>
      </c>
      <c r="FP428" s="2" t="s">
        <v>3564</v>
      </c>
      <c r="FS428" s="4">
        <v>1</v>
      </c>
      <c r="GM428" s="2" t="s">
        <v>3821</v>
      </c>
      <c r="GN428" s="2" t="s">
        <v>3822</v>
      </c>
    </row>
    <row r="429" spans="1:198" ht="15.75" customHeight="1" x14ac:dyDescent="0.2">
      <c r="A429" s="2" t="s">
        <v>3823</v>
      </c>
      <c r="B429" s="4">
        <v>12737413</v>
      </c>
      <c r="D429" s="2" t="s">
        <v>3</v>
      </c>
      <c r="E429" s="2" t="s">
        <v>3824</v>
      </c>
      <c r="F429" s="2" t="s">
        <v>389</v>
      </c>
      <c r="G429" s="2" t="s">
        <v>356</v>
      </c>
      <c r="H429" s="2" t="s">
        <v>357</v>
      </c>
      <c r="I429" s="2" t="s">
        <v>13</v>
      </c>
      <c r="L429" s="2" t="s">
        <v>358</v>
      </c>
      <c r="M429" s="2" t="s">
        <v>359</v>
      </c>
      <c r="N429" s="2" t="s">
        <v>15</v>
      </c>
      <c r="O429" s="2" t="s">
        <v>15</v>
      </c>
      <c r="P429" s="2" t="s">
        <v>15</v>
      </c>
      <c r="Q429" s="2" t="s">
        <v>3825</v>
      </c>
      <c r="R429" s="2" t="s">
        <v>3826</v>
      </c>
      <c r="S429" s="22">
        <f t="shared" si="8"/>
        <v>16.959027777775191</v>
      </c>
      <c r="T429" s="2" t="s">
        <v>1015</v>
      </c>
      <c r="U429" s="25">
        <v>16.959027777775191</v>
      </c>
      <c r="V429" s="2"/>
      <c r="W429" s="2"/>
      <c r="X429" s="2"/>
      <c r="Y429" s="2"/>
      <c r="Z429" s="2"/>
      <c r="AA429" s="4"/>
      <c r="AB429" s="2"/>
      <c r="AF429" s="4">
        <v>0</v>
      </c>
      <c r="AI429" s="2" t="s">
        <v>3827</v>
      </c>
      <c r="EW429" s="2" t="s">
        <v>3828</v>
      </c>
      <c r="EX429" s="4">
        <v>9.2233720368547758E+18</v>
      </c>
      <c r="FH429" s="4">
        <v>0</v>
      </c>
      <c r="FJ429" s="4">
        <v>0</v>
      </c>
      <c r="FP429" s="2" t="s">
        <v>3564</v>
      </c>
      <c r="FS429" s="4">
        <v>1</v>
      </c>
      <c r="GM429" s="2" t="s">
        <v>3829</v>
      </c>
      <c r="GN429" s="2" t="s">
        <v>3830</v>
      </c>
    </row>
    <row r="430" spans="1:198" ht="15.75" customHeight="1" x14ac:dyDescent="0.2">
      <c r="A430" s="2" t="s">
        <v>3831</v>
      </c>
      <c r="B430" s="4">
        <v>12737421</v>
      </c>
      <c r="D430" s="2" t="s">
        <v>3</v>
      </c>
      <c r="E430" s="2" t="s">
        <v>3832</v>
      </c>
      <c r="F430" s="2" t="s">
        <v>389</v>
      </c>
      <c r="G430" s="2" t="s">
        <v>356</v>
      </c>
      <c r="H430" s="2" t="s">
        <v>357</v>
      </c>
      <c r="I430" s="2" t="s">
        <v>13</v>
      </c>
      <c r="L430" s="2" t="s">
        <v>358</v>
      </c>
      <c r="M430" s="2" t="s">
        <v>359</v>
      </c>
      <c r="N430" s="2" t="s">
        <v>5</v>
      </c>
      <c r="O430" s="2" t="s">
        <v>15</v>
      </c>
      <c r="P430" s="2" t="s">
        <v>15</v>
      </c>
      <c r="Q430" s="2" t="s">
        <v>3833</v>
      </c>
      <c r="R430" s="2" t="s">
        <v>3834</v>
      </c>
      <c r="S430" s="22">
        <f t="shared" si="8"/>
        <v>42.981250000004366</v>
      </c>
      <c r="T430" s="2" t="s">
        <v>478</v>
      </c>
      <c r="U430" s="25">
        <v>42.981250000004366</v>
      </c>
      <c r="V430" s="2"/>
      <c r="W430" s="2"/>
      <c r="X430" s="2"/>
      <c r="Y430" s="2"/>
      <c r="Z430" s="2"/>
      <c r="AA430" s="4"/>
      <c r="AB430" s="2"/>
      <c r="AF430" s="4">
        <v>0</v>
      </c>
      <c r="AI430" s="2" t="s">
        <v>3835</v>
      </c>
      <c r="EW430" s="2" t="s">
        <v>3836</v>
      </c>
      <c r="EX430" s="4">
        <v>9.2233720368547758E+18</v>
      </c>
      <c r="FH430" s="4">
        <v>0</v>
      </c>
      <c r="FJ430" s="4">
        <v>0</v>
      </c>
      <c r="FP430" s="2" t="s">
        <v>3837</v>
      </c>
      <c r="FS430" s="4">
        <v>4</v>
      </c>
      <c r="GM430" s="2" t="s">
        <v>3838</v>
      </c>
      <c r="GN430" s="2" t="s">
        <v>3839</v>
      </c>
      <c r="GO430" s="2" t="s">
        <v>3840</v>
      </c>
    </row>
    <row r="431" spans="1:198" ht="15.75" customHeight="1" x14ac:dyDescent="0.2">
      <c r="A431" s="2" t="s">
        <v>3841</v>
      </c>
      <c r="B431" s="4">
        <v>12737429</v>
      </c>
      <c r="D431" s="2" t="s">
        <v>3</v>
      </c>
      <c r="E431" s="2" t="s">
        <v>3842</v>
      </c>
      <c r="F431" s="2" t="s">
        <v>389</v>
      </c>
      <c r="G431" s="2" t="s">
        <v>356</v>
      </c>
      <c r="H431" s="2" t="s">
        <v>357</v>
      </c>
      <c r="I431" s="2" t="s">
        <v>13</v>
      </c>
      <c r="L431" s="2" t="s">
        <v>358</v>
      </c>
      <c r="M431" s="2" t="s">
        <v>359</v>
      </c>
      <c r="N431" s="2" t="s">
        <v>15</v>
      </c>
      <c r="O431" s="2" t="s">
        <v>15</v>
      </c>
      <c r="P431" s="2" t="s">
        <v>15</v>
      </c>
      <c r="Q431" s="2" t="s">
        <v>3843</v>
      </c>
      <c r="R431" s="2" t="s">
        <v>3844</v>
      </c>
      <c r="S431" s="22">
        <f t="shared" si="8"/>
        <v>3.0319444444394321</v>
      </c>
      <c r="T431" s="2" t="s">
        <v>415</v>
      </c>
      <c r="U431" s="25">
        <v>3.0319444444394321</v>
      </c>
      <c r="V431" s="2"/>
      <c r="W431" s="2"/>
      <c r="X431" s="2"/>
      <c r="Y431" s="2"/>
      <c r="Z431" s="2"/>
      <c r="AA431" s="4"/>
      <c r="AB431" s="2"/>
      <c r="AF431" s="4">
        <v>0</v>
      </c>
      <c r="AI431" s="2" t="s">
        <v>3845</v>
      </c>
      <c r="EW431" s="2" t="s">
        <v>3846</v>
      </c>
      <c r="EX431" s="4">
        <v>9.2233720368547758E+18</v>
      </c>
      <c r="FH431" s="4">
        <v>0</v>
      </c>
      <c r="FJ431" s="4">
        <v>0</v>
      </c>
      <c r="FP431" s="2" t="s">
        <v>3564</v>
      </c>
      <c r="FS431" s="4">
        <v>2</v>
      </c>
      <c r="GM431" s="2" t="s">
        <v>3847</v>
      </c>
      <c r="GN431" s="2" t="s">
        <v>3848</v>
      </c>
    </row>
    <row r="432" spans="1:198" ht="15.75" customHeight="1" x14ac:dyDescent="0.2">
      <c r="A432" s="2" t="s">
        <v>3849</v>
      </c>
      <c r="B432" s="4">
        <v>12737430</v>
      </c>
      <c r="D432" s="2" t="s">
        <v>3</v>
      </c>
      <c r="E432" s="2" t="s">
        <v>3850</v>
      </c>
      <c r="F432" s="2" t="s">
        <v>389</v>
      </c>
      <c r="G432" s="2" t="s">
        <v>356</v>
      </c>
      <c r="H432" s="2" t="s">
        <v>357</v>
      </c>
      <c r="I432" s="2" t="s">
        <v>13</v>
      </c>
      <c r="L432" s="2" t="s">
        <v>358</v>
      </c>
      <c r="M432" s="2" t="s">
        <v>359</v>
      </c>
      <c r="N432" s="2" t="s">
        <v>5</v>
      </c>
      <c r="O432" s="2" t="s">
        <v>15</v>
      </c>
      <c r="P432" s="2" t="s">
        <v>15</v>
      </c>
      <c r="Q432" s="2" t="s">
        <v>3851</v>
      </c>
      <c r="R432" s="2" t="s">
        <v>3852</v>
      </c>
      <c r="S432" s="22">
        <f t="shared" si="8"/>
        <v>2.8701388888875954</v>
      </c>
      <c r="T432" s="2" t="s">
        <v>519</v>
      </c>
      <c r="V432" s="2"/>
      <c r="W432" s="2"/>
      <c r="X432" s="2"/>
      <c r="Y432" s="2"/>
      <c r="Z432" s="2"/>
      <c r="AA432" s="4"/>
      <c r="AB432" s="2"/>
      <c r="AF432" s="4">
        <v>0</v>
      </c>
      <c r="AI432" s="2" t="s">
        <v>3853</v>
      </c>
      <c r="EW432" s="2" t="s">
        <v>3854</v>
      </c>
      <c r="EX432" s="4">
        <v>9.2233720368547758E+18</v>
      </c>
      <c r="FH432" s="4">
        <v>0</v>
      </c>
      <c r="FJ432" s="4">
        <v>0</v>
      </c>
      <c r="FP432" s="2" t="s">
        <v>3564</v>
      </c>
      <c r="FS432" s="4">
        <v>1</v>
      </c>
      <c r="GM432" s="2" t="s">
        <v>3821</v>
      </c>
      <c r="GN432" s="2" t="s">
        <v>3855</v>
      </c>
    </row>
    <row r="433" spans="1:197" ht="15.75" customHeight="1" x14ac:dyDescent="0.2">
      <c r="A433" s="2" t="s">
        <v>3856</v>
      </c>
      <c r="B433" s="4">
        <v>12737483</v>
      </c>
      <c r="D433" s="2" t="s">
        <v>4</v>
      </c>
      <c r="E433" s="2" t="s">
        <v>3857</v>
      </c>
      <c r="F433" s="2" t="s">
        <v>389</v>
      </c>
      <c r="G433" s="2" t="s">
        <v>356</v>
      </c>
      <c r="H433" s="2" t="s">
        <v>357</v>
      </c>
      <c r="I433" s="2" t="s">
        <v>13</v>
      </c>
      <c r="L433" s="2" t="s">
        <v>358</v>
      </c>
      <c r="M433" s="2" t="s">
        <v>359</v>
      </c>
      <c r="N433" s="2" t="s">
        <v>9</v>
      </c>
      <c r="O433" s="2" t="s">
        <v>15</v>
      </c>
      <c r="P433" s="2" t="s">
        <v>15</v>
      </c>
      <c r="Q433" s="2" t="s">
        <v>3858</v>
      </c>
      <c r="R433" s="2" t="s">
        <v>3859</v>
      </c>
      <c r="S433" s="22">
        <f t="shared" si="8"/>
        <v>6.9548611111094942</v>
      </c>
      <c r="T433" s="2" t="s">
        <v>519</v>
      </c>
      <c r="V433" s="2"/>
      <c r="W433" s="2"/>
      <c r="X433" s="2"/>
      <c r="Y433" s="2"/>
      <c r="Z433" s="2"/>
      <c r="AA433" s="4"/>
      <c r="AB433" s="2"/>
      <c r="AF433" s="4">
        <v>0</v>
      </c>
      <c r="AI433" s="2" t="s">
        <v>3860</v>
      </c>
      <c r="EW433" s="2" t="s">
        <v>3861</v>
      </c>
      <c r="EX433" s="4">
        <v>9.2233720368547758E+18</v>
      </c>
      <c r="FH433" s="4">
        <v>0</v>
      </c>
      <c r="FJ433" s="4">
        <v>0</v>
      </c>
      <c r="FP433" s="2" t="s">
        <v>3564</v>
      </c>
      <c r="FS433" s="4">
        <v>1</v>
      </c>
      <c r="GM433" s="2" t="s">
        <v>3862</v>
      </c>
    </row>
    <row r="434" spans="1:197" ht="15.75" customHeight="1" x14ac:dyDescent="0.2">
      <c r="A434" s="2" t="s">
        <v>3863</v>
      </c>
      <c r="B434" s="4">
        <v>12737484</v>
      </c>
      <c r="D434" s="2" t="s">
        <v>4</v>
      </c>
      <c r="E434" s="2" t="s">
        <v>3864</v>
      </c>
      <c r="F434" s="2" t="s">
        <v>389</v>
      </c>
      <c r="G434" s="2" t="s">
        <v>356</v>
      </c>
      <c r="H434" s="2" t="s">
        <v>357</v>
      </c>
      <c r="I434" s="2" t="s">
        <v>13</v>
      </c>
      <c r="L434" s="2" t="s">
        <v>358</v>
      </c>
      <c r="M434" s="2" t="s">
        <v>359</v>
      </c>
      <c r="N434" s="2" t="s">
        <v>11</v>
      </c>
      <c r="O434" s="2" t="s">
        <v>11</v>
      </c>
      <c r="P434" s="2" t="s">
        <v>11</v>
      </c>
      <c r="Q434" s="2" t="s">
        <v>3865</v>
      </c>
      <c r="R434" s="2" t="s">
        <v>3866</v>
      </c>
      <c r="S434" s="22">
        <f t="shared" ref="S434:S497" si="9">R434-Q434</f>
        <v>16.099305555551837</v>
      </c>
      <c r="T434" s="2" t="s">
        <v>798</v>
      </c>
      <c r="V434" s="2"/>
      <c r="W434" s="2"/>
      <c r="X434" s="2"/>
      <c r="Y434" s="2"/>
      <c r="Z434" s="2"/>
      <c r="AA434" s="4"/>
      <c r="AB434" s="2"/>
      <c r="AF434" s="4">
        <v>0</v>
      </c>
      <c r="AI434" s="2" t="s">
        <v>3867</v>
      </c>
      <c r="BG434" s="2" t="s">
        <v>3868</v>
      </c>
      <c r="EW434" s="2" t="s">
        <v>3869</v>
      </c>
      <c r="EX434" s="4">
        <v>9.2233720368547758E+18</v>
      </c>
      <c r="FH434" s="4">
        <v>0</v>
      </c>
      <c r="FJ434" s="4">
        <v>0</v>
      </c>
      <c r="FP434" s="2" t="s">
        <v>3564</v>
      </c>
      <c r="FS434" s="4">
        <v>1</v>
      </c>
      <c r="GM434" s="2" t="s">
        <v>3870</v>
      </c>
      <c r="GN434" s="2" t="s">
        <v>3871</v>
      </c>
    </row>
    <row r="435" spans="1:197" ht="15.75" customHeight="1" x14ac:dyDescent="0.2">
      <c r="A435" s="2" t="s">
        <v>3872</v>
      </c>
      <c r="B435" s="4">
        <v>12737485</v>
      </c>
      <c r="D435" s="2" t="s">
        <v>4</v>
      </c>
      <c r="E435" s="2" t="s">
        <v>3873</v>
      </c>
      <c r="F435" s="2" t="s">
        <v>389</v>
      </c>
      <c r="G435" s="2" t="s">
        <v>356</v>
      </c>
      <c r="H435" s="2" t="s">
        <v>357</v>
      </c>
      <c r="I435" s="2" t="s">
        <v>13</v>
      </c>
      <c r="L435" s="2" t="s">
        <v>358</v>
      </c>
      <c r="M435" s="2" t="s">
        <v>372</v>
      </c>
      <c r="N435" s="2" t="s">
        <v>9</v>
      </c>
      <c r="O435" s="2" t="s">
        <v>11</v>
      </c>
      <c r="P435" s="2" t="s">
        <v>11</v>
      </c>
      <c r="Q435" s="2" t="s">
        <v>3865</v>
      </c>
      <c r="R435" s="2" t="s">
        <v>3874</v>
      </c>
      <c r="S435" s="22">
        <f t="shared" si="9"/>
        <v>797.37569444443943</v>
      </c>
      <c r="T435" s="2" t="s">
        <v>1290</v>
      </c>
      <c r="V435" s="2"/>
      <c r="W435" s="2"/>
      <c r="X435" s="2"/>
      <c r="Y435" s="2"/>
      <c r="Z435" s="2"/>
      <c r="AA435" s="4"/>
      <c r="AB435" s="2"/>
      <c r="AF435" s="4">
        <v>0</v>
      </c>
      <c r="AI435" s="2" t="s">
        <v>3875</v>
      </c>
      <c r="BI435" s="2" t="s">
        <v>3876</v>
      </c>
      <c r="EW435" s="2" t="s">
        <v>3877</v>
      </c>
      <c r="EX435" s="4">
        <v>9.2233720368547758E+18</v>
      </c>
      <c r="FH435" s="4">
        <v>0</v>
      </c>
      <c r="FJ435" s="4">
        <v>0</v>
      </c>
      <c r="FP435" s="2" t="s">
        <v>3837</v>
      </c>
      <c r="FS435" s="4">
        <v>2</v>
      </c>
      <c r="GM435" s="2" t="s">
        <v>3878</v>
      </c>
      <c r="GN435" s="2" t="s">
        <v>3879</v>
      </c>
      <c r="GO435" s="2" t="s">
        <v>3880</v>
      </c>
    </row>
    <row r="436" spans="1:197" ht="15.75" customHeight="1" x14ac:dyDescent="0.2">
      <c r="A436" s="2" t="s">
        <v>3881</v>
      </c>
      <c r="B436" s="4">
        <v>12737492</v>
      </c>
      <c r="D436" s="2" t="s">
        <v>4</v>
      </c>
      <c r="E436" s="2" t="s">
        <v>3882</v>
      </c>
      <c r="F436" s="2" t="s">
        <v>389</v>
      </c>
      <c r="G436" s="2" t="s">
        <v>356</v>
      </c>
      <c r="H436" s="2" t="s">
        <v>357</v>
      </c>
      <c r="I436" s="2" t="s">
        <v>13</v>
      </c>
      <c r="L436" s="2" t="s">
        <v>358</v>
      </c>
      <c r="M436" s="2" t="s">
        <v>406</v>
      </c>
      <c r="N436" s="2" t="s">
        <v>14</v>
      </c>
      <c r="O436" s="2" t="s">
        <v>14</v>
      </c>
      <c r="P436" s="2" t="s">
        <v>14</v>
      </c>
      <c r="Q436" s="2" t="s">
        <v>3883</v>
      </c>
      <c r="R436" s="2" t="s">
        <v>3884</v>
      </c>
      <c r="S436" s="22">
        <f t="shared" si="9"/>
        <v>231.99444444444816</v>
      </c>
      <c r="T436" s="2" t="s">
        <v>1120</v>
      </c>
      <c r="V436" s="2"/>
      <c r="W436" s="2"/>
      <c r="X436" s="2"/>
      <c r="Y436" s="2"/>
      <c r="Z436" s="2"/>
      <c r="AA436" s="4"/>
      <c r="AB436" s="2"/>
      <c r="AC436" s="2" t="s">
        <v>379</v>
      </c>
      <c r="AF436" s="4">
        <v>0</v>
      </c>
      <c r="AI436" s="2" t="s">
        <v>3885</v>
      </c>
      <c r="DI436" s="2" t="s">
        <v>365</v>
      </c>
      <c r="EW436" s="2" t="s">
        <v>3886</v>
      </c>
      <c r="EX436" s="4">
        <v>9.2233720368547758E+18</v>
      </c>
      <c r="FH436" s="4">
        <v>0</v>
      </c>
      <c r="FJ436" s="4">
        <v>0</v>
      </c>
      <c r="FP436" s="2" t="s">
        <v>3722</v>
      </c>
      <c r="GM436" s="2" t="s">
        <v>3887</v>
      </c>
    </row>
    <row r="437" spans="1:197" ht="15.75" customHeight="1" x14ac:dyDescent="0.2">
      <c r="A437" s="2" t="s">
        <v>3888</v>
      </c>
      <c r="B437" s="4">
        <v>12737495</v>
      </c>
      <c r="D437" s="2" t="s">
        <v>4</v>
      </c>
      <c r="E437" s="2" t="s">
        <v>3889</v>
      </c>
      <c r="F437" s="2" t="s">
        <v>389</v>
      </c>
      <c r="G437" s="2" t="s">
        <v>356</v>
      </c>
      <c r="H437" s="2" t="s">
        <v>357</v>
      </c>
      <c r="I437" s="2" t="s">
        <v>13</v>
      </c>
      <c r="L437" s="2" t="s">
        <v>358</v>
      </c>
      <c r="M437" s="2" t="s">
        <v>723</v>
      </c>
      <c r="N437" s="2" t="s">
        <v>14</v>
      </c>
      <c r="O437" s="2" t="s">
        <v>14</v>
      </c>
      <c r="P437" s="2" t="s">
        <v>14</v>
      </c>
      <c r="Q437" s="2" t="s">
        <v>3890</v>
      </c>
      <c r="R437" s="2" t="s">
        <v>3891</v>
      </c>
      <c r="S437" s="22">
        <f t="shared" si="9"/>
        <v>7.1395833333299379</v>
      </c>
      <c r="T437" s="2" t="s">
        <v>726</v>
      </c>
      <c r="V437" s="2"/>
      <c r="W437" s="2"/>
      <c r="X437" s="2"/>
      <c r="Y437" s="2"/>
      <c r="Z437" s="2"/>
      <c r="AA437" s="4"/>
      <c r="AB437" s="2"/>
      <c r="AC437" s="2" t="s">
        <v>379</v>
      </c>
      <c r="AF437" s="4">
        <v>0</v>
      </c>
      <c r="AI437" s="2" t="s">
        <v>3892</v>
      </c>
      <c r="DI437" s="2" t="s">
        <v>365</v>
      </c>
      <c r="EW437" s="2" t="s">
        <v>3893</v>
      </c>
      <c r="EX437" s="4">
        <v>9.2233720368547758E+18</v>
      </c>
      <c r="FH437" s="4">
        <v>0</v>
      </c>
      <c r="FJ437" s="4">
        <v>0</v>
      </c>
      <c r="FP437" s="2" t="s">
        <v>3564</v>
      </c>
      <c r="GM437" s="2" t="s">
        <v>3894</v>
      </c>
    </row>
    <row r="438" spans="1:197" ht="15.75" customHeight="1" x14ac:dyDescent="0.2">
      <c r="A438" s="2" t="s">
        <v>3895</v>
      </c>
      <c r="B438" s="4">
        <v>12738010</v>
      </c>
      <c r="D438" s="2" t="s">
        <v>4</v>
      </c>
      <c r="E438" s="2" t="s">
        <v>3896</v>
      </c>
      <c r="F438" s="2" t="s">
        <v>389</v>
      </c>
      <c r="G438" s="2" t="s">
        <v>356</v>
      </c>
      <c r="H438" s="2" t="s">
        <v>357</v>
      </c>
      <c r="I438" s="2" t="s">
        <v>13</v>
      </c>
      <c r="L438" s="2" t="s">
        <v>358</v>
      </c>
      <c r="M438" s="2" t="s">
        <v>359</v>
      </c>
      <c r="N438" s="2" t="s">
        <v>11</v>
      </c>
      <c r="O438" s="2" t="s">
        <v>11</v>
      </c>
      <c r="P438" s="2" t="s">
        <v>11</v>
      </c>
      <c r="Q438" s="2" t="s">
        <v>3897</v>
      </c>
      <c r="R438" s="2" t="s">
        <v>3898</v>
      </c>
      <c r="S438" s="22">
        <f t="shared" si="9"/>
        <v>78.016666666670062</v>
      </c>
      <c r="T438" s="2" t="s">
        <v>494</v>
      </c>
      <c r="V438" s="2"/>
      <c r="W438" s="2"/>
      <c r="X438" s="2"/>
      <c r="Y438" s="2"/>
      <c r="Z438" s="2"/>
      <c r="AA438" s="4"/>
      <c r="AB438" s="2"/>
      <c r="AF438" s="4">
        <v>0</v>
      </c>
      <c r="AI438" s="2" t="s">
        <v>3899</v>
      </c>
      <c r="EW438" s="2" t="s">
        <v>3900</v>
      </c>
      <c r="EX438" s="4">
        <v>9.2233720368547758E+18</v>
      </c>
      <c r="FH438" s="4">
        <v>0</v>
      </c>
      <c r="FJ438" s="4">
        <v>0</v>
      </c>
      <c r="FP438" s="2" t="s">
        <v>3564</v>
      </c>
      <c r="FS438" s="4">
        <v>1</v>
      </c>
      <c r="GM438" s="2" t="s">
        <v>3901</v>
      </c>
      <c r="GN438" s="2" t="s">
        <v>3902</v>
      </c>
    </row>
    <row r="439" spans="1:197" ht="15.75" customHeight="1" x14ac:dyDescent="0.2">
      <c r="A439" s="2" t="s">
        <v>3903</v>
      </c>
      <c r="B439" s="4">
        <v>12738011</v>
      </c>
      <c r="D439" s="2" t="s">
        <v>4</v>
      </c>
      <c r="E439" s="2" t="s">
        <v>3904</v>
      </c>
      <c r="F439" s="2" t="s">
        <v>389</v>
      </c>
      <c r="G439" s="2" t="s">
        <v>356</v>
      </c>
      <c r="H439" s="2" t="s">
        <v>357</v>
      </c>
      <c r="I439" s="2" t="s">
        <v>13</v>
      </c>
      <c r="L439" s="2" t="s">
        <v>358</v>
      </c>
      <c r="M439" s="2" t="s">
        <v>359</v>
      </c>
      <c r="N439" s="2" t="s">
        <v>11</v>
      </c>
      <c r="O439" s="2" t="s">
        <v>11</v>
      </c>
      <c r="P439" s="2" t="s">
        <v>11</v>
      </c>
      <c r="Q439" s="2" t="s">
        <v>3897</v>
      </c>
      <c r="R439" s="2" t="s">
        <v>3898</v>
      </c>
      <c r="S439" s="22">
        <f t="shared" si="9"/>
        <v>78.016666666670062</v>
      </c>
      <c r="T439" s="2" t="s">
        <v>611</v>
      </c>
      <c r="V439" s="2"/>
      <c r="W439" s="2"/>
      <c r="X439" s="2"/>
      <c r="Y439" s="2"/>
      <c r="Z439" s="2"/>
      <c r="AA439" s="4"/>
      <c r="AB439" s="2"/>
      <c r="AF439" s="4">
        <v>0</v>
      </c>
      <c r="AI439" s="2" t="s">
        <v>3905</v>
      </c>
      <c r="EW439" s="2" t="s">
        <v>3906</v>
      </c>
      <c r="EX439" s="4">
        <v>9.2233720368547758E+18</v>
      </c>
      <c r="FH439" s="4">
        <v>0</v>
      </c>
      <c r="FJ439" s="4">
        <v>0</v>
      </c>
      <c r="FP439" s="2" t="s">
        <v>3564</v>
      </c>
      <c r="FS439" s="4">
        <v>2</v>
      </c>
      <c r="GM439" s="2" t="s">
        <v>3907</v>
      </c>
      <c r="GN439" s="2" t="s">
        <v>3908</v>
      </c>
      <c r="GO439" s="2" t="s">
        <v>3909</v>
      </c>
    </row>
    <row r="440" spans="1:197" ht="15.75" customHeight="1" x14ac:dyDescent="0.2">
      <c r="A440" s="2" t="s">
        <v>3910</v>
      </c>
      <c r="B440" s="4">
        <v>12738314</v>
      </c>
      <c r="D440" s="2" t="s">
        <v>3</v>
      </c>
      <c r="E440" s="2" t="s">
        <v>3911</v>
      </c>
      <c r="F440" s="2" t="s">
        <v>389</v>
      </c>
      <c r="G440" s="2" t="s">
        <v>356</v>
      </c>
      <c r="H440" s="2" t="s">
        <v>357</v>
      </c>
      <c r="I440" s="2" t="s">
        <v>13</v>
      </c>
      <c r="L440" s="2" t="s">
        <v>358</v>
      </c>
      <c r="M440" s="2" t="s">
        <v>359</v>
      </c>
      <c r="N440" s="2" t="s">
        <v>5</v>
      </c>
      <c r="O440" s="2" t="s">
        <v>15</v>
      </c>
      <c r="P440" s="2" t="s">
        <v>15</v>
      </c>
      <c r="Q440" s="2" t="s">
        <v>3912</v>
      </c>
      <c r="R440" s="2" t="s">
        <v>3913</v>
      </c>
      <c r="S440" s="22">
        <f t="shared" si="9"/>
        <v>55.093055555560568</v>
      </c>
      <c r="T440" s="2" t="s">
        <v>698</v>
      </c>
      <c r="V440" s="2"/>
      <c r="W440" s="2"/>
      <c r="X440" s="2"/>
      <c r="Y440" s="2"/>
      <c r="Z440" s="2"/>
      <c r="AA440" s="4"/>
      <c r="AB440" s="2"/>
      <c r="AF440" s="4">
        <v>0</v>
      </c>
      <c r="AI440" s="2" t="s">
        <v>3914</v>
      </c>
      <c r="EW440" s="2" t="s">
        <v>3915</v>
      </c>
      <c r="EX440" s="4">
        <v>9.2233720368547758E+18</v>
      </c>
      <c r="FH440" s="4">
        <v>0</v>
      </c>
      <c r="FJ440" s="4">
        <v>0</v>
      </c>
      <c r="FP440" s="2" t="s">
        <v>3837</v>
      </c>
      <c r="FS440" s="25">
        <v>0.5</v>
      </c>
      <c r="GM440" s="2" t="s">
        <v>3916</v>
      </c>
      <c r="GN440" s="2" t="s">
        <v>3917</v>
      </c>
    </row>
    <row r="441" spans="1:197" ht="15.75" customHeight="1" x14ac:dyDescent="0.2">
      <c r="A441" s="2" t="s">
        <v>3918</v>
      </c>
      <c r="B441" s="4">
        <v>12738369</v>
      </c>
      <c r="D441" s="2" t="s">
        <v>3</v>
      </c>
      <c r="E441" s="2" t="s">
        <v>3919</v>
      </c>
      <c r="F441" s="2" t="s">
        <v>389</v>
      </c>
      <c r="G441" s="2" t="s">
        <v>356</v>
      </c>
      <c r="H441" s="2" t="s">
        <v>357</v>
      </c>
      <c r="I441" s="2" t="s">
        <v>13</v>
      </c>
      <c r="L441" s="2" t="s">
        <v>358</v>
      </c>
      <c r="M441" s="2" t="s">
        <v>359</v>
      </c>
      <c r="N441" s="2" t="s">
        <v>15</v>
      </c>
      <c r="O441" s="2" t="s">
        <v>15</v>
      </c>
      <c r="P441" s="2" t="s">
        <v>15</v>
      </c>
      <c r="Q441" s="2" t="s">
        <v>3920</v>
      </c>
      <c r="R441" s="2" t="s">
        <v>3921</v>
      </c>
      <c r="S441" s="22">
        <f t="shared" si="9"/>
        <v>35.904166666667152</v>
      </c>
      <c r="T441" s="2" t="s">
        <v>868</v>
      </c>
      <c r="V441" s="2"/>
      <c r="W441" s="2"/>
      <c r="X441" s="2"/>
      <c r="Y441" s="2"/>
      <c r="Z441" s="2"/>
      <c r="AA441" s="4"/>
      <c r="AB441" s="2"/>
      <c r="AF441" s="4">
        <v>0</v>
      </c>
      <c r="AI441" s="2" t="s">
        <v>3922</v>
      </c>
      <c r="EW441" s="2" t="s">
        <v>3923</v>
      </c>
      <c r="EX441" s="4">
        <v>9.2233720368547758E+18</v>
      </c>
      <c r="FH441" s="4">
        <v>0</v>
      </c>
      <c r="FJ441" s="4">
        <v>0</v>
      </c>
      <c r="FP441" s="2" t="s">
        <v>3837</v>
      </c>
      <c r="FS441" s="4">
        <v>1</v>
      </c>
      <c r="GM441" s="2" t="s">
        <v>3924</v>
      </c>
      <c r="GN441" s="2" t="s">
        <v>3925</v>
      </c>
    </row>
    <row r="442" spans="1:197" ht="15.75" customHeight="1" x14ac:dyDescent="0.2">
      <c r="A442" s="2" t="s">
        <v>3926</v>
      </c>
      <c r="B442" s="4">
        <v>12738605</v>
      </c>
      <c r="D442" s="2" t="s">
        <v>3</v>
      </c>
      <c r="E442" s="2" t="s">
        <v>3927</v>
      </c>
      <c r="F442" s="2" t="s">
        <v>389</v>
      </c>
      <c r="G442" s="2" t="s">
        <v>356</v>
      </c>
      <c r="H442" s="2" t="s">
        <v>357</v>
      </c>
      <c r="I442" s="2" t="s">
        <v>13</v>
      </c>
      <c r="L442" s="2" t="s">
        <v>358</v>
      </c>
      <c r="M442" s="2" t="s">
        <v>359</v>
      </c>
      <c r="N442" s="2" t="s">
        <v>5</v>
      </c>
      <c r="O442" s="2" t="s">
        <v>5</v>
      </c>
      <c r="P442" s="2" t="s">
        <v>5</v>
      </c>
      <c r="Q442" s="2" t="s">
        <v>3928</v>
      </c>
      <c r="R442" s="2" t="s">
        <v>3929</v>
      </c>
      <c r="S442" s="22">
        <f t="shared" si="9"/>
        <v>6.8451388888934162</v>
      </c>
      <c r="T442" s="2" t="s">
        <v>478</v>
      </c>
      <c r="V442" s="2"/>
      <c r="W442" s="2"/>
      <c r="X442" s="2"/>
      <c r="Y442" s="2"/>
      <c r="Z442" s="2"/>
      <c r="AA442" s="4"/>
      <c r="AB442" s="2"/>
      <c r="AF442" s="4">
        <v>0</v>
      </c>
      <c r="AI442" s="2" t="s">
        <v>3930</v>
      </c>
      <c r="EW442" s="2" t="s">
        <v>3931</v>
      </c>
      <c r="EX442" s="4">
        <v>9.2233720368547758E+18</v>
      </c>
      <c r="FH442" s="4">
        <v>0</v>
      </c>
      <c r="FJ442" s="4">
        <v>0</v>
      </c>
      <c r="FP442" s="2" t="s">
        <v>3564</v>
      </c>
      <c r="FS442" s="25">
        <v>0.5</v>
      </c>
      <c r="GM442" s="2" t="s">
        <v>3932</v>
      </c>
      <c r="GN442" s="2" t="s">
        <v>3933</v>
      </c>
    </row>
    <row r="443" spans="1:197" ht="15.75" customHeight="1" x14ac:dyDescent="0.2">
      <c r="A443" s="2" t="s">
        <v>3934</v>
      </c>
      <c r="B443" s="4">
        <v>12738607</v>
      </c>
      <c r="D443" s="2" t="s">
        <v>3</v>
      </c>
      <c r="E443" s="2" t="s">
        <v>3935</v>
      </c>
      <c r="F443" s="2" t="s">
        <v>389</v>
      </c>
      <c r="G443" s="2" t="s">
        <v>356</v>
      </c>
      <c r="H443" s="2" t="s">
        <v>357</v>
      </c>
      <c r="I443" s="2" t="s">
        <v>13</v>
      </c>
      <c r="L443" s="2" t="s">
        <v>358</v>
      </c>
      <c r="M443" s="2" t="s">
        <v>359</v>
      </c>
      <c r="N443" s="2" t="s">
        <v>5</v>
      </c>
      <c r="O443" s="2" t="s">
        <v>5</v>
      </c>
      <c r="P443" s="2" t="s">
        <v>5</v>
      </c>
      <c r="Q443" s="2" t="s">
        <v>3936</v>
      </c>
      <c r="R443" s="2" t="s">
        <v>3929</v>
      </c>
      <c r="S443" s="22">
        <f t="shared" si="9"/>
        <v>6.8444444444467081</v>
      </c>
      <c r="T443" s="2" t="s">
        <v>619</v>
      </c>
      <c r="V443" s="2"/>
      <c r="W443" s="2"/>
      <c r="X443" s="2"/>
      <c r="Y443" s="2"/>
      <c r="Z443" s="2"/>
      <c r="AA443" s="4"/>
      <c r="AB443" s="2"/>
      <c r="AF443" s="4">
        <v>0</v>
      </c>
      <c r="AI443" s="2" t="s">
        <v>3937</v>
      </c>
      <c r="EW443" s="2" t="s">
        <v>3938</v>
      </c>
      <c r="EX443" s="4">
        <v>9.2233720368547758E+18</v>
      </c>
      <c r="FH443" s="4">
        <v>0</v>
      </c>
      <c r="FJ443" s="4">
        <v>0</v>
      </c>
      <c r="FP443" s="2" t="s">
        <v>3564</v>
      </c>
      <c r="FS443" s="25">
        <v>0.5</v>
      </c>
      <c r="GM443" s="2" t="s">
        <v>3939</v>
      </c>
      <c r="GN443" s="2" t="s">
        <v>3933</v>
      </c>
    </row>
    <row r="444" spans="1:197" ht="15.75" customHeight="1" x14ac:dyDescent="0.2">
      <c r="A444" s="2" t="s">
        <v>3940</v>
      </c>
      <c r="B444" s="4">
        <v>12738608</v>
      </c>
      <c r="D444" s="2" t="s">
        <v>3</v>
      </c>
      <c r="E444" s="2" t="s">
        <v>3941</v>
      </c>
      <c r="F444" s="2" t="s">
        <v>389</v>
      </c>
      <c r="G444" s="2" t="s">
        <v>356</v>
      </c>
      <c r="H444" s="2" t="s">
        <v>357</v>
      </c>
      <c r="I444" s="2" t="s">
        <v>13</v>
      </c>
      <c r="L444" s="2" t="s">
        <v>358</v>
      </c>
      <c r="M444" s="2" t="s">
        <v>359</v>
      </c>
      <c r="N444" s="2" t="s">
        <v>5</v>
      </c>
      <c r="O444" s="2" t="s">
        <v>5</v>
      </c>
      <c r="P444" s="2" t="s">
        <v>5</v>
      </c>
      <c r="Q444" s="2" t="s">
        <v>3936</v>
      </c>
      <c r="R444" s="2" t="s">
        <v>3929</v>
      </c>
      <c r="S444" s="22">
        <f t="shared" si="9"/>
        <v>6.8444444444467081</v>
      </c>
      <c r="T444" s="2" t="s">
        <v>611</v>
      </c>
      <c r="V444" s="2"/>
      <c r="W444" s="2"/>
      <c r="X444" s="2"/>
      <c r="Y444" s="2"/>
      <c r="Z444" s="2"/>
      <c r="AA444" s="4"/>
      <c r="AB444" s="2"/>
      <c r="AF444" s="4">
        <v>0</v>
      </c>
      <c r="AI444" s="2" t="s">
        <v>3942</v>
      </c>
      <c r="EW444" s="2" t="s">
        <v>3943</v>
      </c>
      <c r="EX444" s="4">
        <v>9.2233720368547758E+18</v>
      </c>
      <c r="FH444" s="4">
        <v>0</v>
      </c>
      <c r="FJ444" s="4">
        <v>0</v>
      </c>
      <c r="FP444" s="2" t="s">
        <v>3564</v>
      </c>
      <c r="FS444" s="4">
        <v>1</v>
      </c>
      <c r="GM444" s="2" t="s">
        <v>3944</v>
      </c>
      <c r="GN444" s="2" t="s">
        <v>3945</v>
      </c>
    </row>
    <row r="445" spans="1:197" ht="15.75" customHeight="1" x14ac:dyDescent="0.2">
      <c r="A445" s="2" t="s">
        <v>3946</v>
      </c>
      <c r="B445" s="4">
        <v>12738609</v>
      </c>
      <c r="D445" s="2" t="s">
        <v>3</v>
      </c>
      <c r="E445" s="2" t="s">
        <v>3947</v>
      </c>
      <c r="F445" s="2" t="s">
        <v>389</v>
      </c>
      <c r="G445" s="2" t="s">
        <v>356</v>
      </c>
      <c r="H445" s="2" t="s">
        <v>357</v>
      </c>
      <c r="I445" s="2" t="s">
        <v>13</v>
      </c>
      <c r="L445" s="2" t="s">
        <v>358</v>
      </c>
      <c r="M445" s="2" t="s">
        <v>359</v>
      </c>
      <c r="N445" s="2" t="s">
        <v>15</v>
      </c>
      <c r="O445" s="2" t="s">
        <v>5</v>
      </c>
      <c r="P445" s="2" t="s">
        <v>5</v>
      </c>
      <c r="Q445" s="2" t="s">
        <v>3936</v>
      </c>
      <c r="R445" s="2" t="s">
        <v>3948</v>
      </c>
      <c r="S445" s="22">
        <f t="shared" si="9"/>
        <v>17.849999999998545</v>
      </c>
      <c r="T445" s="2" t="s">
        <v>470</v>
      </c>
      <c r="V445" s="2"/>
      <c r="W445" s="2"/>
      <c r="X445" s="2"/>
      <c r="Y445" s="2"/>
      <c r="Z445" s="2"/>
      <c r="AA445" s="4"/>
      <c r="AB445" s="2"/>
      <c r="AF445" s="4">
        <v>0</v>
      </c>
      <c r="AI445" s="2" t="s">
        <v>3949</v>
      </c>
      <c r="EW445" s="2" t="s">
        <v>3950</v>
      </c>
      <c r="EX445" s="4">
        <v>9.2233720368547758E+18</v>
      </c>
      <c r="FH445" s="4">
        <v>0</v>
      </c>
      <c r="FJ445" s="4">
        <v>0</v>
      </c>
      <c r="FP445" s="2" t="s">
        <v>3564</v>
      </c>
      <c r="FS445" s="4">
        <v>1</v>
      </c>
      <c r="GM445" s="2" t="s">
        <v>3951</v>
      </c>
      <c r="GN445" s="2" t="s">
        <v>3952</v>
      </c>
    </row>
    <row r="446" spans="1:197" ht="15.75" customHeight="1" x14ac:dyDescent="0.2">
      <c r="A446" s="2" t="s">
        <v>3953</v>
      </c>
      <c r="B446" s="4">
        <v>12738610</v>
      </c>
      <c r="D446" s="2" t="s">
        <v>3</v>
      </c>
      <c r="E446" s="2" t="s">
        <v>3954</v>
      </c>
      <c r="F446" s="2" t="s">
        <v>389</v>
      </c>
      <c r="G446" s="2" t="s">
        <v>356</v>
      </c>
      <c r="H446" s="2" t="s">
        <v>357</v>
      </c>
      <c r="I446" s="2" t="s">
        <v>13</v>
      </c>
      <c r="L446" s="2" t="s">
        <v>358</v>
      </c>
      <c r="M446" s="2" t="s">
        <v>359</v>
      </c>
      <c r="N446" s="2" t="s">
        <v>5</v>
      </c>
      <c r="O446" s="2" t="s">
        <v>5</v>
      </c>
      <c r="P446" s="2" t="s">
        <v>5</v>
      </c>
      <c r="Q446" s="2" t="s">
        <v>3936</v>
      </c>
      <c r="R446" s="2" t="s">
        <v>3955</v>
      </c>
      <c r="S446" s="22">
        <f t="shared" si="9"/>
        <v>6.8423611111138598</v>
      </c>
      <c r="T446" s="2" t="s">
        <v>611</v>
      </c>
      <c r="V446" s="2"/>
      <c r="W446" s="2"/>
      <c r="X446" s="2"/>
      <c r="Y446" s="2"/>
      <c r="Z446" s="2"/>
      <c r="AA446" s="4"/>
      <c r="AB446" s="2"/>
      <c r="AF446" s="4">
        <v>0</v>
      </c>
      <c r="AI446" s="2" t="s">
        <v>3956</v>
      </c>
      <c r="EW446" s="2" t="s">
        <v>3957</v>
      </c>
      <c r="EX446" s="4">
        <v>9.2233720368547758E+18</v>
      </c>
      <c r="FH446" s="4">
        <v>0</v>
      </c>
      <c r="FJ446" s="4">
        <v>0</v>
      </c>
      <c r="FP446" s="2" t="s">
        <v>3564</v>
      </c>
      <c r="FS446" s="4">
        <v>1</v>
      </c>
      <c r="GM446" s="2" t="s">
        <v>3958</v>
      </c>
      <c r="GN446" s="2" t="s">
        <v>3959</v>
      </c>
    </row>
    <row r="447" spans="1:197" ht="15.75" customHeight="1" x14ac:dyDescent="0.2">
      <c r="A447" s="2" t="s">
        <v>3960</v>
      </c>
      <c r="B447" s="4">
        <v>12738628</v>
      </c>
      <c r="D447" s="2" t="s">
        <v>3</v>
      </c>
      <c r="E447" s="2" t="s">
        <v>3961</v>
      </c>
      <c r="F447" s="2" t="s">
        <v>389</v>
      </c>
      <c r="G447" s="2" t="s">
        <v>356</v>
      </c>
      <c r="H447" s="2" t="s">
        <v>357</v>
      </c>
      <c r="I447" s="2" t="s">
        <v>13</v>
      </c>
      <c r="L447" s="2" t="s">
        <v>358</v>
      </c>
      <c r="M447" s="2" t="s">
        <v>359</v>
      </c>
      <c r="N447" s="2" t="s">
        <v>15</v>
      </c>
      <c r="O447" s="2" t="s">
        <v>15</v>
      </c>
      <c r="P447" s="2" t="s">
        <v>15</v>
      </c>
      <c r="Q447" s="2" t="s">
        <v>3962</v>
      </c>
      <c r="R447" s="2" t="s">
        <v>3963</v>
      </c>
      <c r="S447" s="22">
        <f t="shared" si="9"/>
        <v>9.9555555555562023</v>
      </c>
      <c r="T447" s="2" t="s">
        <v>470</v>
      </c>
      <c r="V447" s="2"/>
      <c r="W447" s="2"/>
      <c r="X447" s="2"/>
      <c r="Y447" s="2"/>
      <c r="Z447" s="2"/>
      <c r="AA447" s="4"/>
      <c r="AB447" s="2"/>
      <c r="AF447" s="4">
        <v>0</v>
      </c>
      <c r="AI447" s="2" t="s">
        <v>3964</v>
      </c>
      <c r="EW447" s="2" t="s">
        <v>3965</v>
      </c>
      <c r="EX447" s="4">
        <v>9.2233720368547758E+18</v>
      </c>
      <c r="FH447" s="4">
        <v>0</v>
      </c>
      <c r="FJ447" s="4">
        <v>0</v>
      </c>
      <c r="FP447" s="2" t="s">
        <v>3564</v>
      </c>
      <c r="FS447" s="25">
        <v>0.5</v>
      </c>
      <c r="GM447" s="2" t="s">
        <v>3966</v>
      </c>
      <c r="GN447" s="2" t="s">
        <v>3967</v>
      </c>
    </row>
    <row r="448" spans="1:197" ht="15.75" customHeight="1" x14ac:dyDescent="0.2">
      <c r="A448" s="2" t="s">
        <v>3968</v>
      </c>
      <c r="B448" s="4">
        <v>12738629</v>
      </c>
      <c r="D448" s="2" t="s">
        <v>3</v>
      </c>
      <c r="E448" s="2" t="s">
        <v>3969</v>
      </c>
      <c r="F448" s="2" t="s">
        <v>389</v>
      </c>
      <c r="G448" s="2" t="s">
        <v>356</v>
      </c>
      <c r="H448" s="2" t="s">
        <v>357</v>
      </c>
      <c r="I448" s="2" t="s">
        <v>13</v>
      </c>
      <c r="L448" s="2" t="s">
        <v>358</v>
      </c>
      <c r="M448" s="2" t="s">
        <v>359</v>
      </c>
      <c r="N448" s="2" t="s">
        <v>15</v>
      </c>
      <c r="O448" s="2" t="s">
        <v>15</v>
      </c>
      <c r="P448" s="2" t="s">
        <v>15</v>
      </c>
      <c r="Q448" s="2" t="s">
        <v>3970</v>
      </c>
      <c r="R448" s="2" t="s">
        <v>3971</v>
      </c>
      <c r="S448" s="22">
        <f t="shared" si="9"/>
        <v>17.047916666670062</v>
      </c>
      <c r="T448" s="2" t="s">
        <v>1290</v>
      </c>
      <c r="V448" s="2"/>
      <c r="W448" s="2"/>
      <c r="X448" s="2"/>
      <c r="Y448" s="2"/>
      <c r="Z448" s="2"/>
      <c r="AA448" s="4"/>
      <c r="AB448" s="2"/>
      <c r="AF448" s="4">
        <v>0</v>
      </c>
      <c r="AI448" s="2" t="s">
        <v>3972</v>
      </c>
      <c r="EW448" s="2" t="s">
        <v>3973</v>
      </c>
      <c r="EX448" s="4">
        <v>9.2233720368547758E+18</v>
      </c>
      <c r="FH448" s="4">
        <v>0</v>
      </c>
      <c r="FJ448" s="4">
        <v>0</v>
      </c>
      <c r="GM448" s="2" t="s">
        <v>3974</v>
      </c>
    </row>
    <row r="449" spans="1:197" ht="15.75" customHeight="1" x14ac:dyDescent="0.2">
      <c r="A449" s="2" t="s">
        <v>3975</v>
      </c>
      <c r="B449" s="4">
        <v>12738631</v>
      </c>
      <c r="D449" s="2" t="s">
        <v>3</v>
      </c>
      <c r="E449" s="2" t="s">
        <v>3976</v>
      </c>
      <c r="F449" s="2" t="s">
        <v>389</v>
      </c>
      <c r="G449" s="2" t="s">
        <v>356</v>
      </c>
      <c r="H449" s="2" t="s">
        <v>357</v>
      </c>
      <c r="I449" s="2" t="s">
        <v>13</v>
      </c>
      <c r="L449" s="2" t="s">
        <v>358</v>
      </c>
      <c r="M449" s="2" t="s">
        <v>359</v>
      </c>
      <c r="N449" s="2" t="s">
        <v>15</v>
      </c>
      <c r="O449" s="2" t="s">
        <v>15</v>
      </c>
      <c r="P449" s="2" t="s">
        <v>15</v>
      </c>
      <c r="Q449" s="2" t="s">
        <v>3970</v>
      </c>
      <c r="R449" s="2" t="s">
        <v>3948</v>
      </c>
      <c r="S449" s="22">
        <f t="shared" si="9"/>
        <v>17.820833333331393</v>
      </c>
      <c r="T449" s="2" t="s">
        <v>698</v>
      </c>
      <c r="V449" s="2"/>
      <c r="W449" s="2"/>
      <c r="X449" s="2"/>
      <c r="Y449" s="2"/>
      <c r="Z449" s="2"/>
      <c r="AA449" s="4"/>
      <c r="AB449" s="2"/>
      <c r="AF449" s="4">
        <v>0</v>
      </c>
      <c r="AI449" s="2" t="s">
        <v>3977</v>
      </c>
      <c r="EW449" s="2" t="s">
        <v>3978</v>
      </c>
      <c r="EX449" s="4">
        <v>9.2233720368547758E+18</v>
      </c>
      <c r="FH449" s="4">
        <v>0</v>
      </c>
      <c r="FJ449" s="4">
        <v>0</v>
      </c>
      <c r="FP449" s="2" t="s">
        <v>3564</v>
      </c>
      <c r="FS449" s="4">
        <v>1</v>
      </c>
      <c r="GM449" s="2" t="s">
        <v>3979</v>
      </c>
      <c r="GN449" s="2" t="s">
        <v>3980</v>
      </c>
    </row>
    <row r="450" spans="1:197" ht="15.75" customHeight="1" x14ac:dyDescent="0.2">
      <c r="A450" s="2" t="s">
        <v>3981</v>
      </c>
      <c r="B450" s="4">
        <v>12738634</v>
      </c>
      <c r="D450" s="2" t="s">
        <v>3</v>
      </c>
      <c r="E450" s="2" t="s">
        <v>3982</v>
      </c>
      <c r="F450" s="2" t="s">
        <v>389</v>
      </c>
      <c r="G450" s="2" t="s">
        <v>356</v>
      </c>
      <c r="H450" s="2" t="s">
        <v>357</v>
      </c>
      <c r="I450" s="2" t="s">
        <v>13</v>
      </c>
      <c r="L450" s="2" t="s">
        <v>358</v>
      </c>
      <c r="M450" s="2" t="s">
        <v>359</v>
      </c>
      <c r="N450" s="2" t="s">
        <v>15</v>
      </c>
      <c r="O450" s="2" t="s">
        <v>15</v>
      </c>
      <c r="P450" s="2" t="s">
        <v>15</v>
      </c>
      <c r="Q450" s="2" t="s">
        <v>3970</v>
      </c>
      <c r="R450" s="2" t="s">
        <v>3948</v>
      </c>
      <c r="S450" s="22">
        <f t="shared" si="9"/>
        <v>17.820833333331393</v>
      </c>
      <c r="T450" s="2" t="s">
        <v>776</v>
      </c>
      <c r="V450" s="2"/>
      <c r="W450" s="2"/>
      <c r="X450" s="2"/>
      <c r="Y450" s="2"/>
      <c r="Z450" s="2"/>
      <c r="AA450" s="4"/>
      <c r="AB450" s="2"/>
      <c r="AF450" s="4">
        <v>0</v>
      </c>
      <c r="AI450" s="2" t="s">
        <v>3983</v>
      </c>
      <c r="EW450" s="2" t="s">
        <v>3984</v>
      </c>
      <c r="EX450" s="4">
        <v>9.2233720368547758E+18</v>
      </c>
      <c r="FH450" s="4">
        <v>0</v>
      </c>
      <c r="FJ450" s="4">
        <v>0</v>
      </c>
      <c r="FP450" s="2" t="s">
        <v>3564</v>
      </c>
      <c r="FS450" s="25">
        <v>0.5</v>
      </c>
      <c r="GM450" s="2" t="s">
        <v>3985</v>
      </c>
      <c r="GN450" s="2" t="s">
        <v>3980</v>
      </c>
    </row>
    <row r="451" spans="1:197" ht="15.75" customHeight="1" x14ac:dyDescent="0.2">
      <c r="A451" s="2" t="s">
        <v>3986</v>
      </c>
      <c r="B451" s="4">
        <v>12739606</v>
      </c>
      <c r="D451" s="2" t="s">
        <v>4</v>
      </c>
      <c r="E451" s="2" t="s">
        <v>3987</v>
      </c>
      <c r="F451" s="2" t="s">
        <v>371</v>
      </c>
      <c r="G451" s="2" t="s">
        <v>356</v>
      </c>
      <c r="H451" s="2" t="s">
        <v>357</v>
      </c>
      <c r="I451" s="2" t="s">
        <v>13</v>
      </c>
      <c r="L451" s="2" t="s">
        <v>358</v>
      </c>
      <c r="M451" s="2" t="s">
        <v>359</v>
      </c>
      <c r="N451" s="2" t="s">
        <v>11</v>
      </c>
      <c r="O451" s="2" t="s">
        <v>11</v>
      </c>
      <c r="P451" s="2" t="s">
        <v>11</v>
      </c>
      <c r="Q451" s="2" t="s">
        <v>3988</v>
      </c>
      <c r="R451" s="2" t="s">
        <v>3989</v>
      </c>
      <c r="S451" s="22">
        <f t="shared" si="9"/>
        <v>95.934027777773736</v>
      </c>
      <c r="T451" s="2" t="s">
        <v>415</v>
      </c>
      <c r="V451" s="2"/>
      <c r="W451" s="2"/>
      <c r="X451" s="2"/>
      <c r="Y451" s="2"/>
      <c r="Z451" s="2"/>
      <c r="AA451" s="4"/>
      <c r="AB451" s="2"/>
      <c r="AF451" s="4">
        <v>0</v>
      </c>
      <c r="AI451" s="2" t="s">
        <v>3990</v>
      </c>
      <c r="EW451" s="2" t="s">
        <v>3991</v>
      </c>
      <c r="EX451" s="4">
        <v>9.2233720368547758E+18</v>
      </c>
      <c r="FH451" s="4">
        <v>0</v>
      </c>
      <c r="FJ451" s="4">
        <v>0</v>
      </c>
      <c r="GM451" s="2" t="s">
        <v>3992</v>
      </c>
    </row>
    <row r="452" spans="1:197" ht="15.75" customHeight="1" x14ac:dyDescent="0.2">
      <c r="A452" s="2" t="s">
        <v>3868</v>
      </c>
      <c r="B452" s="4">
        <v>12740031</v>
      </c>
      <c r="D452" s="2" t="s">
        <v>3</v>
      </c>
      <c r="E452" s="2" t="s">
        <v>3993</v>
      </c>
      <c r="F452" s="2" t="s">
        <v>389</v>
      </c>
      <c r="G452" s="2" t="s">
        <v>356</v>
      </c>
      <c r="H452" s="2" t="s">
        <v>357</v>
      </c>
      <c r="I452" s="2" t="s">
        <v>13</v>
      </c>
      <c r="L452" s="2" t="s">
        <v>358</v>
      </c>
      <c r="M452" s="2" t="s">
        <v>359</v>
      </c>
      <c r="N452" s="2" t="s">
        <v>5</v>
      </c>
      <c r="O452" s="2" t="s">
        <v>5</v>
      </c>
      <c r="P452" s="2" t="s">
        <v>5</v>
      </c>
      <c r="Q452" s="2" t="s">
        <v>3994</v>
      </c>
      <c r="R452" s="2" t="s">
        <v>3995</v>
      </c>
      <c r="S452" s="22">
        <f t="shared" si="9"/>
        <v>6.7312500000043656</v>
      </c>
      <c r="T452" s="2" t="s">
        <v>868</v>
      </c>
      <c r="V452" s="2"/>
      <c r="W452" s="2"/>
      <c r="X452" s="2"/>
      <c r="Y452" s="2"/>
      <c r="Z452" s="2"/>
      <c r="AA452" s="4"/>
      <c r="AB452" s="2"/>
      <c r="AF452" s="4">
        <v>0</v>
      </c>
      <c r="AI452" s="2" t="s">
        <v>3996</v>
      </c>
      <c r="BI452" s="2" t="s">
        <v>3863</v>
      </c>
      <c r="EW452" s="2" t="s">
        <v>3997</v>
      </c>
      <c r="EX452" s="4">
        <v>9.2233720368547758E+18</v>
      </c>
      <c r="FH452" s="4">
        <v>0</v>
      </c>
      <c r="FJ452" s="4">
        <v>0</v>
      </c>
      <c r="FP452" s="2" t="s">
        <v>3564</v>
      </c>
      <c r="FS452" s="4">
        <v>2</v>
      </c>
      <c r="GM452" s="2" t="s">
        <v>3998</v>
      </c>
      <c r="GN452" s="2" t="s">
        <v>3999</v>
      </c>
      <c r="GO452" s="2" t="s">
        <v>4000</v>
      </c>
    </row>
    <row r="453" spans="1:197" ht="15.75" customHeight="1" x14ac:dyDescent="0.2">
      <c r="A453" s="2" t="s">
        <v>4001</v>
      </c>
      <c r="B453" s="4">
        <v>12740087</v>
      </c>
      <c r="D453" s="2" t="s">
        <v>4</v>
      </c>
      <c r="E453" s="2" t="s">
        <v>4002</v>
      </c>
      <c r="F453" s="2" t="s">
        <v>389</v>
      </c>
      <c r="G453" s="2" t="s">
        <v>356</v>
      </c>
      <c r="H453" s="2" t="s">
        <v>357</v>
      </c>
      <c r="I453" s="2" t="s">
        <v>13</v>
      </c>
      <c r="L453" s="2" t="s">
        <v>516</v>
      </c>
      <c r="M453" s="2" t="s">
        <v>359</v>
      </c>
      <c r="N453" s="2" t="s">
        <v>14</v>
      </c>
      <c r="O453" s="2" t="s">
        <v>14</v>
      </c>
      <c r="P453" s="2" t="s">
        <v>14</v>
      </c>
      <c r="Q453" s="2" t="s">
        <v>4003</v>
      </c>
      <c r="R453" s="2" t="s">
        <v>4004</v>
      </c>
      <c r="S453" s="22">
        <f t="shared" si="9"/>
        <v>458.10138888888469</v>
      </c>
      <c r="T453" s="2" t="s">
        <v>376</v>
      </c>
      <c r="V453" s="2"/>
      <c r="W453" s="2"/>
      <c r="X453" s="2"/>
      <c r="Y453" s="2"/>
      <c r="Z453" s="2"/>
      <c r="AA453" s="24" t="s">
        <v>377</v>
      </c>
      <c r="AB453" s="2"/>
      <c r="AC453" s="2" t="s">
        <v>379</v>
      </c>
      <c r="AF453" s="4">
        <v>0</v>
      </c>
      <c r="AI453" s="2" t="s">
        <v>4005</v>
      </c>
      <c r="AY453" s="2" t="s">
        <v>4006</v>
      </c>
      <c r="DI453" s="2" t="s">
        <v>365</v>
      </c>
      <c r="DX453" s="2" t="s">
        <v>4007</v>
      </c>
      <c r="EW453" s="2" t="s">
        <v>4008</v>
      </c>
      <c r="EX453" s="4">
        <v>9.2233720368547758E+18</v>
      </c>
      <c r="FH453" s="4">
        <v>0</v>
      </c>
      <c r="FJ453" s="4">
        <v>0</v>
      </c>
      <c r="GM453" s="2" t="s">
        <v>4009</v>
      </c>
    </row>
    <row r="454" spans="1:197" ht="15.75" customHeight="1" x14ac:dyDescent="0.2">
      <c r="A454" s="2" t="s">
        <v>4006</v>
      </c>
      <c r="B454" s="4">
        <v>12740094</v>
      </c>
      <c r="D454" s="2" t="s">
        <v>4</v>
      </c>
      <c r="E454" s="2" t="s">
        <v>4002</v>
      </c>
      <c r="F454" s="2" t="s">
        <v>389</v>
      </c>
      <c r="G454" s="2" t="s">
        <v>356</v>
      </c>
      <c r="H454" s="2" t="s">
        <v>357</v>
      </c>
      <c r="I454" s="2" t="s">
        <v>13</v>
      </c>
      <c r="L454" s="2" t="s">
        <v>516</v>
      </c>
      <c r="M454" s="2" t="s">
        <v>406</v>
      </c>
      <c r="N454" s="2" t="s">
        <v>14</v>
      </c>
      <c r="O454" s="2" t="s">
        <v>14</v>
      </c>
      <c r="P454" s="2" t="s">
        <v>14</v>
      </c>
      <c r="Q454" s="2" t="s">
        <v>4010</v>
      </c>
      <c r="R454" s="2" t="s">
        <v>4011</v>
      </c>
      <c r="S454" s="22">
        <f t="shared" si="9"/>
        <v>458.09652777777956</v>
      </c>
      <c r="T454" s="2" t="s">
        <v>470</v>
      </c>
      <c r="V454" s="2"/>
      <c r="W454" s="2"/>
      <c r="X454" s="2"/>
      <c r="Y454" s="2"/>
      <c r="Z454" s="2"/>
      <c r="AA454" s="4"/>
      <c r="AB454" s="2"/>
      <c r="AC454" s="2" t="s">
        <v>379</v>
      </c>
      <c r="AF454" s="4">
        <v>0</v>
      </c>
      <c r="AI454" s="2" t="s">
        <v>4012</v>
      </c>
      <c r="AY454" s="2" t="s">
        <v>4013</v>
      </c>
      <c r="AZ454" s="2" t="s">
        <v>4014</v>
      </c>
      <c r="BA454" s="2" t="s">
        <v>4001</v>
      </c>
      <c r="DI454" s="2" t="s">
        <v>365</v>
      </c>
      <c r="DX454" s="2" t="s">
        <v>4015</v>
      </c>
      <c r="EW454" s="2" t="s">
        <v>4016</v>
      </c>
      <c r="EX454" s="4">
        <v>9.2233720368547758E+18</v>
      </c>
      <c r="FH454" s="4">
        <v>0</v>
      </c>
      <c r="FJ454" s="4">
        <v>0</v>
      </c>
    </row>
    <row r="455" spans="1:197" ht="15.75" customHeight="1" x14ac:dyDescent="0.2">
      <c r="A455" s="2" t="s">
        <v>4014</v>
      </c>
      <c r="B455" s="4">
        <v>12740096</v>
      </c>
      <c r="D455" s="2" t="s">
        <v>4</v>
      </c>
      <c r="E455" s="2" t="s">
        <v>4002</v>
      </c>
      <c r="F455" s="2" t="s">
        <v>389</v>
      </c>
      <c r="G455" s="2" t="s">
        <v>356</v>
      </c>
      <c r="H455" s="2" t="s">
        <v>357</v>
      </c>
      <c r="I455" s="2" t="s">
        <v>13</v>
      </c>
      <c r="L455" s="2" t="s">
        <v>516</v>
      </c>
      <c r="M455" s="2" t="s">
        <v>359</v>
      </c>
      <c r="N455" s="2" t="s">
        <v>14</v>
      </c>
      <c r="O455" s="2" t="s">
        <v>14</v>
      </c>
      <c r="P455" s="2" t="s">
        <v>14</v>
      </c>
      <c r="Q455" s="2" t="s">
        <v>4017</v>
      </c>
      <c r="R455" s="2" t="s">
        <v>4018</v>
      </c>
      <c r="S455" s="22">
        <f t="shared" si="9"/>
        <v>458.09513888888614</v>
      </c>
      <c r="T455" s="2" t="s">
        <v>816</v>
      </c>
      <c r="V455" s="2"/>
      <c r="W455" s="2"/>
      <c r="X455" s="2"/>
      <c r="Y455" s="2"/>
      <c r="Z455" s="2"/>
      <c r="AA455" s="4"/>
      <c r="AB455" s="2"/>
      <c r="AC455" s="2" t="s">
        <v>379</v>
      </c>
      <c r="AF455" s="4">
        <v>0</v>
      </c>
      <c r="AI455" s="2" t="s">
        <v>4019</v>
      </c>
      <c r="BA455" s="2" t="s">
        <v>4006</v>
      </c>
      <c r="DI455" s="2" t="s">
        <v>365</v>
      </c>
      <c r="DX455" s="2" t="s">
        <v>4015</v>
      </c>
      <c r="EW455" s="2" t="s">
        <v>4020</v>
      </c>
      <c r="EX455" s="4">
        <v>9.2233720368547758E+18</v>
      </c>
      <c r="FH455" s="4">
        <v>0</v>
      </c>
      <c r="FJ455" s="4">
        <v>0</v>
      </c>
    </row>
    <row r="456" spans="1:197" ht="15.75" customHeight="1" x14ac:dyDescent="0.2">
      <c r="A456" s="2" t="s">
        <v>4013</v>
      </c>
      <c r="B456" s="4">
        <v>12740098</v>
      </c>
      <c r="D456" s="2" t="s">
        <v>4</v>
      </c>
      <c r="E456" s="2" t="s">
        <v>4002</v>
      </c>
      <c r="F456" s="2" t="s">
        <v>389</v>
      </c>
      <c r="G456" s="2" t="s">
        <v>356</v>
      </c>
      <c r="H456" s="2" t="s">
        <v>357</v>
      </c>
      <c r="I456" s="2" t="s">
        <v>13</v>
      </c>
      <c r="L456" s="2" t="s">
        <v>516</v>
      </c>
      <c r="M456" s="2" t="s">
        <v>406</v>
      </c>
      <c r="N456" s="2" t="s">
        <v>14</v>
      </c>
      <c r="O456" s="2" t="s">
        <v>14</v>
      </c>
      <c r="P456" s="2" t="s">
        <v>14</v>
      </c>
      <c r="Q456" s="2" t="s">
        <v>4021</v>
      </c>
      <c r="R456" s="2" t="s">
        <v>4022</v>
      </c>
      <c r="S456" s="22">
        <f t="shared" si="9"/>
        <v>458.09236111111386</v>
      </c>
      <c r="T456" s="2" t="s">
        <v>415</v>
      </c>
      <c r="V456" s="2"/>
      <c r="W456" s="2"/>
      <c r="X456" s="2"/>
      <c r="Y456" s="2"/>
      <c r="Z456" s="2"/>
      <c r="AA456" s="4"/>
      <c r="AB456" s="2"/>
      <c r="AC456" s="2" t="s">
        <v>379</v>
      </c>
      <c r="AF456" s="4">
        <v>0</v>
      </c>
      <c r="AI456" s="2" t="s">
        <v>4019</v>
      </c>
      <c r="BA456" s="2" t="s">
        <v>4006</v>
      </c>
      <c r="DI456" s="2" t="s">
        <v>365</v>
      </c>
      <c r="DX456" s="2" t="s">
        <v>4023</v>
      </c>
      <c r="EW456" s="2" t="s">
        <v>4024</v>
      </c>
      <c r="EX456" s="4">
        <v>9.2233720368547758E+18</v>
      </c>
      <c r="FH456" s="4">
        <v>0</v>
      </c>
      <c r="FJ456" s="4">
        <v>0</v>
      </c>
      <c r="GM456" s="2" t="s">
        <v>4025</v>
      </c>
    </row>
    <row r="457" spans="1:197" ht="15.75" customHeight="1" x14ac:dyDescent="0.2">
      <c r="A457" s="2" t="s">
        <v>4026</v>
      </c>
      <c r="B457" s="4">
        <v>12740105</v>
      </c>
      <c r="D457" s="2" t="s">
        <v>4</v>
      </c>
      <c r="E457" s="2" t="s">
        <v>4027</v>
      </c>
      <c r="F457" s="2" t="s">
        <v>389</v>
      </c>
      <c r="G457" s="2" t="s">
        <v>356</v>
      </c>
      <c r="H457" s="2" t="s">
        <v>357</v>
      </c>
      <c r="I457" s="2" t="s">
        <v>13</v>
      </c>
      <c r="L457" s="2" t="s">
        <v>516</v>
      </c>
      <c r="M457" s="2" t="s">
        <v>359</v>
      </c>
      <c r="N457" s="2" t="s">
        <v>14</v>
      </c>
      <c r="O457" s="2" t="s">
        <v>14</v>
      </c>
      <c r="P457" s="2" t="s">
        <v>14</v>
      </c>
      <c r="Q457" s="2" t="s">
        <v>4028</v>
      </c>
      <c r="R457" s="2" t="s">
        <v>4029</v>
      </c>
      <c r="S457" s="22">
        <f t="shared" si="9"/>
        <v>462.86736111110804</v>
      </c>
      <c r="T457" s="2" t="s">
        <v>1015</v>
      </c>
      <c r="V457" s="2"/>
      <c r="W457" s="2"/>
      <c r="X457" s="2"/>
      <c r="Y457" s="2"/>
      <c r="Z457" s="2"/>
      <c r="AA457" s="24" t="s">
        <v>377</v>
      </c>
      <c r="AB457" s="2"/>
      <c r="AC457" s="2" t="s">
        <v>379</v>
      </c>
      <c r="AF457" s="4">
        <v>0</v>
      </c>
      <c r="AI457" s="2" t="s">
        <v>4030</v>
      </c>
      <c r="DI457" s="2" t="s">
        <v>365</v>
      </c>
      <c r="DX457" s="2" t="s">
        <v>4031</v>
      </c>
      <c r="EW457" s="2" t="s">
        <v>4032</v>
      </c>
      <c r="EX457" s="4">
        <v>9.2233720368547758E+18</v>
      </c>
      <c r="FH457" s="4">
        <v>0</v>
      </c>
      <c r="FJ457" s="4">
        <v>0</v>
      </c>
    </row>
    <row r="458" spans="1:197" ht="15.75" customHeight="1" x14ac:dyDescent="0.2">
      <c r="A458" s="2" t="s">
        <v>4033</v>
      </c>
      <c r="B458" s="4">
        <v>12740288</v>
      </c>
      <c r="D458" s="2" t="s">
        <v>4</v>
      </c>
      <c r="E458" s="2" t="s">
        <v>4034</v>
      </c>
      <c r="F458" s="2" t="s">
        <v>389</v>
      </c>
      <c r="G458" s="2" t="s">
        <v>356</v>
      </c>
      <c r="H458" s="2" t="s">
        <v>357</v>
      </c>
      <c r="I458" s="2" t="s">
        <v>13</v>
      </c>
      <c r="L458" s="2" t="s">
        <v>358</v>
      </c>
      <c r="M458" s="2" t="s">
        <v>359</v>
      </c>
      <c r="N458" s="2" t="s">
        <v>11</v>
      </c>
      <c r="O458" s="2" t="s">
        <v>15</v>
      </c>
      <c r="P458" s="2" t="s">
        <v>15</v>
      </c>
      <c r="Q458" s="2" t="s">
        <v>4035</v>
      </c>
      <c r="R458" s="2" t="s">
        <v>398</v>
      </c>
      <c r="S458" s="22">
        <f t="shared" si="9"/>
        <v>664.76597222222335</v>
      </c>
      <c r="T458" s="2" t="s">
        <v>1290</v>
      </c>
      <c r="V458" s="2"/>
      <c r="W458" s="2"/>
      <c r="X458" s="2"/>
      <c r="Y458" s="2"/>
      <c r="Z458" s="2"/>
      <c r="AA458" s="4"/>
      <c r="AB458" s="2"/>
      <c r="AF458" s="4">
        <v>0</v>
      </c>
      <c r="AI458" s="2" t="s">
        <v>4036</v>
      </c>
      <c r="EW458" s="2" t="s">
        <v>4037</v>
      </c>
      <c r="EX458" s="4">
        <v>9.2233720368547758E+18</v>
      </c>
      <c r="FH458" s="4">
        <v>0</v>
      </c>
      <c r="FJ458" s="4">
        <v>0</v>
      </c>
      <c r="GM458" s="2" t="s">
        <v>4038</v>
      </c>
    </row>
    <row r="459" spans="1:197" ht="15.75" customHeight="1" x14ac:dyDescent="0.2">
      <c r="A459" s="2" t="s">
        <v>4039</v>
      </c>
      <c r="B459" s="4">
        <v>12740575</v>
      </c>
      <c r="D459" s="2" t="s">
        <v>4</v>
      </c>
      <c r="E459" s="2" t="s">
        <v>4040</v>
      </c>
      <c r="F459" s="2" t="s">
        <v>389</v>
      </c>
      <c r="G459" s="2" t="s">
        <v>356</v>
      </c>
      <c r="H459" s="2" t="s">
        <v>357</v>
      </c>
      <c r="I459" s="2" t="s">
        <v>13</v>
      </c>
      <c r="L459" s="2" t="s">
        <v>358</v>
      </c>
      <c r="M459" s="2" t="s">
        <v>359</v>
      </c>
      <c r="N459" s="2" t="s">
        <v>11</v>
      </c>
      <c r="O459" s="2" t="s">
        <v>15</v>
      </c>
      <c r="P459" s="2" t="s">
        <v>15</v>
      </c>
      <c r="Q459" s="2" t="s">
        <v>4041</v>
      </c>
      <c r="R459" s="2" t="s">
        <v>4042</v>
      </c>
      <c r="S459" s="22">
        <f t="shared" si="9"/>
        <v>158.7541666666657</v>
      </c>
      <c r="T459" s="2" t="s">
        <v>868</v>
      </c>
      <c r="V459" s="2"/>
      <c r="W459" s="2"/>
      <c r="X459" s="2"/>
      <c r="Y459" s="2"/>
      <c r="Z459" s="2"/>
      <c r="AA459" s="4"/>
      <c r="AB459" s="2"/>
      <c r="AF459" s="4">
        <v>0</v>
      </c>
      <c r="AI459" s="2" t="s">
        <v>4043</v>
      </c>
      <c r="EW459" s="2" t="s">
        <v>4044</v>
      </c>
      <c r="EX459" s="4">
        <v>9.2233720368547758E+18</v>
      </c>
      <c r="FH459" s="4">
        <v>0</v>
      </c>
      <c r="FJ459" s="4">
        <v>0</v>
      </c>
      <c r="GM459" s="2" t="s">
        <v>4045</v>
      </c>
      <c r="GN459" s="2" t="s">
        <v>4046</v>
      </c>
      <c r="GO459" s="2" t="s">
        <v>4047</v>
      </c>
    </row>
    <row r="460" spans="1:197" ht="15.75" customHeight="1" x14ac:dyDescent="0.2">
      <c r="A460" s="2" t="s">
        <v>4048</v>
      </c>
      <c r="B460" s="4">
        <v>12742276</v>
      </c>
      <c r="D460" s="2" t="s">
        <v>3</v>
      </c>
      <c r="E460" s="2" t="s">
        <v>4049</v>
      </c>
      <c r="F460" s="2" t="s">
        <v>389</v>
      </c>
      <c r="G460" s="2" t="s">
        <v>356</v>
      </c>
      <c r="H460" s="2" t="s">
        <v>357</v>
      </c>
      <c r="I460" s="2" t="s">
        <v>13</v>
      </c>
      <c r="L460" s="2" t="s">
        <v>358</v>
      </c>
      <c r="M460" s="2" t="s">
        <v>359</v>
      </c>
      <c r="N460" s="2" t="s">
        <v>5</v>
      </c>
      <c r="O460" s="2" t="s">
        <v>15</v>
      </c>
      <c r="P460" s="2" t="s">
        <v>15</v>
      </c>
      <c r="Q460" s="2" t="s">
        <v>4050</v>
      </c>
      <c r="R460" s="2" t="s">
        <v>4051</v>
      </c>
      <c r="S460" s="22">
        <f t="shared" si="9"/>
        <v>21.633333333338669</v>
      </c>
      <c r="T460" s="2" t="s">
        <v>429</v>
      </c>
      <c r="V460" s="2"/>
      <c r="W460" s="2"/>
      <c r="X460" s="2"/>
      <c r="Y460" s="2"/>
      <c r="Z460" s="2"/>
      <c r="AA460" s="4"/>
      <c r="AB460" s="2"/>
      <c r="AF460" s="4">
        <v>0</v>
      </c>
      <c r="AI460" s="2" t="s">
        <v>4052</v>
      </c>
      <c r="EW460" s="2" t="s">
        <v>4053</v>
      </c>
      <c r="EX460" s="4">
        <v>9.2233720368547758E+18</v>
      </c>
      <c r="FH460" s="4">
        <v>0</v>
      </c>
      <c r="FJ460" s="4">
        <v>0</v>
      </c>
      <c r="FP460" s="2" t="s">
        <v>3837</v>
      </c>
      <c r="FS460" s="4">
        <v>2</v>
      </c>
      <c r="GM460" s="2" t="s">
        <v>4054</v>
      </c>
      <c r="GN460" s="2" t="s">
        <v>4055</v>
      </c>
    </row>
    <row r="461" spans="1:197" ht="15.75" customHeight="1" x14ac:dyDescent="0.2">
      <c r="A461" s="2" t="s">
        <v>4056</v>
      </c>
      <c r="B461" s="4">
        <v>12742571</v>
      </c>
      <c r="D461" s="2" t="s">
        <v>4</v>
      </c>
      <c r="E461" s="2" t="s">
        <v>4057</v>
      </c>
      <c r="F461" s="2" t="s">
        <v>389</v>
      </c>
      <c r="G461" s="2" t="s">
        <v>356</v>
      </c>
      <c r="H461" s="2" t="s">
        <v>357</v>
      </c>
      <c r="I461" s="2" t="s">
        <v>13</v>
      </c>
      <c r="L461" s="2" t="s">
        <v>358</v>
      </c>
      <c r="M461" s="2" t="s">
        <v>359</v>
      </c>
      <c r="N461" s="2" t="s">
        <v>9</v>
      </c>
      <c r="O461" s="2" t="s">
        <v>13</v>
      </c>
      <c r="P461" s="2" t="s">
        <v>13</v>
      </c>
      <c r="Q461" s="2" t="s">
        <v>4058</v>
      </c>
      <c r="R461" s="2" t="s">
        <v>4059</v>
      </c>
      <c r="S461" s="22">
        <f t="shared" si="9"/>
        <v>37.106250000004366</v>
      </c>
      <c r="T461" s="2" t="s">
        <v>889</v>
      </c>
      <c r="V461" s="2"/>
      <c r="W461" s="2"/>
      <c r="X461" s="2"/>
      <c r="Y461" s="2"/>
      <c r="Z461" s="2"/>
      <c r="AA461" s="4"/>
      <c r="AB461" s="2"/>
      <c r="AF461" s="4">
        <v>0</v>
      </c>
      <c r="AI461" s="2" t="s">
        <v>4060</v>
      </c>
      <c r="EW461" s="2" t="s">
        <v>4061</v>
      </c>
      <c r="EX461" s="4">
        <v>9.2233720368547758E+18</v>
      </c>
      <c r="FH461" s="4">
        <v>0</v>
      </c>
      <c r="FJ461" s="4">
        <v>0</v>
      </c>
      <c r="FP461" s="2" t="s">
        <v>3263</v>
      </c>
      <c r="GM461" s="2" t="s">
        <v>4062</v>
      </c>
      <c r="GN461" s="2" t="s">
        <v>4063</v>
      </c>
    </row>
    <row r="462" spans="1:197" ht="15.75" customHeight="1" x14ac:dyDescent="0.2">
      <c r="A462" s="2" t="s">
        <v>4064</v>
      </c>
      <c r="B462" s="4">
        <v>12742572</v>
      </c>
      <c r="D462" s="2" t="s">
        <v>4</v>
      </c>
      <c r="E462" s="2" t="s">
        <v>4065</v>
      </c>
      <c r="F462" s="2" t="s">
        <v>389</v>
      </c>
      <c r="G462" s="2" t="s">
        <v>356</v>
      </c>
      <c r="H462" s="2" t="s">
        <v>357</v>
      </c>
      <c r="I462" s="2" t="s">
        <v>13</v>
      </c>
      <c r="L462" s="2" t="s">
        <v>358</v>
      </c>
      <c r="M462" s="2" t="s">
        <v>359</v>
      </c>
      <c r="N462" s="2" t="s">
        <v>9</v>
      </c>
      <c r="O462" s="2" t="s">
        <v>13</v>
      </c>
      <c r="P462" s="2" t="s">
        <v>13</v>
      </c>
      <c r="Q462" s="2" t="s">
        <v>4066</v>
      </c>
      <c r="R462" s="2" t="s">
        <v>4067</v>
      </c>
      <c r="S462" s="22">
        <f t="shared" si="9"/>
        <v>55.773611111108039</v>
      </c>
      <c r="T462" s="2" t="s">
        <v>429</v>
      </c>
      <c r="V462" s="2"/>
      <c r="W462" s="2"/>
      <c r="X462" s="2"/>
      <c r="Y462" s="2"/>
      <c r="Z462" s="2"/>
      <c r="AA462" s="4"/>
      <c r="AB462" s="2"/>
      <c r="AF462" s="4">
        <v>0</v>
      </c>
      <c r="AI462" s="2" t="s">
        <v>4068</v>
      </c>
      <c r="EW462" s="2" t="s">
        <v>4069</v>
      </c>
      <c r="EX462" s="4">
        <v>9.2233720368547758E+18</v>
      </c>
      <c r="FH462" s="4">
        <v>0</v>
      </c>
      <c r="FJ462" s="4">
        <v>0</v>
      </c>
      <c r="FP462" s="2" t="s">
        <v>3263</v>
      </c>
      <c r="GM462" s="2" t="s">
        <v>4070</v>
      </c>
      <c r="GN462" s="2" t="s">
        <v>4071</v>
      </c>
    </row>
    <row r="463" spans="1:197" ht="15.75" customHeight="1" x14ac:dyDescent="0.2">
      <c r="A463" s="2" t="s">
        <v>4072</v>
      </c>
      <c r="B463" s="4">
        <v>12742573</v>
      </c>
      <c r="D463" s="2" t="s">
        <v>4</v>
      </c>
      <c r="E463" s="2" t="s">
        <v>4073</v>
      </c>
      <c r="F463" s="2" t="s">
        <v>389</v>
      </c>
      <c r="G463" s="2" t="s">
        <v>356</v>
      </c>
      <c r="H463" s="2" t="s">
        <v>357</v>
      </c>
      <c r="I463" s="2" t="s">
        <v>13</v>
      </c>
      <c r="L463" s="2" t="s">
        <v>358</v>
      </c>
      <c r="M463" s="2" t="s">
        <v>359</v>
      </c>
      <c r="N463" s="2" t="s">
        <v>9</v>
      </c>
      <c r="O463" s="2" t="s">
        <v>13</v>
      </c>
      <c r="P463" s="2" t="s">
        <v>13</v>
      </c>
      <c r="Q463" s="2" t="s">
        <v>4066</v>
      </c>
      <c r="R463" s="2" t="s">
        <v>4074</v>
      </c>
      <c r="S463" s="22">
        <f t="shared" si="9"/>
        <v>37.096527777779556</v>
      </c>
      <c r="T463" s="2" t="s">
        <v>755</v>
      </c>
      <c r="V463" s="2"/>
      <c r="W463" s="2"/>
      <c r="X463" s="2"/>
      <c r="Y463" s="2"/>
      <c r="Z463" s="2"/>
      <c r="AA463" s="4"/>
      <c r="AB463" s="2"/>
      <c r="AF463" s="4">
        <v>0</v>
      </c>
      <c r="AI463" s="2" t="s">
        <v>4075</v>
      </c>
      <c r="EW463" s="2" t="s">
        <v>4076</v>
      </c>
      <c r="EX463" s="4">
        <v>9.2233720368547758E+18</v>
      </c>
      <c r="FH463" s="4">
        <v>0</v>
      </c>
      <c r="FJ463" s="4">
        <v>0</v>
      </c>
      <c r="FP463" s="2" t="s">
        <v>3263</v>
      </c>
      <c r="GM463" s="2" t="s">
        <v>4077</v>
      </c>
      <c r="GN463" s="2" t="s">
        <v>4078</v>
      </c>
    </row>
    <row r="464" spans="1:197" ht="15.75" customHeight="1" x14ac:dyDescent="0.2">
      <c r="A464" s="2" t="s">
        <v>4079</v>
      </c>
      <c r="B464" s="4">
        <v>12742576</v>
      </c>
      <c r="D464" s="2" t="s">
        <v>1</v>
      </c>
      <c r="E464" s="2" t="s">
        <v>4080</v>
      </c>
      <c r="F464" s="2" t="s">
        <v>389</v>
      </c>
      <c r="G464" s="2" t="s">
        <v>356</v>
      </c>
      <c r="H464" s="2" t="s">
        <v>357</v>
      </c>
      <c r="I464" s="2" t="s">
        <v>13</v>
      </c>
      <c r="L464" s="2" t="s">
        <v>358</v>
      </c>
      <c r="M464" s="2" t="s">
        <v>359</v>
      </c>
      <c r="N464" s="2" t="s">
        <v>11</v>
      </c>
      <c r="O464" s="2" t="s">
        <v>13</v>
      </c>
      <c r="P464" s="2" t="s">
        <v>13</v>
      </c>
      <c r="Q464" s="2" t="s">
        <v>4066</v>
      </c>
      <c r="R464" s="2" t="s">
        <v>4081</v>
      </c>
      <c r="S464" s="22">
        <f t="shared" si="9"/>
        <v>56.677777777775191</v>
      </c>
      <c r="T464" s="2" t="s">
        <v>619</v>
      </c>
      <c r="V464" s="2"/>
      <c r="W464" s="2"/>
      <c r="X464" s="2"/>
      <c r="Y464" s="2"/>
      <c r="Z464" s="2"/>
      <c r="AA464" s="4"/>
      <c r="AB464" s="2"/>
      <c r="AF464" s="4">
        <v>0</v>
      </c>
      <c r="AI464" s="2" t="s">
        <v>4082</v>
      </c>
      <c r="EW464" s="2" t="s">
        <v>4083</v>
      </c>
      <c r="EX464" s="4">
        <v>9.2233720368547758E+18</v>
      </c>
      <c r="FH464" s="4">
        <v>0</v>
      </c>
      <c r="FJ464" s="4">
        <v>0</v>
      </c>
      <c r="FP464" s="2" t="s">
        <v>3837</v>
      </c>
      <c r="FQ464" s="2" t="s">
        <v>3106</v>
      </c>
      <c r="GM464" s="2" t="s">
        <v>4084</v>
      </c>
      <c r="GN464" s="2" t="s">
        <v>4085</v>
      </c>
      <c r="GO464" s="2" t="s">
        <v>4086</v>
      </c>
    </row>
    <row r="465" spans="1:196" ht="15.75" customHeight="1" x14ac:dyDescent="0.2">
      <c r="A465" s="2" t="s">
        <v>4087</v>
      </c>
      <c r="B465" s="4">
        <v>12742577</v>
      </c>
      <c r="D465" s="2" t="s">
        <v>4</v>
      </c>
      <c r="E465" s="2" t="s">
        <v>4088</v>
      </c>
      <c r="F465" s="2" t="s">
        <v>389</v>
      </c>
      <c r="G465" s="2" t="s">
        <v>356</v>
      </c>
      <c r="H465" s="2" t="s">
        <v>357</v>
      </c>
      <c r="I465" s="2" t="s">
        <v>13</v>
      </c>
      <c r="L465" s="2" t="s">
        <v>358</v>
      </c>
      <c r="M465" s="2" t="s">
        <v>359</v>
      </c>
      <c r="N465" s="2" t="s">
        <v>11</v>
      </c>
      <c r="O465" s="2" t="s">
        <v>11</v>
      </c>
      <c r="P465" s="2" t="s">
        <v>13</v>
      </c>
      <c r="Q465" s="2" t="s">
        <v>4066</v>
      </c>
      <c r="R465" s="2" t="s">
        <v>4089</v>
      </c>
      <c r="S465" s="22">
        <f t="shared" si="9"/>
        <v>68.915277777778101</v>
      </c>
      <c r="T465" s="2" t="s">
        <v>808</v>
      </c>
      <c r="V465" s="2"/>
      <c r="W465" s="2"/>
      <c r="X465" s="2"/>
      <c r="Y465" s="2"/>
      <c r="Z465" s="2"/>
      <c r="AA465" s="4"/>
      <c r="AB465" s="2"/>
      <c r="AF465" s="4">
        <v>0</v>
      </c>
      <c r="AI465" s="2" t="s">
        <v>4090</v>
      </c>
      <c r="EW465" s="2" t="s">
        <v>4091</v>
      </c>
      <c r="EX465" s="4">
        <v>9.2233720368547758E+18</v>
      </c>
      <c r="FH465" s="4">
        <v>0</v>
      </c>
      <c r="FJ465" s="4">
        <v>0</v>
      </c>
      <c r="FP465" s="2" t="s">
        <v>3106</v>
      </c>
      <c r="FS465" s="4">
        <v>2</v>
      </c>
      <c r="GM465" s="2" t="s">
        <v>4092</v>
      </c>
      <c r="GN465" s="2" t="s">
        <v>4093</v>
      </c>
    </row>
    <row r="466" spans="1:196" ht="15.75" customHeight="1" x14ac:dyDescent="0.2">
      <c r="A466" s="2" t="s">
        <v>4094</v>
      </c>
      <c r="B466" s="4">
        <v>12742583</v>
      </c>
      <c r="D466" s="2" t="s">
        <v>4</v>
      </c>
      <c r="E466" s="2" t="s">
        <v>4095</v>
      </c>
      <c r="F466" s="2" t="s">
        <v>389</v>
      </c>
      <c r="G466" s="2" t="s">
        <v>356</v>
      </c>
      <c r="H466" s="2" t="s">
        <v>357</v>
      </c>
      <c r="I466" s="2" t="s">
        <v>13</v>
      </c>
      <c r="L466" s="2" t="s">
        <v>358</v>
      </c>
      <c r="M466" s="2" t="s">
        <v>359</v>
      </c>
      <c r="N466" s="2" t="s">
        <v>11</v>
      </c>
      <c r="O466" s="2" t="s">
        <v>11</v>
      </c>
      <c r="P466" s="2" t="s">
        <v>11</v>
      </c>
      <c r="Q466" s="2" t="s">
        <v>4096</v>
      </c>
      <c r="R466" s="2" t="s">
        <v>4097</v>
      </c>
      <c r="S466" s="22">
        <f t="shared" si="9"/>
        <v>29.008333333331393</v>
      </c>
      <c r="T466" s="2" t="s">
        <v>1015</v>
      </c>
      <c r="V466" s="2"/>
      <c r="W466" s="2"/>
      <c r="X466" s="2"/>
      <c r="Y466" s="2"/>
      <c r="Z466" s="2"/>
      <c r="AA466" s="4"/>
      <c r="AB466" s="2"/>
      <c r="AF466" s="4">
        <v>0</v>
      </c>
      <c r="EW466" s="2" t="s">
        <v>4098</v>
      </c>
      <c r="EX466" s="4">
        <v>9.2233720368547758E+18</v>
      </c>
      <c r="FH466" s="4">
        <v>0</v>
      </c>
      <c r="FJ466" s="4">
        <v>0</v>
      </c>
      <c r="FP466" s="2" t="s">
        <v>3837</v>
      </c>
      <c r="GM466" s="2" t="s">
        <v>4099</v>
      </c>
    </row>
    <row r="467" spans="1:196" ht="15.75" customHeight="1" x14ac:dyDescent="0.2">
      <c r="A467" s="2" t="s">
        <v>4100</v>
      </c>
      <c r="B467" s="4">
        <v>12742584</v>
      </c>
      <c r="D467" s="2" t="s">
        <v>3</v>
      </c>
      <c r="E467" s="2" t="s">
        <v>4101</v>
      </c>
      <c r="F467" s="2" t="s">
        <v>389</v>
      </c>
      <c r="G467" s="2" t="s">
        <v>356</v>
      </c>
      <c r="H467" s="2" t="s">
        <v>357</v>
      </c>
      <c r="I467" s="2" t="s">
        <v>13</v>
      </c>
      <c r="L467" s="2" t="s">
        <v>358</v>
      </c>
      <c r="M467" s="2" t="s">
        <v>359</v>
      </c>
      <c r="N467" s="2" t="s">
        <v>15</v>
      </c>
      <c r="O467" s="2" t="s">
        <v>15</v>
      </c>
      <c r="P467" s="2" t="s">
        <v>15</v>
      </c>
      <c r="Q467" s="2" t="s">
        <v>4102</v>
      </c>
      <c r="R467" s="2" t="s">
        <v>3921</v>
      </c>
      <c r="S467" s="22">
        <f t="shared" si="9"/>
        <v>9.6812500000014552</v>
      </c>
      <c r="T467" s="2" t="s">
        <v>435</v>
      </c>
      <c r="V467" s="2"/>
      <c r="W467" s="2"/>
      <c r="X467" s="2"/>
      <c r="Y467" s="2"/>
      <c r="Z467" s="2"/>
      <c r="AA467" s="4"/>
      <c r="AB467" s="2"/>
      <c r="AF467" s="4">
        <v>0</v>
      </c>
      <c r="AI467" s="2" t="s">
        <v>4103</v>
      </c>
      <c r="EW467" s="2" t="s">
        <v>4104</v>
      </c>
      <c r="EX467" s="4">
        <v>9.2233720368547758E+18</v>
      </c>
      <c r="FH467" s="4">
        <v>0</v>
      </c>
      <c r="FJ467" s="4">
        <v>0</v>
      </c>
      <c r="FP467" s="2" t="s">
        <v>3837</v>
      </c>
      <c r="FS467" s="4">
        <v>1</v>
      </c>
      <c r="GM467" s="2" t="s">
        <v>4105</v>
      </c>
      <c r="GN467" s="2" t="s">
        <v>3925</v>
      </c>
    </row>
    <row r="468" spans="1:196" ht="15.75" customHeight="1" x14ac:dyDescent="0.2">
      <c r="A468" s="2" t="s">
        <v>4106</v>
      </c>
      <c r="B468" s="4">
        <v>12742677</v>
      </c>
      <c r="D468" s="2" t="s">
        <v>3</v>
      </c>
      <c r="E468" s="2" t="s">
        <v>4107</v>
      </c>
      <c r="F468" s="2" t="s">
        <v>389</v>
      </c>
      <c r="G468" s="2" t="s">
        <v>356</v>
      </c>
      <c r="H468" s="2" t="s">
        <v>357</v>
      </c>
      <c r="I468" s="2" t="s">
        <v>13</v>
      </c>
      <c r="L468" s="2" t="s">
        <v>358</v>
      </c>
      <c r="M468" s="2" t="s">
        <v>359</v>
      </c>
      <c r="N468" s="2" t="s">
        <v>15</v>
      </c>
      <c r="O468" s="2" t="s">
        <v>15</v>
      </c>
      <c r="P468" s="2" t="s">
        <v>15</v>
      </c>
      <c r="Q468" s="2" t="s">
        <v>4108</v>
      </c>
      <c r="R468" s="2" t="s">
        <v>4109</v>
      </c>
      <c r="S468" s="22">
        <f t="shared" si="9"/>
        <v>23.12777777777228</v>
      </c>
      <c r="T468" s="2" t="s">
        <v>409</v>
      </c>
      <c r="V468" s="2"/>
      <c r="W468" s="2"/>
      <c r="X468" s="2"/>
      <c r="Y468" s="2"/>
      <c r="Z468" s="2"/>
      <c r="AA468" s="4"/>
      <c r="AB468" s="2"/>
      <c r="AF468" s="4">
        <v>0</v>
      </c>
      <c r="AI468" s="2" t="s">
        <v>4110</v>
      </c>
      <c r="EW468" s="2" t="s">
        <v>4111</v>
      </c>
      <c r="EX468" s="4">
        <v>9.2233720368547758E+18</v>
      </c>
      <c r="FH468" s="4">
        <v>0</v>
      </c>
      <c r="FJ468" s="4">
        <v>0</v>
      </c>
      <c r="FP468" s="2" t="s">
        <v>3837</v>
      </c>
      <c r="FS468" s="4">
        <v>2</v>
      </c>
      <c r="GM468" s="2" t="s">
        <v>4112</v>
      </c>
      <c r="GN468" s="2" t="s">
        <v>4113</v>
      </c>
    </row>
    <row r="469" spans="1:196" ht="15.75" customHeight="1" x14ac:dyDescent="0.2">
      <c r="A469" s="2" t="s">
        <v>4114</v>
      </c>
      <c r="B469" s="4">
        <v>12742678</v>
      </c>
      <c r="D469" s="2" t="s">
        <v>3</v>
      </c>
      <c r="E469" s="2" t="s">
        <v>4115</v>
      </c>
      <c r="F469" s="2" t="s">
        <v>389</v>
      </c>
      <c r="G469" s="2" t="s">
        <v>356</v>
      </c>
      <c r="H469" s="2" t="s">
        <v>357</v>
      </c>
      <c r="I469" s="2" t="s">
        <v>13</v>
      </c>
      <c r="L469" s="2" t="s">
        <v>358</v>
      </c>
      <c r="M469" s="2" t="s">
        <v>359</v>
      </c>
      <c r="N469" s="2" t="s">
        <v>15</v>
      </c>
      <c r="O469" s="2" t="s">
        <v>15</v>
      </c>
      <c r="P469" s="2" t="s">
        <v>15</v>
      </c>
      <c r="Q469" s="2" t="s">
        <v>4116</v>
      </c>
      <c r="R469" s="2" t="s">
        <v>4117</v>
      </c>
      <c r="S469" s="22">
        <f t="shared" si="9"/>
        <v>28.234027777776646</v>
      </c>
      <c r="T469" s="2" t="s">
        <v>392</v>
      </c>
      <c r="V469" s="2"/>
      <c r="W469" s="2"/>
      <c r="X469" s="2"/>
      <c r="Y469" s="2"/>
      <c r="Z469" s="2"/>
      <c r="AA469" s="4"/>
      <c r="AB469" s="2"/>
      <c r="AC469" s="2" t="s">
        <v>1291</v>
      </c>
      <c r="AF469" s="4">
        <v>0</v>
      </c>
      <c r="AI469" s="2" t="s">
        <v>4118</v>
      </c>
      <c r="EW469" s="2" t="s">
        <v>4119</v>
      </c>
      <c r="EX469" s="4">
        <v>9.2233720368547758E+18</v>
      </c>
      <c r="FH469" s="4">
        <v>0</v>
      </c>
      <c r="FJ469" s="4">
        <v>0</v>
      </c>
      <c r="FP469" s="2" t="s">
        <v>3837</v>
      </c>
      <c r="FS469" s="4">
        <v>1</v>
      </c>
      <c r="GM469" s="2" t="s">
        <v>4120</v>
      </c>
      <c r="GN469" s="2" t="s">
        <v>4121</v>
      </c>
    </row>
    <row r="470" spans="1:196" ht="15.75" customHeight="1" x14ac:dyDescent="0.2">
      <c r="A470" s="2" t="s">
        <v>4122</v>
      </c>
      <c r="B470" s="4">
        <v>12742679</v>
      </c>
      <c r="D470" s="2" t="s">
        <v>3</v>
      </c>
      <c r="E470" s="2" t="s">
        <v>4123</v>
      </c>
      <c r="F470" s="2" t="s">
        <v>389</v>
      </c>
      <c r="G470" s="2" t="s">
        <v>356</v>
      </c>
      <c r="H470" s="2" t="s">
        <v>357</v>
      </c>
      <c r="I470" s="2" t="s">
        <v>13</v>
      </c>
      <c r="L470" s="2" t="s">
        <v>358</v>
      </c>
      <c r="M470" s="2" t="s">
        <v>359</v>
      </c>
      <c r="N470" s="2" t="s">
        <v>15</v>
      </c>
      <c r="O470" s="2" t="s">
        <v>5</v>
      </c>
      <c r="P470" s="2" t="s">
        <v>5</v>
      </c>
      <c r="Q470" s="2" t="s">
        <v>4124</v>
      </c>
      <c r="R470" s="2" t="s">
        <v>4125</v>
      </c>
      <c r="S470" s="22">
        <f t="shared" si="9"/>
        <v>13.067361111112405</v>
      </c>
      <c r="T470" s="2" t="s">
        <v>415</v>
      </c>
      <c r="V470" s="2"/>
      <c r="W470" s="2"/>
      <c r="X470" s="2"/>
      <c r="Y470" s="2"/>
      <c r="Z470" s="2"/>
      <c r="AA470" s="4"/>
      <c r="AB470" s="2"/>
      <c r="AF470" s="4">
        <v>0</v>
      </c>
      <c r="AI470" s="2" t="s">
        <v>4126</v>
      </c>
      <c r="EW470" s="2" t="s">
        <v>4127</v>
      </c>
      <c r="EX470" s="4">
        <v>9.2233720368547758E+18</v>
      </c>
      <c r="FH470" s="4">
        <v>0</v>
      </c>
      <c r="FJ470" s="4">
        <v>0</v>
      </c>
      <c r="FP470" s="2" t="s">
        <v>3837</v>
      </c>
      <c r="FS470" s="4">
        <v>1</v>
      </c>
      <c r="GM470" s="2" t="s">
        <v>4128</v>
      </c>
    </row>
    <row r="471" spans="1:196" ht="15.75" customHeight="1" x14ac:dyDescent="0.2">
      <c r="A471" s="2" t="s">
        <v>4129</v>
      </c>
      <c r="B471" s="4">
        <v>12742680</v>
      </c>
      <c r="D471" s="2" t="s">
        <v>3</v>
      </c>
      <c r="E471" s="2" t="s">
        <v>4130</v>
      </c>
      <c r="F471" s="2" t="s">
        <v>389</v>
      </c>
      <c r="G471" s="2" t="s">
        <v>356</v>
      </c>
      <c r="H471" s="2" t="s">
        <v>357</v>
      </c>
      <c r="I471" s="2" t="s">
        <v>13</v>
      </c>
      <c r="L471" s="2" t="s">
        <v>358</v>
      </c>
      <c r="M471" s="2" t="s">
        <v>359</v>
      </c>
      <c r="N471" s="2" t="s">
        <v>5</v>
      </c>
      <c r="O471" s="2" t="s">
        <v>5</v>
      </c>
      <c r="P471" s="2" t="s">
        <v>5</v>
      </c>
      <c r="Q471" s="2" t="s">
        <v>4124</v>
      </c>
      <c r="R471" s="2" t="s">
        <v>4131</v>
      </c>
      <c r="S471" s="22">
        <f t="shared" si="9"/>
        <v>13.991666666668607</v>
      </c>
      <c r="T471" s="2" t="s">
        <v>409</v>
      </c>
      <c r="V471" s="2"/>
      <c r="W471" s="2"/>
      <c r="X471" s="2"/>
      <c r="Y471" s="2"/>
      <c r="Z471" s="2"/>
      <c r="AA471" s="4"/>
      <c r="AB471" s="2"/>
      <c r="AF471" s="4">
        <v>0</v>
      </c>
      <c r="AI471" s="2" t="s">
        <v>4132</v>
      </c>
      <c r="EW471" s="2" t="s">
        <v>4133</v>
      </c>
      <c r="EX471" s="4">
        <v>9.2233720368547758E+18</v>
      </c>
      <c r="FH471" s="4">
        <v>0</v>
      </c>
      <c r="FJ471" s="4">
        <v>0</v>
      </c>
      <c r="FP471" s="2" t="s">
        <v>3837</v>
      </c>
      <c r="FS471" s="4">
        <v>1</v>
      </c>
      <c r="GM471" s="2" t="s">
        <v>4134</v>
      </c>
      <c r="GN471" s="2" t="s">
        <v>4135</v>
      </c>
    </row>
    <row r="472" spans="1:196" ht="15.75" customHeight="1" x14ac:dyDescent="0.2">
      <c r="A472" s="2" t="s">
        <v>4136</v>
      </c>
      <c r="B472" s="4">
        <v>12742682</v>
      </c>
      <c r="D472" s="2" t="s">
        <v>3</v>
      </c>
      <c r="E472" s="2" t="s">
        <v>4137</v>
      </c>
      <c r="F472" s="2" t="s">
        <v>389</v>
      </c>
      <c r="G472" s="2" t="s">
        <v>356</v>
      </c>
      <c r="H472" s="2" t="s">
        <v>357</v>
      </c>
      <c r="I472" s="2" t="s">
        <v>13</v>
      </c>
      <c r="L472" s="2" t="s">
        <v>358</v>
      </c>
      <c r="M472" s="2" t="s">
        <v>359</v>
      </c>
      <c r="N472" s="2" t="s">
        <v>5</v>
      </c>
      <c r="O472" s="2" t="s">
        <v>5</v>
      </c>
      <c r="P472" s="2" t="s">
        <v>5</v>
      </c>
      <c r="Q472" s="2" t="s">
        <v>4124</v>
      </c>
      <c r="R472" s="2" t="s">
        <v>4138</v>
      </c>
      <c r="S472" s="22">
        <f t="shared" si="9"/>
        <v>13.196527777778101</v>
      </c>
      <c r="T472" s="2" t="s">
        <v>868</v>
      </c>
      <c r="V472" s="2"/>
      <c r="W472" s="2"/>
      <c r="X472" s="2"/>
      <c r="Y472" s="2"/>
      <c r="Z472" s="2"/>
      <c r="AA472" s="4"/>
      <c r="AB472" s="2"/>
      <c r="AF472" s="4">
        <v>0</v>
      </c>
      <c r="AI472" s="2" t="s">
        <v>4139</v>
      </c>
      <c r="EW472" s="2" t="s">
        <v>4140</v>
      </c>
      <c r="EX472" s="4">
        <v>9.2233720368547758E+18</v>
      </c>
      <c r="FH472" s="4">
        <v>0</v>
      </c>
      <c r="FJ472" s="4">
        <v>0</v>
      </c>
      <c r="FP472" s="2" t="s">
        <v>3837</v>
      </c>
      <c r="FS472" s="4">
        <v>1</v>
      </c>
      <c r="GM472" s="2" t="s">
        <v>4141</v>
      </c>
      <c r="GN472" s="2" t="s">
        <v>4142</v>
      </c>
    </row>
    <row r="473" spans="1:196" ht="15.75" customHeight="1" x14ac:dyDescent="0.2">
      <c r="A473" s="2" t="s">
        <v>4143</v>
      </c>
      <c r="B473" s="4">
        <v>12742683</v>
      </c>
      <c r="D473" s="2" t="s">
        <v>3</v>
      </c>
      <c r="E473" s="2" t="s">
        <v>4144</v>
      </c>
      <c r="F473" s="2" t="s">
        <v>389</v>
      </c>
      <c r="G473" s="2" t="s">
        <v>356</v>
      </c>
      <c r="H473" s="2" t="s">
        <v>357</v>
      </c>
      <c r="I473" s="2" t="s">
        <v>13</v>
      </c>
      <c r="L473" s="2" t="s">
        <v>358</v>
      </c>
      <c r="M473" s="2" t="s">
        <v>359</v>
      </c>
      <c r="N473" s="2" t="s">
        <v>15</v>
      </c>
      <c r="O473" s="2" t="s">
        <v>5</v>
      </c>
      <c r="P473" s="2" t="s">
        <v>5</v>
      </c>
      <c r="Q473" s="2" t="s">
        <v>4145</v>
      </c>
      <c r="R473" s="2" t="s">
        <v>4146</v>
      </c>
      <c r="S473" s="22">
        <f t="shared" si="9"/>
        <v>19.320833333331393</v>
      </c>
      <c r="T473" s="2" t="s">
        <v>755</v>
      </c>
      <c r="V473" s="2"/>
      <c r="W473" s="2"/>
      <c r="X473" s="2"/>
      <c r="Y473" s="2"/>
      <c r="Z473" s="2"/>
      <c r="AA473" s="4"/>
      <c r="AB473" s="2"/>
      <c r="AF473" s="4">
        <v>0</v>
      </c>
      <c r="AI473" s="2" t="s">
        <v>4147</v>
      </c>
      <c r="EW473" s="2" t="s">
        <v>4148</v>
      </c>
      <c r="EX473" s="4">
        <v>9.2233720368547758E+18</v>
      </c>
      <c r="FH473" s="4">
        <v>0</v>
      </c>
      <c r="FJ473" s="4">
        <v>0</v>
      </c>
      <c r="FP473" s="2" t="s">
        <v>3837</v>
      </c>
      <c r="FS473" s="4">
        <v>2</v>
      </c>
      <c r="GM473" s="2" t="s">
        <v>4149</v>
      </c>
      <c r="GN473" s="2" t="s">
        <v>4150</v>
      </c>
    </row>
    <row r="474" spans="1:196" ht="15.75" customHeight="1" x14ac:dyDescent="0.2">
      <c r="A474" s="2" t="s">
        <v>4151</v>
      </c>
      <c r="B474" s="4">
        <v>12746088</v>
      </c>
      <c r="D474" s="2" t="s">
        <v>3</v>
      </c>
      <c r="E474" s="2" t="s">
        <v>4152</v>
      </c>
      <c r="F474" s="2" t="s">
        <v>389</v>
      </c>
      <c r="G474" s="2" t="s">
        <v>356</v>
      </c>
      <c r="H474" s="2" t="s">
        <v>357</v>
      </c>
      <c r="I474" s="2" t="s">
        <v>13</v>
      </c>
      <c r="L474" s="2" t="s">
        <v>358</v>
      </c>
      <c r="M474" s="2" t="s">
        <v>359</v>
      </c>
      <c r="N474" s="2" t="s">
        <v>5</v>
      </c>
      <c r="O474" s="2" t="s">
        <v>5</v>
      </c>
      <c r="P474" s="2" t="s">
        <v>5</v>
      </c>
      <c r="Q474" s="2" t="s">
        <v>4153</v>
      </c>
      <c r="R474" s="2" t="s">
        <v>4154</v>
      </c>
      <c r="S474" s="22">
        <f t="shared" si="9"/>
        <v>4.1763888888890506</v>
      </c>
      <c r="T474" s="2" t="s">
        <v>519</v>
      </c>
      <c r="V474" s="2"/>
      <c r="W474" s="2"/>
      <c r="X474" s="2"/>
      <c r="Y474" s="2"/>
      <c r="Z474" s="2"/>
      <c r="AA474" s="4"/>
      <c r="AB474" s="2"/>
      <c r="AF474" s="4">
        <v>0</v>
      </c>
      <c r="AI474" s="2" t="s">
        <v>4155</v>
      </c>
      <c r="EW474" s="2" t="s">
        <v>4156</v>
      </c>
      <c r="EX474" s="4">
        <v>9.2233720368547758E+18</v>
      </c>
      <c r="FH474" s="4">
        <v>0</v>
      </c>
      <c r="FJ474" s="4">
        <v>0</v>
      </c>
      <c r="FP474" s="2" t="s">
        <v>3837</v>
      </c>
      <c r="FS474" s="4">
        <v>1</v>
      </c>
      <c r="GM474" s="2" t="s">
        <v>4157</v>
      </c>
      <c r="GN474" s="2" t="s">
        <v>4158</v>
      </c>
    </row>
    <row r="475" spans="1:196" ht="15.75" customHeight="1" x14ac:dyDescent="0.2">
      <c r="A475" s="2" t="s">
        <v>4159</v>
      </c>
      <c r="B475" s="4">
        <v>12662846</v>
      </c>
      <c r="D475" s="2" t="s">
        <v>4</v>
      </c>
      <c r="E475" s="2" t="s">
        <v>4160</v>
      </c>
      <c r="F475" s="2" t="s">
        <v>389</v>
      </c>
      <c r="G475" s="2" t="s">
        <v>356</v>
      </c>
      <c r="H475" s="2" t="s">
        <v>357</v>
      </c>
      <c r="I475" s="2" t="s">
        <v>13</v>
      </c>
      <c r="L475" s="2" t="s">
        <v>358</v>
      </c>
      <c r="M475" s="2" t="s">
        <v>359</v>
      </c>
      <c r="N475" s="2" t="s">
        <v>11</v>
      </c>
      <c r="O475" s="2" t="s">
        <v>9</v>
      </c>
      <c r="P475" s="2" t="s">
        <v>9</v>
      </c>
      <c r="Q475" s="2" t="s">
        <v>4161</v>
      </c>
      <c r="R475" s="2" t="s">
        <v>4162</v>
      </c>
      <c r="S475" s="22">
        <f t="shared" si="9"/>
        <v>80.784722222218988</v>
      </c>
      <c r="T475" s="2" t="s">
        <v>1652</v>
      </c>
      <c r="V475" s="2"/>
      <c r="W475" s="2"/>
      <c r="X475" s="2"/>
      <c r="Y475" s="2"/>
      <c r="Z475" s="2"/>
      <c r="AA475" s="4"/>
      <c r="AB475" s="2"/>
      <c r="AF475" s="4">
        <v>0</v>
      </c>
      <c r="EW475" s="2" t="s">
        <v>4163</v>
      </c>
      <c r="EX475" s="4">
        <v>9.2233720368547758E+18</v>
      </c>
      <c r="FH475" s="4">
        <v>0</v>
      </c>
      <c r="FJ475" s="4">
        <v>0</v>
      </c>
      <c r="GM475" s="2" t="s">
        <v>4164</v>
      </c>
    </row>
    <row r="476" spans="1:196" ht="15.75" customHeight="1" x14ac:dyDescent="0.2">
      <c r="A476" s="2" t="s">
        <v>4165</v>
      </c>
      <c r="B476" s="4">
        <v>12690635</v>
      </c>
      <c r="C476" s="4">
        <v>12690068</v>
      </c>
      <c r="D476" s="2" t="s">
        <v>4</v>
      </c>
      <c r="E476" s="2" t="s">
        <v>4166</v>
      </c>
      <c r="F476" s="2" t="s">
        <v>824</v>
      </c>
      <c r="G476" s="2" t="s">
        <v>356</v>
      </c>
      <c r="H476" s="2" t="s">
        <v>357</v>
      </c>
      <c r="I476" s="2" t="s">
        <v>13</v>
      </c>
      <c r="L476" s="2" t="s">
        <v>358</v>
      </c>
      <c r="M476" s="2" t="s">
        <v>359</v>
      </c>
      <c r="N476" s="2" t="s">
        <v>11</v>
      </c>
      <c r="O476" s="2" t="s">
        <v>11</v>
      </c>
      <c r="P476" s="2" t="s">
        <v>11</v>
      </c>
      <c r="Q476" s="2" t="s">
        <v>4167</v>
      </c>
      <c r="R476" s="2" t="s">
        <v>487</v>
      </c>
      <c r="S476" s="22">
        <f t="shared" si="9"/>
        <v>1104.0541666666686</v>
      </c>
      <c r="T476" s="2" t="s">
        <v>2655</v>
      </c>
      <c r="V476" s="2"/>
      <c r="W476" s="2"/>
      <c r="X476" s="2"/>
      <c r="Y476" s="2"/>
      <c r="Z476" s="2"/>
      <c r="AA476" s="4"/>
      <c r="AB476" s="2"/>
      <c r="AF476" s="4">
        <v>0</v>
      </c>
      <c r="EW476" s="2" t="s">
        <v>4168</v>
      </c>
      <c r="EX476" s="4">
        <v>9.2233720368547758E+18</v>
      </c>
      <c r="FH476" s="4">
        <v>0</v>
      </c>
      <c r="FJ476" s="4">
        <v>0</v>
      </c>
    </row>
    <row r="477" spans="1:196" ht="15.75" customHeight="1" x14ac:dyDescent="0.2">
      <c r="A477" s="2" t="s">
        <v>4169</v>
      </c>
      <c r="B477" s="4">
        <v>12690636</v>
      </c>
      <c r="C477" s="4">
        <v>12690068</v>
      </c>
      <c r="D477" s="2" t="s">
        <v>4</v>
      </c>
      <c r="E477" s="2" t="s">
        <v>4170</v>
      </c>
      <c r="F477" s="2" t="s">
        <v>824</v>
      </c>
      <c r="G477" s="2" t="s">
        <v>356</v>
      </c>
      <c r="H477" s="2" t="s">
        <v>357</v>
      </c>
      <c r="I477" s="2" t="s">
        <v>13</v>
      </c>
      <c r="L477" s="2" t="s">
        <v>358</v>
      </c>
      <c r="M477" s="2" t="s">
        <v>372</v>
      </c>
      <c r="N477" s="2" t="s">
        <v>11</v>
      </c>
      <c r="O477" s="2" t="s">
        <v>11</v>
      </c>
      <c r="P477" s="2" t="s">
        <v>11</v>
      </c>
      <c r="Q477" s="2" t="s">
        <v>4167</v>
      </c>
      <c r="R477" s="2" t="s">
        <v>4171</v>
      </c>
      <c r="S477" s="22">
        <f t="shared" si="9"/>
        <v>1101.4569444444496</v>
      </c>
      <c r="T477" s="2" t="s">
        <v>827</v>
      </c>
      <c r="V477" s="2"/>
      <c r="W477" s="2"/>
      <c r="X477" s="2"/>
      <c r="Y477" s="2"/>
      <c r="Z477" s="2"/>
      <c r="AA477" s="4"/>
      <c r="AB477" s="2"/>
      <c r="AF477" s="4">
        <v>0</v>
      </c>
      <c r="EW477" s="2" t="s">
        <v>4172</v>
      </c>
      <c r="EX477" s="4">
        <v>9.2233720368547758E+18</v>
      </c>
      <c r="FH477" s="4">
        <v>0</v>
      </c>
      <c r="FJ477" s="4">
        <v>0</v>
      </c>
    </row>
    <row r="478" spans="1:196" ht="15.75" customHeight="1" x14ac:dyDescent="0.2">
      <c r="A478" s="2" t="s">
        <v>4173</v>
      </c>
      <c r="B478" s="4">
        <v>12705033</v>
      </c>
      <c r="D478" s="2" t="s">
        <v>4</v>
      </c>
      <c r="E478" s="2" t="s">
        <v>4174</v>
      </c>
      <c r="F478" s="2" t="s">
        <v>389</v>
      </c>
      <c r="G478" s="2" t="s">
        <v>356</v>
      </c>
      <c r="H478" s="2" t="s">
        <v>357</v>
      </c>
      <c r="I478" s="2" t="s">
        <v>13</v>
      </c>
      <c r="L478" s="2" t="s">
        <v>358</v>
      </c>
      <c r="M478" s="2" t="s">
        <v>359</v>
      </c>
      <c r="N478" s="2" t="s">
        <v>11</v>
      </c>
      <c r="O478" s="2" t="s">
        <v>13</v>
      </c>
      <c r="P478" s="2" t="s">
        <v>13</v>
      </c>
      <c r="Q478" s="2" t="s">
        <v>4175</v>
      </c>
      <c r="R478" s="2" t="s">
        <v>4176</v>
      </c>
      <c r="S478" s="22">
        <f t="shared" si="9"/>
        <v>5.8597222222160781</v>
      </c>
      <c r="T478" s="2" t="s">
        <v>667</v>
      </c>
      <c r="V478" s="2"/>
      <c r="W478" s="2"/>
      <c r="X478" s="2"/>
      <c r="Y478" s="2"/>
      <c r="Z478" s="2"/>
      <c r="AA478" s="4"/>
      <c r="AB478" s="2"/>
      <c r="AC478" s="2" t="s">
        <v>4177</v>
      </c>
      <c r="AF478" s="4">
        <v>0</v>
      </c>
      <c r="DX478" s="2" t="s">
        <v>4178</v>
      </c>
      <c r="EW478" s="2" t="s">
        <v>4179</v>
      </c>
      <c r="EX478" s="4">
        <v>9.2233720368547758E+18</v>
      </c>
      <c r="FH478" s="4">
        <v>0</v>
      </c>
      <c r="FJ478" s="4">
        <v>0</v>
      </c>
      <c r="FP478" s="2" t="s">
        <v>4180</v>
      </c>
      <c r="FS478" s="4">
        <v>3</v>
      </c>
    </row>
    <row r="479" spans="1:196" ht="15.75" customHeight="1" x14ac:dyDescent="0.2">
      <c r="A479" s="2" t="s">
        <v>4181</v>
      </c>
      <c r="B479" s="4">
        <v>12705034</v>
      </c>
      <c r="D479" s="2" t="s">
        <v>4</v>
      </c>
      <c r="E479" s="2" t="s">
        <v>4182</v>
      </c>
      <c r="F479" s="2" t="s">
        <v>389</v>
      </c>
      <c r="G479" s="2" t="s">
        <v>356</v>
      </c>
      <c r="H479" s="2" t="s">
        <v>357</v>
      </c>
      <c r="I479" s="2" t="s">
        <v>13</v>
      </c>
      <c r="L479" s="2" t="s">
        <v>358</v>
      </c>
      <c r="M479" s="2" t="s">
        <v>359</v>
      </c>
      <c r="N479" s="2" t="s">
        <v>9</v>
      </c>
      <c r="O479" s="2" t="s">
        <v>13</v>
      </c>
      <c r="P479" s="2" t="s">
        <v>13</v>
      </c>
      <c r="Q479" s="2" t="s">
        <v>4175</v>
      </c>
      <c r="R479" s="2" t="s">
        <v>4183</v>
      </c>
      <c r="S479" s="22">
        <f t="shared" si="9"/>
        <v>5.859027777776646</v>
      </c>
      <c r="T479" s="2" t="s">
        <v>362</v>
      </c>
      <c r="V479" s="2"/>
      <c r="W479" s="2"/>
      <c r="X479" s="2"/>
      <c r="Y479" s="2"/>
      <c r="Z479" s="2"/>
      <c r="AA479" s="4"/>
      <c r="AB479" s="2"/>
      <c r="AC479" s="2" t="s">
        <v>2932</v>
      </c>
      <c r="AF479" s="4">
        <v>0</v>
      </c>
      <c r="DX479" s="2" t="s">
        <v>4178</v>
      </c>
      <c r="EW479" s="2" t="s">
        <v>4184</v>
      </c>
      <c r="EX479" s="4">
        <v>9.2233720368547758E+18</v>
      </c>
      <c r="FH479" s="4">
        <v>0</v>
      </c>
      <c r="FJ479" s="4">
        <v>0</v>
      </c>
      <c r="FP479" s="2" t="s">
        <v>4180</v>
      </c>
      <c r="FS479" s="4">
        <v>3</v>
      </c>
    </row>
    <row r="480" spans="1:196" ht="15.75" customHeight="1" x14ac:dyDescent="0.2">
      <c r="A480" s="2" t="s">
        <v>4185</v>
      </c>
      <c r="B480" s="4">
        <v>12705035</v>
      </c>
      <c r="D480" s="2" t="s">
        <v>4</v>
      </c>
      <c r="E480" s="2" t="s">
        <v>4186</v>
      </c>
      <c r="F480" s="2" t="s">
        <v>389</v>
      </c>
      <c r="G480" s="2" t="s">
        <v>356</v>
      </c>
      <c r="H480" s="2" t="s">
        <v>357</v>
      </c>
      <c r="I480" s="2" t="s">
        <v>13</v>
      </c>
      <c r="L480" s="2" t="s">
        <v>358</v>
      </c>
      <c r="M480" s="2" t="s">
        <v>359</v>
      </c>
      <c r="N480" s="2" t="s">
        <v>11</v>
      </c>
      <c r="O480" s="2" t="s">
        <v>13</v>
      </c>
      <c r="P480" s="2" t="s">
        <v>13</v>
      </c>
      <c r="Q480" s="2" t="s">
        <v>4175</v>
      </c>
      <c r="R480" s="2" t="s">
        <v>4176</v>
      </c>
      <c r="S480" s="22">
        <f t="shared" si="9"/>
        <v>5.8597222222160781</v>
      </c>
      <c r="T480" s="2" t="s">
        <v>1393</v>
      </c>
      <c r="V480" s="2"/>
      <c r="W480" s="2"/>
      <c r="X480" s="2"/>
      <c r="Y480" s="2"/>
      <c r="Z480" s="2"/>
      <c r="AA480" s="4"/>
      <c r="AB480" s="2"/>
      <c r="AC480" s="2" t="s">
        <v>4187</v>
      </c>
      <c r="AF480" s="4">
        <v>0</v>
      </c>
      <c r="DX480" s="2" t="s">
        <v>4178</v>
      </c>
      <c r="EW480" s="2" t="s">
        <v>4188</v>
      </c>
      <c r="EX480" s="4">
        <v>9.2233720368547758E+18</v>
      </c>
      <c r="FH480" s="4">
        <v>0</v>
      </c>
      <c r="FJ480" s="4">
        <v>0</v>
      </c>
      <c r="FP480" s="2" t="s">
        <v>4180</v>
      </c>
      <c r="FS480" s="4">
        <v>1</v>
      </c>
    </row>
    <row r="481" spans="1:197" ht="15.75" customHeight="1" x14ac:dyDescent="0.2">
      <c r="A481" s="2" t="s">
        <v>4189</v>
      </c>
      <c r="B481" s="4">
        <v>12705036</v>
      </c>
      <c r="D481" s="2" t="s">
        <v>4</v>
      </c>
      <c r="E481" s="2" t="s">
        <v>4190</v>
      </c>
      <c r="F481" s="2" t="s">
        <v>389</v>
      </c>
      <c r="G481" s="2" t="s">
        <v>356</v>
      </c>
      <c r="H481" s="2" t="s">
        <v>357</v>
      </c>
      <c r="I481" s="2" t="s">
        <v>13</v>
      </c>
      <c r="L481" s="2" t="s">
        <v>358</v>
      </c>
      <c r="M481" s="2" t="s">
        <v>359</v>
      </c>
      <c r="N481" s="2" t="s">
        <v>13</v>
      </c>
      <c r="O481" s="2" t="s">
        <v>13</v>
      </c>
      <c r="P481" s="2" t="s">
        <v>13</v>
      </c>
      <c r="Q481" s="2" t="s">
        <v>4175</v>
      </c>
      <c r="R481" s="2" t="s">
        <v>4183</v>
      </c>
      <c r="S481" s="22">
        <f t="shared" si="9"/>
        <v>5.859027777776646</v>
      </c>
      <c r="T481" s="2" t="s">
        <v>3150</v>
      </c>
      <c r="V481" s="2"/>
      <c r="W481" s="2"/>
      <c r="X481" s="2"/>
      <c r="Y481" s="2"/>
      <c r="Z481" s="2"/>
      <c r="AA481" s="4"/>
      <c r="AB481" s="2"/>
      <c r="AC481" s="2" t="s">
        <v>4191</v>
      </c>
      <c r="AF481" s="4">
        <v>0</v>
      </c>
      <c r="DX481" s="2" t="s">
        <v>4178</v>
      </c>
      <c r="EW481" s="2" t="s">
        <v>4192</v>
      </c>
      <c r="EX481" s="4">
        <v>9.2233720368547758E+18</v>
      </c>
      <c r="FH481" s="4">
        <v>0</v>
      </c>
      <c r="FJ481" s="4">
        <v>0</v>
      </c>
      <c r="FP481" s="2" t="s">
        <v>4180</v>
      </c>
      <c r="FS481" s="4">
        <v>3</v>
      </c>
    </row>
    <row r="482" spans="1:197" ht="15.75" customHeight="1" x14ac:dyDescent="0.2">
      <c r="A482" s="2" t="s">
        <v>4193</v>
      </c>
      <c r="B482" s="4">
        <v>12705037</v>
      </c>
      <c r="D482" s="2" t="s">
        <v>4</v>
      </c>
      <c r="E482" s="2" t="s">
        <v>4194</v>
      </c>
      <c r="F482" s="2" t="s">
        <v>389</v>
      </c>
      <c r="G482" s="2" t="s">
        <v>356</v>
      </c>
      <c r="H482" s="2" t="s">
        <v>357</v>
      </c>
      <c r="I482" s="2" t="s">
        <v>13</v>
      </c>
      <c r="L482" s="2" t="s">
        <v>358</v>
      </c>
      <c r="M482" s="2" t="s">
        <v>359</v>
      </c>
      <c r="N482" s="2" t="s">
        <v>9</v>
      </c>
      <c r="O482" s="2" t="s">
        <v>13</v>
      </c>
      <c r="P482" s="2" t="s">
        <v>13</v>
      </c>
      <c r="Q482" s="2" t="s">
        <v>4175</v>
      </c>
      <c r="R482" s="2" t="s">
        <v>4183</v>
      </c>
      <c r="S482" s="22">
        <f t="shared" si="9"/>
        <v>5.859027777776646</v>
      </c>
      <c r="T482" s="2" t="s">
        <v>2349</v>
      </c>
      <c r="V482" s="2"/>
      <c r="W482" s="2"/>
      <c r="X482" s="2"/>
      <c r="Y482" s="2"/>
      <c r="Z482" s="2"/>
      <c r="AA482" s="4"/>
      <c r="AB482" s="2"/>
      <c r="AC482" s="2" t="s">
        <v>378</v>
      </c>
      <c r="AF482" s="4">
        <v>0</v>
      </c>
      <c r="DX482" s="2" t="s">
        <v>4178</v>
      </c>
      <c r="EW482" s="2" t="s">
        <v>4195</v>
      </c>
      <c r="EX482" s="4">
        <v>9.2233720368547758E+18</v>
      </c>
      <c r="FH482" s="4">
        <v>0</v>
      </c>
      <c r="FJ482" s="4">
        <v>0</v>
      </c>
      <c r="FP482" s="2" t="s">
        <v>4180</v>
      </c>
      <c r="FS482" s="4">
        <v>3</v>
      </c>
    </row>
    <row r="483" spans="1:197" ht="15.75" customHeight="1" x14ac:dyDescent="0.2">
      <c r="A483" s="2" t="s">
        <v>4196</v>
      </c>
      <c r="B483" s="4">
        <v>12662872</v>
      </c>
      <c r="D483" s="2" t="s">
        <v>4</v>
      </c>
      <c r="E483" s="2" t="s">
        <v>4197</v>
      </c>
      <c r="F483" s="2" t="s">
        <v>389</v>
      </c>
      <c r="G483" s="2" t="s">
        <v>356</v>
      </c>
      <c r="H483" s="2" t="s">
        <v>357</v>
      </c>
      <c r="I483" s="2" t="s">
        <v>13</v>
      </c>
      <c r="L483" s="2" t="s">
        <v>358</v>
      </c>
      <c r="M483" s="2" t="s">
        <v>372</v>
      </c>
      <c r="N483" s="2" t="s">
        <v>9</v>
      </c>
      <c r="O483" s="2" t="s">
        <v>9</v>
      </c>
      <c r="P483" s="2" t="s">
        <v>9</v>
      </c>
      <c r="Q483" s="2" t="s">
        <v>4198</v>
      </c>
      <c r="R483" s="2" t="s">
        <v>4199</v>
      </c>
      <c r="S483" s="22">
        <f t="shared" si="9"/>
        <v>252.69722222222481</v>
      </c>
      <c r="T483" s="2" t="s">
        <v>1469</v>
      </c>
      <c r="V483" s="2"/>
      <c r="W483" s="2"/>
      <c r="X483" s="2"/>
      <c r="Y483" s="2"/>
      <c r="Z483" s="2"/>
      <c r="AA483" s="4"/>
      <c r="AB483" s="2"/>
      <c r="AF483" s="4">
        <v>0</v>
      </c>
      <c r="EW483" s="2" t="s">
        <v>4200</v>
      </c>
      <c r="EX483" s="4">
        <v>9.2233720368547758E+18</v>
      </c>
      <c r="FH483" s="4">
        <v>0</v>
      </c>
      <c r="FJ483" s="4">
        <v>0</v>
      </c>
      <c r="GM483" s="2" t="s">
        <v>4201</v>
      </c>
    </row>
    <row r="484" spans="1:197" ht="15.75" customHeight="1" x14ac:dyDescent="0.2">
      <c r="A484" s="2" t="s">
        <v>4202</v>
      </c>
      <c r="B484" s="4">
        <v>12746892</v>
      </c>
      <c r="D484" s="2" t="s">
        <v>3</v>
      </c>
      <c r="E484" s="2" t="s">
        <v>4203</v>
      </c>
      <c r="F484" s="2" t="s">
        <v>389</v>
      </c>
      <c r="G484" s="2" t="s">
        <v>356</v>
      </c>
      <c r="H484" s="2" t="s">
        <v>357</v>
      </c>
      <c r="I484" s="2" t="s">
        <v>13</v>
      </c>
      <c r="L484" s="2" t="s">
        <v>358</v>
      </c>
      <c r="M484" s="2" t="s">
        <v>359</v>
      </c>
      <c r="N484" s="2" t="s">
        <v>15</v>
      </c>
      <c r="O484" s="2" t="s">
        <v>15</v>
      </c>
      <c r="P484" s="2" t="s">
        <v>15</v>
      </c>
      <c r="Q484" s="2" t="s">
        <v>4204</v>
      </c>
      <c r="R484" s="2" t="s">
        <v>4205</v>
      </c>
      <c r="S484" s="22">
        <f t="shared" si="9"/>
        <v>40.192361111112405</v>
      </c>
      <c r="T484" s="2" t="s">
        <v>415</v>
      </c>
      <c r="V484" s="2"/>
      <c r="W484" s="2"/>
      <c r="X484" s="2"/>
      <c r="Y484" s="2"/>
      <c r="Z484" s="2"/>
      <c r="AA484" s="4"/>
      <c r="AB484" s="2"/>
      <c r="AF484" s="4">
        <v>0</v>
      </c>
      <c r="AI484" s="2" t="s">
        <v>4206</v>
      </c>
      <c r="EW484" s="2" t="s">
        <v>4207</v>
      </c>
      <c r="EX484" s="4">
        <v>9.2233720368547758E+18</v>
      </c>
      <c r="FH484" s="4">
        <v>0</v>
      </c>
      <c r="FJ484" s="4">
        <v>0</v>
      </c>
      <c r="FP484" s="2" t="s">
        <v>3106</v>
      </c>
      <c r="FS484" s="4">
        <v>1</v>
      </c>
      <c r="GM484" s="2" t="s">
        <v>4208</v>
      </c>
      <c r="GN484" s="2" t="s">
        <v>4209</v>
      </c>
    </row>
    <row r="485" spans="1:197" ht="15.75" customHeight="1" x14ac:dyDescent="0.2">
      <c r="A485" s="2" t="s">
        <v>4210</v>
      </c>
      <c r="B485" s="4">
        <v>12748130</v>
      </c>
      <c r="D485" s="2" t="s">
        <v>3</v>
      </c>
      <c r="E485" s="2" t="s">
        <v>4211</v>
      </c>
      <c r="F485" s="2" t="s">
        <v>389</v>
      </c>
      <c r="G485" s="2" t="s">
        <v>356</v>
      </c>
      <c r="H485" s="2" t="s">
        <v>357</v>
      </c>
      <c r="I485" s="2" t="s">
        <v>13</v>
      </c>
      <c r="L485" s="2" t="s">
        <v>358</v>
      </c>
      <c r="M485" s="2" t="s">
        <v>359</v>
      </c>
      <c r="N485" s="2" t="s">
        <v>5</v>
      </c>
      <c r="O485" s="2" t="s">
        <v>5</v>
      </c>
      <c r="P485" s="2" t="s">
        <v>5</v>
      </c>
      <c r="Q485" s="2" t="s">
        <v>4212</v>
      </c>
      <c r="R485" s="2" t="s">
        <v>4213</v>
      </c>
      <c r="S485" s="22">
        <f t="shared" si="9"/>
        <v>40.050694444442343</v>
      </c>
      <c r="T485" s="2" t="s">
        <v>435</v>
      </c>
      <c r="V485" s="2"/>
      <c r="W485" s="2"/>
      <c r="X485" s="2"/>
      <c r="Y485" s="2"/>
      <c r="Z485" s="2"/>
      <c r="AA485" s="4"/>
      <c r="AB485" s="2"/>
      <c r="AF485" s="4">
        <v>0</v>
      </c>
      <c r="AI485" s="2" t="s">
        <v>4214</v>
      </c>
      <c r="EW485" s="2" t="s">
        <v>4215</v>
      </c>
      <c r="EX485" s="4">
        <v>9.2233720368547758E+18</v>
      </c>
      <c r="FH485" s="4">
        <v>0</v>
      </c>
      <c r="FJ485" s="4">
        <v>0</v>
      </c>
      <c r="FP485" s="2" t="s">
        <v>3106</v>
      </c>
      <c r="FS485" s="4">
        <v>1</v>
      </c>
      <c r="GM485" s="2" t="s">
        <v>4216</v>
      </c>
      <c r="GN485" s="2" t="s">
        <v>4217</v>
      </c>
    </row>
    <row r="486" spans="1:197" ht="15.75" customHeight="1" x14ac:dyDescent="0.2">
      <c r="A486" s="2" t="s">
        <v>4218</v>
      </c>
      <c r="B486" s="4">
        <v>12748132</v>
      </c>
      <c r="D486" s="2" t="s">
        <v>3</v>
      </c>
      <c r="E486" s="2" t="s">
        <v>4219</v>
      </c>
      <c r="F486" s="2" t="s">
        <v>389</v>
      </c>
      <c r="G486" s="2" t="s">
        <v>356</v>
      </c>
      <c r="H486" s="2" t="s">
        <v>357</v>
      </c>
      <c r="I486" s="2" t="s">
        <v>13</v>
      </c>
      <c r="L486" s="2" t="s">
        <v>358</v>
      </c>
      <c r="M486" s="2" t="s">
        <v>359</v>
      </c>
      <c r="N486" s="2" t="s">
        <v>5</v>
      </c>
      <c r="O486" s="2" t="s">
        <v>5</v>
      </c>
      <c r="P486" s="2" t="s">
        <v>5</v>
      </c>
      <c r="Q486" s="2" t="s">
        <v>4212</v>
      </c>
      <c r="R486" s="2" t="s">
        <v>4220</v>
      </c>
      <c r="S486" s="22">
        <f t="shared" si="9"/>
        <v>26.852777777778101</v>
      </c>
      <c r="T486" s="2" t="s">
        <v>392</v>
      </c>
      <c r="V486" s="2"/>
      <c r="W486" s="2"/>
      <c r="X486" s="2"/>
      <c r="Y486" s="2"/>
      <c r="Z486" s="2"/>
      <c r="AA486" s="4"/>
      <c r="AB486" s="2"/>
      <c r="AF486" s="4">
        <v>0</v>
      </c>
      <c r="AI486" s="2" t="s">
        <v>4221</v>
      </c>
      <c r="EW486" s="2" t="s">
        <v>4222</v>
      </c>
      <c r="EX486" s="4">
        <v>9.2233720368547758E+18</v>
      </c>
      <c r="FH486" s="4">
        <v>0</v>
      </c>
      <c r="FJ486" s="4">
        <v>0</v>
      </c>
      <c r="FS486" s="4">
        <v>3</v>
      </c>
      <c r="GM486" s="2" t="s">
        <v>4223</v>
      </c>
      <c r="GN486" s="2" t="s">
        <v>4224</v>
      </c>
    </row>
    <row r="487" spans="1:197" ht="15.75" customHeight="1" x14ac:dyDescent="0.2">
      <c r="A487" s="2" t="s">
        <v>4225</v>
      </c>
      <c r="B487" s="4">
        <v>12748133</v>
      </c>
      <c r="D487" s="2" t="s">
        <v>3</v>
      </c>
      <c r="E487" s="2" t="s">
        <v>4226</v>
      </c>
      <c r="F487" s="2" t="s">
        <v>389</v>
      </c>
      <c r="G487" s="2" t="s">
        <v>356</v>
      </c>
      <c r="H487" s="2" t="s">
        <v>357</v>
      </c>
      <c r="I487" s="2" t="s">
        <v>13</v>
      </c>
      <c r="L487" s="2" t="s">
        <v>358</v>
      </c>
      <c r="M487" s="2" t="s">
        <v>359</v>
      </c>
      <c r="N487" s="2" t="s">
        <v>15</v>
      </c>
      <c r="O487" s="2" t="s">
        <v>5</v>
      </c>
      <c r="P487" s="2" t="s">
        <v>5</v>
      </c>
      <c r="Q487" s="2" t="s">
        <v>4212</v>
      </c>
      <c r="R487" s="2" t="s">
        <v>4227</v>
      </c>
      <c r="S487" s="22">
        <f t="shared" si="9"/>
        <v>33.008333333331393</v>
      </c>
      <c r="T487" s="2" t="s">
        <v>376</v>
      </c>
      <c r="V487" s="2"/>
      <c r="W487" s="2"/>
      <c r="X487" s="2"/>
      <c r="Y487" s="2"/>
      <c r="Z487" s="2"/>
      <c r="AA487" s="4"/>
      <c r="AB487" s="2"/>
      <c r="AF487" s="4">
        <v>0</v>
      </c>
      <c r="AI487" s="2" t="s">
        <v>4228</v>
      </c>
      <c r="EW487" s="2" t="s">
        <v>4229</v>
      </c>
      <c r="EX487" s="4">
        <v>9.2233720368547758E+18</v>
      </c>
      <c r="FH487" s="4">
        <v>0</v>
      </c>
      <c r="FJ487" s="4">
        <v>0</v>
      </c>
      <c r="FP487" s="2" t="s">
        <v>3106</v>
      </c>
      <c r="FS487" s="4">
        <v>1</v>
      </c>
      <c r="GM487" s="2" t="s">
        <v>4230</v>
      </c>
      <c r="GN487" s="2" t="s">
        <v>4231</v>
      </c>
    </row>
    <row r="488" spans="1:197" ht="15.75" customHeight="1" x14ac:dyDescent="0.2">
      <c r="A488" s="2" t="s">
        <v>4232</v>
      </c>
      <c r="B488" s="4">
        <v>12748135</v>
      </c>
      <c r="D488" s="2" t="s">
        <v>3</v>
      </c>
      <c r="E488" s="2" t="s">
        <v>4233</v>
      </c>
      <c r="F488" s="2" t="s">
        <v>389</v>
      </c>
      <c r="G488" s="2" t="s">
        <v>356</v>
      </c>
      <c r="H488" s="2" t="s">
        <v>357</v>
      </c>
      <c r="I488" s="2" t="s">
        <v>13</v>
      </c>
      <c r="L488" s="2" t="s">
        <v>358</v>
      </c>
      <c r="M488" s="2" t="s">
        <v>359</v>
      </c>
      <c r="N488" s="2" t="s">
        <v>15</v>
      </c>
      <c r="O488" s="2" t="s">
        <v>5</v>
      </c>
      <c r="P488" s="2" t="s">
        <v>5</v>
      </c>
      <c r="Q488" s="2" t="s">
        <v>4234</v>
      </c>
      <c r="R488" s="2" t="s">
        <v>4235</v>
      </c>
      <c r="S488" s="22">
        <f t="shared" si="9"/>
        <v>26.908333333332848</v>
      </c>
      <c r="T488" s="2" t="s">
        <v>536</v>
      </c>
      <c r="V488" s="2"/>
      <c r="W488" s="2"/>
      <c r="X488" s="2"/>
      <c r="Y488" s="2"/>
      <c r="Z488" s="2"/>
      <c r="AA488" s="4"/>
      <c r="AB488" s="2"/>
      <c r="AF488" s="4">
        <v>0</v>
      </c>
      <c r="AI488" s="2" t="s">
        <v>4236</v>
      </c>
      <c r="EW488" s="2" t="s">
        <v>4237</v>
      </c>
      <c r="EX488" s="4">
        <v>9.2233720368547758E+18</v>
      </c>
      <c r="FH488" s="4">
        <v>0</v>
      </c>
      <c r="FJ488" s="4">
        <v>0</v>
      </c>
      <c r="FS488" s="4">
        <v>2</v>
      </c>
      <c r="GM488" s="2" t="s">
        <v>4238</v>
      </c>
      <c r="GN488" s="2" t="s">
        <v>4239</v>
      </c>
    </row>
    <row r="489" spans="1:197" ht="15.75" customHeight="1" x14ac:dyDescent="0.2">
      <c r="A489" s="2" t="s">
        <v>4240</v>
      </c>
      <c r="B489" s="4">
        <v>12748166</v>
      </c>
      <c r="D489" s="2" t="s">
        <v>4</v>
      </c>
      <c r="E489" s="2" t="s">
        <v>4241</v>
      </c>
      <c r="F489" s="2" t="s">
        <v>371</v>
      </c>
      <c r="G489" s="2" t="s">
        <v>356</v>
      </c>
      <c r="H489" s="2" t="s">
        <v>357</v>
      </c>
      <c r="I489" s="2" t="s">
        <v>13</v>
      </c>
      <c r="L489" s="2" t="s">
        <v>358</v>
      </c>
      <c r="M489" s="2" t="s">
        <v>359</v>
      </c>
      <c r="N489" s="2" t="s">
        <v>9</v>
      </c>
      <c r="O489" s="2" t="s">
        <v>9</v>
      </c>
      <c r="P489" s="2" t="s">
        <v>9</v>
      </c>
      <c r="Q489" s="2" t="s">
        <v>4242</v>
      </c>
      <c r="R489" s="2" t="s">
        <v>4243</v>
      </c>
      <c r="S489" s="22">
        <f t="shared" si="9"/>
        <v>113.8347222222219</v>
      </c>
      <c r="T489" s="2" t="s">
        <v>798</v>
      </c>
      <c r="V489" s="2"/>
      <c r="W489" s="2"/>
      <c r="X489" s="2"/>
      <c r="Y489" s="2"/>
      <c r="Z489" s="2"/>
      <c r="AA489" s="4"/>
      <c r="AB489" s="2"/>
      <c r="AF489" s="4">
        <v>0</v>
      </c>
      <c r="EW489" s="2" t="s">
        <v>4244</v>
      </c>
      <c r="EX489" s="4">
        <v>9.2233720368547758E+18</v>
      </c>
      <c r="FH489" s="4">
        <v>0</v>
      </c>
      <c r="FJ489" s="4">
        <v>0</v>
      </c>
      <c r="FP489" s="2" t="s">
        <v>4245</v>
      </c>
      <c r="FS489" s="4">
        <v>1</v>
      </c>
      <c r="GM489" s="2" t="s">
        <v>4246</v>
      </c>
    </row>
    <row r="490" spans="1:197" ht="15.75" customHeight="1" x14ac:dyDescent="0.2">
      <c r="A490" s="2" t="s">
        <v>4247</v>
      </c>
      <c r="B490" s="4">
        <v>12748167</v>
      </c>
      <c r="D490" s="2" t="s">
        <v>4</v>
      </c>
      <c r="E490" s="2" t="s">
        <v>4248</v>
      </c>
      <c r="F490" s="2" t="s">
        <v>371</v>
      </c>
      <c r="G490" s="2" t="s">
        <v>356</v>
      </c>
      <c r="H490" s="2" t="s">
        <v>357</v>
      </c>
      <c r="I490" s="2" t="s">
        <v>13</v>
      </c>
      <c r="L490" s="2" t="s">
        <v>358</v>
      </c>
      <c r="M490" s="2" t="s">
        <v>359</v>
      </c>
      <c r="N490" s="2" t="s">
        <v>9</v>
      </c>
      <c r="O490" s="2" t="s">
        <v>9</v>
      </c>
      <c r="P490" s="2" t="s">
        <v>9</v>
      </c>
      <c r="Q490" s="2" t="s">
        <v>4249</v>
      </c>
      <c r="R490" s="2" t="s">
        <v>4250</v>
      </c>
      <c r="S490" s="22">
        <f t="shared" si="9"/>
        <v>19.873611111106584</v>
      </c>
      <c r="T490" s="2" t="s">
        <v>816</v>
      </c>
      <c r="V490" s="2"/>
      <c r="W490" s="2"/>
      <c r="X490" s="2"/>
      <c r="Y490" s="2"/>
      <c r="Z490" s="2"/>
      <c r="AA490" s="4"/>
      <c r="AB490" s="2"/>
      <c r="AF490" s="4">
        <v>0</v>
      </c>
      <c r="EW490" s="2" t="s">
        <v>4251</v>
      </c>
      <c r="EX490" s="4">
        <v>9.2233720368547758E+18</v>
      </c>
      <c r="FH490" s="4">
        <v>0</v>
      </c>
      <c r="FJ490" s="4">
        <v>0</v>
      </c>
      <c r="FP490" s="2" t="s">
        <v>3263</v>
      </c>
      <c r="GM490" s="2" t="s">
        <v>4252</v>
      </c>
      <c r="GN490" s="2" t="s">
        <v>4253</v>
      </c>
      <c r="GO490" s="2" t="s">
        <v>4254</v>
      </c>
    </row>
    <row r="491" spans="1:197" ht="15.75" customHeight="1" x14ac:dyDescent="0.2">
      <c r="A491" s="2" t="s">
        <v>4255</v>
      </c>
      <c r="B491" s="4">
        <v>12748266</v>
      </c>
      <c r="D491" s="2" t="s">
        <v>4</v>
      </c>
      <c r="E491" s="2" t="s">
        <v>4256</v>
      </c>
      <c r="F491" s="2" t="s">
        <v>389</v>
      </c>
      <c r="G491" s="2" t="s">
        <v>356</v>
      </c>
      <c r="H491" s="2" t="s">
        <v>357</v>
      </c>
      <c r="I491" s="2" t="s">
        <v>13</v>
      </c>
      <c r="L491" s="2" t="s">
        <v>358</v>
      </c>
      <c r="M491" s="2" t="s">
        <v>359</v>
      </c>
      <c r="N491" s="2" t="s">
        <v>9</v>
      </c>
      <c r="O491" s="2" t="s">
        <v>13</v>
      </c>
      <c r="P491" s="2" t="s">
        <v>13</v>
      </c>
      <c r="Q491" s="2" t="s">
        <v>4257</v>
      </c>
      <c r="R491" s="2" t="s">
        <v>4258</v>
      </c>
      <c r="S491" s="22">
        <f t="shared" si="9"/>
        <v>26.970138888893416</v>
      </c>
      <c r="T491" s="2" t="s">
        <v>409</v>
      </c>
      <c r="V491" s="2"/>
      <c r="W491" s="2"/>
      <c r="X491" s="2"/>
      <c r="Y491" s="2"/>
      <c r="Z491" s="2"/>
      <c r="AA491" s="4"/>
      <c r="AB491" s="2"/>
      <c r="AF491" s="4">
        <v>0</v>
      </c>
      <c r="DX491" s="2" t="s">
        <v>4259</v>
      </c>
      <c r="EW491" s="2" t="s">
        <v>4260</v>
      </c>
      <c r="EX491" s="4">
        <v>9.2233720368547758E+18</v>
      </c>
      <c r="FH491" s="4">
        <v>0</v>
      </c>
      <c r="FJ491" s="4">
        <v>0</v>
      </c>
      <c r="FP491" s="2" t="s">
        <v>3263</v>
      </c>
      <c r="GM491" s="2" t="s">
        <v>4261</v>
      </c>
      <c r="GN491" s="2" t="s">
        <v>4262</v>
      </c>
    </row>
    <row r="492" spans="1:197" ht="15.75" customHeight="1" x14ac:dyDescent="0.2">
      <c r="A492" s="2" t="s">
        <v>4263</v>
      </c>
      <c r="B492" s="4">
        <v>12748669</v>
      </c>
      <c r="D492" s="2" t="s">
        <v>4</v>
      </c>
      <c r="E492" s="2" t="s">
        <v>4264</v>
      </c>
      <c r="F492" s="2" t="s">
        <v>389</v>
      </c>
      <c r="G492" s="2" t="s">
        <v>356</v>
      </c>
      <c r="H492" s="2" t="s">
        <v>357</v>
      </c>
      <c r="I492" s="2" t="s">
        <v>13</v>
      </c>
      <c r="L492" s="2" t="s">
        <v>358</v>
      </c>
      <c r="M492" s="2" t="s">
        <v>359</v>
      </c>
      <c r="N492" s="2" t="s">
        <v>9</v>
      </c>
      <c r="O492" s="2" t="s">
        <v>15</v>
      </c>
      <c r="P492" s="2" t="s">
        <v>15</v>
      </c>
      <c r="Q492" s="2" t="s">
        <v>4265</v>
      </c>
      <c r="R492" s="2" t="s">
        <v>4266</v>
      </c>
      <c r="S492" s="22">
        <f t="shared" si="9"/>
        <v>24.847916666665697</v>
      </c>
      <c r="T492" s="2" t="s">
        <v>519</v>
      </c>
      <c r="V492" s="2"/>
      <c r="W492" s="2"/>
      <c r="X492" s="2"/>
      <c r="Y492" s="2"/>
      <c r="Z492" s="2"/>
      <c r="AA492" s="4"/>
      <c r="AB492" s="2"/>
      <c r="AF492" s="4">
        <v>0</v>
      </c>
      <c r="AI492" s="2" t="s">
        <v>4267</v>
      </c>
      <c r="EW492" s="2" t="s">
        <v>4268</v>
      </c>
      <c r="EX492" s="4">
        <v>9.2233720368547758E+18</v>
      </c>
      <c r="FH492" s="4">
        <v>0</v>
      </c>
      <c r="FJ492" s="4">
        <v>0</v>
      </c>
      <c r="FP492" s="2" t="s">
        <v>3263</v>
      </c>
      <c r="GM492" s="2" t="s">
        <v>4269</v>
      </c>
    </row>
    <row r="493" spans="1:197" ht="15.75" customHeight="1" x14ac:dyDescent="0.2">
      <c r="A493" s="2" t="s">
        <v>4270</v>
      </c>
      <c r="B493" s="4">
        <v>12750629</v>
      </c>
      <c r="C493" s="4">
        <v>12746539</v>
      </c>
      <c r="D493" s="2" t="s">
        <v>4</v>
      </c>
      <c r="E493" s="2" t="s">
        <v>4271</v>
      </c>
      <c r="F493" s="2" t="s">
        <v>824</v>
      </c>
      <c r="G493" s="2" t="s">
        <v>356</v>
      </c>
      <c r="H493" s="2" t="s">
        <v>357</v>
      </c>
      <c r="I493" s="2" t="s">
        <v>13</v>
      </c>
      <c r="L493" s="2" t="s">
        <v>358</v>
      </c>
      <c r="M493" s="2" t="s">
        <v>359</v>
      </c>
      <c r="N493" s="2" t="s">
        <v>14</v>
      </c>
      <c r="O493" s="2" t="s">
        <v>3499</v>
      </c>
      <c r="P493" s="2" t="s">
        <v>3499</v>
      </c>
      <c r="Q493" s="2" t="s">
        <v>4272</v>
      </c>
      <c r="R493" s="2" t="s">
        <v>4273</v>
      </c>
      <c r="S493" s="22">
        <f t="shared" si="9"/>
        <v>725.66180555555911</v>
      </c>
      <c r="T493" s="2" t="s">
        <v>536</v>
      </c>
      <c r="V493" s="2"/>
      <c r="W493" s="2"/>
      <c r="X493" s="2"/>
      <c r="Y493" s="2"/>
      <c r="Z493" s="2"/>
      <c r="AA493" s="4"/>
      <c r="AB493" s="2"/>
      <c r="AC493" s="2" t="s">
        <v>379</v>
      </c>
      <c r="AF493" s="4">
        <v>0</v>
      </c>
      <c r="AI493" s="2" t="s">
        <v>4274</v>
      </c>
      <c r="EW493" s="2" t="s">
        <v>4275</v>
      </c>
      <c r="EX493" s="4">
        <v>9.2233720368547758E+18</v>
      </c>
      <c r="FH493" s="4">
        <v>0</v>
      </c>
      <c r="FJ493" s="4">
        <v>0</v>
      </c>
      <c r="GM493" s="2" t="s">
        <v>4276</v>
      </c>
    </row>
    <row r="494" spans="1:197" ht="15.75" customHeight="1" x14ac:dyDescent="0.2">
      <c r="A494" s="2" t="s">
        <v>4277</v>
      </c>
      <c r="B494" s="4">
        <v>12705042</v>
      </c>
      <c r="D494" s="2" t="s">
        <v>4</v>
      </c>
      <c r="E494" s="2" t="s">
        <v>4278</v>
      </c>
      <c r="F494" s="2" t="s">
        <v>389</v>
      </c>
      <c r="G494" s="2" t="s">
        <v>356</v>
      </c>
      <c r="H494" s="2" t="s">
        <v>357</v>
      </c>
      <c r="I494" s="2" t="s">
        <v>13</v>
      </c>
      <c r="L494" s="2" t="s">
        <v>358</v>
      </c>
      <c r="M494" s="2" t="s">
        <v>359</v>
      </c>
      <c r="N494" s="2" t="s">
        <v>13</v>
      </c>
      <c r="O494" s="2" t="s">
        <v>13</v>
      </c>
      <c r="P494" s="2" t="s">
        <v>13</v>
      </c>
      <c r="Q494" s="2" t="s">
        <v>4175</v>
      </c>
      <c r="R494" s="2" t="s">
        <v>4279</v>
      </c>
      <c r="S494" s="22">
        <f t="shared" si="9"/>
        <v>35.849305555551837</v>
      </c>
      <c r="T494" s="2" t="s">
        <v>488</v>
      </c>
      <c r="V494" s="2"/>
      <c r="W494" s="2"/>
      <c r="X494" s="2"/>
      <c r="Y494" s="2"/>
      <c r="Z494" s="2"/>
      <c r="AA494" s="4"/>
      <c r="AB494" s="2"/>
      <c r="AF494" s="4">
        <v>0</v>
      </c>
      <c r="DX494" s="2" t="s">
        <v>921</v>
      </c>
      <c r="EW494" s="2" t="s">
        <v>4280</v>
      </c>
      <c r="EX494" s="4">
        <v>9.2233720368547758E+18</v>
      </c>
      <c r="FH494" s="4">
        <v>0</v>
      </c>
      <c r="FJ494" s="4">
        <v>0</v>
      </c>
      <c r="FP494" s="2" t="s">
        <v>669</v>
      </c>
      <c r="FS494" s="4">
        <v>2</v>
      </c>
    </row>
    <row r="495" spans="1:197" ht="15.75" customHeight="1" x14ac:dyDescent="0.2">
      <c r="A495" s="2" t="s">
        <v>4281</v>
      </c>
      <c r="B495" s="4">
        <v>12750937</v>
      </c>
      <c r="D495" s="2" t="s">
        <v>4</v>
      </c>
      <c r="E495" s="2" t="s">
        <v>4282</v>
      </c>
      <c r="F495" s="2" t="s">
        <v>389</v>
      </c>
      <c r="G495" s="2" t="s">
        <v>356</v>
      </c>
      <c r="H495" s="2" t="s">
        <v>357</v>
      </c>
      <c r="I495" s="2" t="s">
        <v>13</v>
      </c>
      <c r="L495" s="2" t="s">
        <v>358</v>
      </c>
      <c r="M495" s="2" t="s">
        <v>359</v>
      </c>
      <c r="N495" s="2" t="s">
        <v>11</v>
      </c>
      <c r="O495" s="2" t="s">
        <v>15</v>
      </c>
      <c r="P495" s="2" t="s">
        <v>15</v>
      </c>
      <c r="Q495" s="2" t="s">
        <v>4283</v>
      </c>
      <c r="R495" s="2" t="s">
        <v>4284</v>
      </c>
      <c r="S495" s="22">
        <f t="shared" si="9"/>
        <v>10.847916666665697</v>
      </c>
      <c r="T495" s="2" t="s">
        <v>4285</v>
      </c>
      <c r="V495" s="2"/>
      <c r="W495" s="2"/>
      <c r="X495" s="2"/>
      <c r="Y495" s="2"/>
      <c r="Z495" s="2"/>
      <c r="AA495" s="4"/>
      <c r="AB495" s="2"/>
      <c r="AF495" s="4">
        <v>0</v>
      </c>
      <c r="AI495" s="2" t="s">
        <v>4286</v>
      </c>
      <c r="EW495" s="2" t="s">
        <v>4287</v>
      </c>
      <c r="EX495" s="4">
        <v>9.2233720368547758E+18</v>
      </c>
      <c r="FH495" s="4">
        <v>0</v>
      </c>
      <c r="FJ495" s="4">
        <v>0</v>
      </c>
      <c r="FP495" s="2" t="s">
        <v>3263</v>
      </c>
      <c r="GM495" s="2" t="s">
        <v>4288</v>
      </c>
    </row>
    <row r="496" spans="1:197" ht="15.75" customHeight="1" x14ac:dyDescent="0.2">
      <c r="A496" s="2" t="s">
        <v>4289</v>
      </c>
      <c r="B496" s="4">
        <v>12751803</v>
      </c>
      <c r="D496" s="2" t="s">
        <v>1</v>
      </c>
      <c r="E496" s="2" t="s">
        <v>4290</v>
      </c>
      <c r="F496" s="2" t="s">
        <v>389</v>
      </c>
      <c r="G496" s="2" t="s">
        <v>356</v>
      </c>
      <c r="H496" s="2" t="s">
        <v>357</v>
      </c>
      <c r="I496" s="2" t="s">
        <v>13</v>
      </c>
      <c r="L496" s="2" t="s">
        <v>358</v>
      </c>
      <c r="M496" s="2" t="s">
        <v>359</v>
      </c>
      <c r="N496" s="2" t="s">
        <v>11</v>
      </c>
      <c r="O496" s="2" t="s">
        <v>11</v>
      </c>
      <c r="P496" s="2" t="s">
        <v>11</v>
      </c>
      <c r="Q496" s="2" t="s">
        <v>4291</v>
      </c>
      <c r="R496" s="2" t="s">
        <v>4292</v>
      </c>
      <c r="S496" s="22">
        <f t="shared" si="9"/>
        <v>26.074305555557657</v>
      </c>
      <c r="T496" s="2" t="s">
        <v>494</v>
      </c>
      <c r="V496" s="2"/>
      <c r="W496" s="2"/>
      <c r="X496" s="2"/>
      <c r="Y496" s="2"/>
      <c r="Z496" s="2"/>
      <c r="AA496" s="4"/>
      <c r="AB496" s="2"/>
      <c r="AF496" s="4">
        <v>0</v>
      </c>
      <c r="AI496" s="2" t="s">
        <v>4293</v>
      </c>
      <c r="EW496" s="2" t="s">
        <v>4294</v>
      </c>
      <c r="EX496" s="4">
        <v>9.2233720368547758E+18</v>
      </c>
      <c r="FH496" s="4">
        <v>0</v>
      </c>
      <c r="FJ496" s="4">
        <v>0</v>
      </c>
      <c r="FP496" s="2" t="s">
        <v>3106</v>
      </c>
      <c r="FS496" s="4">
        <v>3</v>
      </c>
      <c r="GM496" s="2" t="s">
        <v>4295</v>
      </c>
    </row>
    <row r="497" spans="1:197" ht="15.75" customHeight="1" x14ac:dyDescent="0.2">
      <c r="A497" s="2" t="s">
        <v>4296</v>
      </c>
      <c r="B497" s="4">
        <v>12752421</v>
      </c>
      <c r="D497" s="2" t="s">
        <v>4</v>
      </c>
      <c r="E497" s="2" t="s">
        <v>4297</v>
      </c>
      <c r="F497" s="2" t="s">
        <v>389</v>
      </c>
      <c r="G497" s="2" t="s">
        <v>356</v>
      </c>
      <c r="H497" s="2" t="s">
        <v>357</v>
      </c>
      <c r="I497" s="2" t="s">
        <v>13</v>
      </c>
      <c r="L497" s="2" t="s">
        <v>358</v>
      </c>
      <c r="M497" s="2" t="s">
        <v>359</v>
      </c>
      <c r="N497" s="2" t="s">
        <v>13</v>
      </c>
      <c r="O497" s="2" t="s">
        <v>13</v>
      </c>
      <c r="P497" s="2" t="s">
        <v>13</v>
      </c>
      <c r="Q497" s="2" t="s">
        <v>4298</v>
      </c>
      <c r="R497" s="2" t="s">
        <v>4299</v>
      </c>
      <c r="S497" s="22">
        <f t="shared" si="9"/>
        <v>5.9486111111109494</v>
      </c>
      <c r="T497" s="2" t="s">
        <v>429</v>
      </c>
      <c r="V497" s="2"/>
      <c r="W497" s="2"/>
      <c r="X497" s="2"/>
      <c r="Y497" s="2"/>
      <c r="Z497" s="2"/>
      <c r="AA497" s="4"/>
      <c r="AB497" s="2"/>
      <c r="AF497" s="4">
        <v>0</v>
      </c>
      <c r="AI497" s="2" t="s">
        <v>4300</v>
      </c>
      <c r="EW497" s="2" t="s">
        <v>4301</v>
      </c>
      <c r="EX497" s="4">
        <v>9.2233720368547758E+18</v>
      </c>
      <c r="FH497" s="4">
        <v>0</v>
      </c>
      <c r="FJ497" s="4">
        <v>0</v>
      </c>
      <c r="FP497" s="2" t="s">
        <v>3106</v>
      </c>
      <c r="GM497" s="2" t="s">
        <v>4302</v>
      </c>
    </row>
    <row r="498" spans="1:197" ht="15.75" customHeight="1" x14ac:dyDescent="0.2">
      <c r="A498" s="2" t="s">
        <v>4303</v>
      </c>
      <c r="B498" s="4">
        <v>12752422</v>
      </c>
      <c r="D498" s="2" t="s">
        <v>1</v>
      </c>
      <c r="E498" s="2" t="s">
        <v>4304</v>
      </c>
      <c r="F498" s="2" t="s">
        <v>389</v>
      </c>
      <c r="G498" s="2" t="s">
        <v>356</v>
      </c>
      <c r="H498" s="2" t="s">
        <v>357</v>
      </c>
      <c r="I498" s="2" t="s">
        <v>13</v>
      </c>
      <c r="L498" s="2" t="s">
        <v>358</v>
      </c>
      <c r="M498" s="2" t="s">
        <v>359</v>
      </c>
      <c r="N498" s="2" t="s">
        <v>13</v>
      </c>
      <c r="O498" s="2" t="s">
        <v>13</v>
      </c>
      <c r="P498" s="2" t="s">
        <v>13</v>
      </c>
      <c r="Q498" s="2" t="s">
        <v>4298</v>
      </c>
      <c r="R498" s="2" t="s">
        <v>4305</v>
      </c>
      <c r="S498" s="22">
        <f t="shared" ref="S498:S561" si="10">R498-Q498</f>
        <v>12.96736111111386</v>
      </c>
      <c r="T498" s="2" t="s">
        <v>494</v>
      </c>
      <c r="V498" s="2"/>
      <c r="W498" s="2"/>
      <c r="X498" s="2"/>
      <c r="Y498" s="2"/>
      <c r="Z498" s="2"/>
      <c r="AA498" s="4"/>
      <c r="AB498" s="2"/>
      <c r="AF498" s="4">
        <v>0</v>
      </c>
      <c r="AI498" s="2" t="s">
        <v>4306</v>
      </c>
      <c r="EW498" s="2" t="s">
        <v>4307</v>
      </c>
      <c r="EX498" s="4">
        <v>9.2233720368547758E+18</v>
      </c>
      <c r="FH498" s="4">
        <v>0</v>
      </c>
      <c r="FJ498" s="4">
        <v>0</v>
      </c>
      <c r="FP498" s="2" t="s">
        <v>3106</v>
      </c>
      <c r="FS498" s="4">
        <v>1</v>
      </c>
      <c r="GM498" s="2" t="s">
        <v>4308</v>
      </c>
      <c r="GN498" s="2" t="s">
        <v>4309</v>
      </c>
      <c r="GO498" s="2" t="s">
        <v>4310</v>
      </c>
    </row>
    <row r="499" spans="1:197" ht="15.75" customHeight="1" x14ac:dyDescent="0.2">
      <c r="A499" s="2" t="s">
        <v>4311</v>
      </c>
      <c r="B499" s="4">
        <v>12752423</v>
      </c>
      <c r="D499" s="2" t="s">
        <v>4</v>
      </c>
      <c r="E499" s="2" t="s">
        <v>4312</v>
      </c>
      <c r="F499" s="2" t="s">
        <v>389</v>
      </c>
      <c r="G499" s="2" t="s">
        <v>356</v>
      </c>
      <c r="H499" s="2" t="s">
        <v>357</v>
      </c>
      <c r="I499" s="2" t="s">
        <v>13</v>
      </c>
      <c r="L499" s="2" t="s">
        <v>358</v>
      </c>
      <c r="M499" s="2" t="s">
        <v>359</v>
      </c>
      <c r="N499" s="2" t="s">
        <v>13</v>
      </c>
      <c r="O499" s="2" t="s">
        <v>13</v>
      </c>
      <c r="P499" s="2" t="s">
        <v>13</v>
      </c>
      <c r="Q499" s="2" t="s">
        <v>4298</v>
      </c>
      <c r="R499" s="2" t="s">
        <v>4313</v>
      </c>
      <c r="S499" s="22">
        <f t="shared" si="10"/>
        <v>20.98750000000291</v>
      </c>
      <c r="T499" s="2" t="s">
        <v>519</v>
      </c>
      <c r="V499" s="2"/>
      <c r="W499" s="2"/>
      <c r="X499" s="2"/>
      <c r="Y499" s="2"/>
      <c r="Z499" s="2"/>
      <c r="AA499" s="4"/>
      <c r="AB499" s="2"/>
      <c r="AF499" s="4">
        <v>0</v>
      </c>
      <c r="AI499" s="2" t="s">
        <v>4314</v>
      </c>
      <c r="EW499" s="2" t="s">
        <v>4315</v>
      </c>
      <c r="EX499" s="4">
        <v>9.2233720368547758E+18</v>
      </c>
      <c r="FH499" s="4">
        <v>0</v>
      </c>
      <c r="FJ499" s="4">
        <v>0</v>
      </c>
      <c r="FP499" s="2" t="s">
        <v>3106</v>
      </c>
      <c r="FS499" s="4">
        <v>1</v>
      </c>
    </row>
    <row r="500" spans="1:197" ht="15.75" customHeight="1" x14ac:dyDescent="0.2">
      <c r="A500" s="2" t="s">
        <v>4316</v>
      </c>
      <c r="B500" s="4">
        <v>12752441</v>
      </c>
      <c r="C500" s="4">
        <v>12752440</v>
      </c>
      <c r="D500" s="2" t="s">
        <v>4</v>
      </c>
      <c r="E500" s="2" t="s">
        <v>4317</v>
      </c>
      <c r="F500" s="2" t="s">
        <v>824</v>
      </c>
      <c r="G500" s="2" t="s">
        <v>356</v>
      </c>
      <c r="H500" s="2" t="s">
        <v>357</v>
      </c>
      <c r="I500" s="2" t="s">
        <v>13</v>
      </c>
      <c r="L500" s="2" t="s">
        <v>358</v>
      </c>
      <c r="M500" s="2" t="s">
        <v>359</v>
      </c>
      <c r="N500" s="2" t="s">
        <v>9</v>
      </c>
      <c r="O500" s="2" t="s">
        <v>9</v>
      </c>
      <c r="P500" s="2" t="s">
        <v>9</v>
      </c>
      <c r="Q500" s="2" t="s">
        <v>4318</v>
      </c>
      <c r="R500" s="2" t="s">
        <v>4319</v>
      </c>
      <c r="S500" s="22">
        <f t="shared" si="10"/>
        <v>86.774999999994179</v>
      </c>
      <c r="T500" s="2" t="s">
        <v>409</v>
      </c>
      <c r="V500" s="2"/>
      <c r="W500" s="2"/>
      <c r="X500" s="2"/>
      <c r="Y500" s="2"/>
      <c r="Z500" s="2"/>
      <c r="AA500" s="4"/>
      <c r="AB500" s="2"/>
      <c r="AF500" s="4">
        <v>0</v>
      </c>
      <c r="AI500" s="2" t="s">
        <v>4320</v>
      </c>
      <c r="EW500" s="2" t="s">
        <v>4321</v>
      </c>
      <c r="EX500" s="4">
        <v>9.2233720368547758E+18</v>
      </c>
      <c r="FH500" s="4">
        <v>0</v>
      </c>
      <c r="FJ500" s="4">
        <v>0</v>
      </c>
      <c r="FP500" s="2" t="s">
        <v>4245</v>
      </c>
    </row>
    <row r="501" spans="1:197" ht="15.75" customHeight="1" x14ac:dyDescent="0.2">
      <c r="A501" s="2" t="s">
        <v>4322</v>
      </c>
      <c r="B501" s="4">
        <v>12752443</v>
      </c>
      <c r="C501" s="4">
        <v>12752440</v>
      </c>
      <c r="D501" s="2" t="s">
        <v>4</v>
      </c>
      <c r="E501" s="2" t="s">
        <v>4323</v>
      </c>
      <c r="F501" s="2" t="s">
        <v>824</v>
      </c>
      <c r="G501" s="2" t="s">
        <v>356</v>
      </c>
      <c r="H501" s="2" t="s">
        <v>357</v>
      </c>
      <c r="I501" s="2" t="s">
        <v>13</v>
      </c>
      <c r="L501" s="2" t="s">
        <v>358</v>
      </c>
      <c r="M501" s="2" t="s">
        <v>359</v>
      </c>
      <c r="N501" s="2" t="s">
        <v>9</v>
      </c>
      <c r="O501" s="2" t="s">
        <v>9</v>
      </c>
      <c r="P501" s="2" t="s">
        <v>9</v>
      </c>
      <c r="Q501" s="2" t="s">
        <v>4324</v>
      </c>
      <c r="R501" s="2" t="s">
        <v>4319</v>
      </c>
      <c r="S501" s="22">
        <f t="shared" si="10"/>
        <v>86.774305555554747</v>
      </c>
      <c r="T501" s="2" t="s">
        <v>868</v>
      </c>
      <c r="V501" s="2"/>
      <c r="W501" s="2"/>
      <c r="X501" s="2"/>
      <c r="Y501" s="2"/>
      <c r="Z501" s="2"/>
      <c r="AA501" s="4"/>
      <c r="AB501" s="2"/>
      <c r="AF501" s="4">
        <v>0</v>
      </c>
      <c r="AI501" s="2" t="s">
        <v>4325</v>
      </c>
      <c r="EW501" s="2" t="s">
        <v>4326</v>
      </c>
      <c r="EX501" s="4">
        <v>9.2233720368547758E+18</v>
      </c>
      <c r="FH501" s="4">
        <v>0</v>
      </c>
      <c r="FJ501" s="4">
        <v>0</v>
      </c>
      <c r="FP501" s="2" t="s">
        <v>4245</v>
      </c>
    </row>
    <row r="502" spans="1:197" ht="15.75" customHeight="1" x14ac:dyDescent="0.2">
      <c r="A502" s="2" t="s">
        <v>4327</v>
      </c>
      <c r="B502" s="4">
        <v>12752444</v>
      </c>
      <c r="C502" s="4">
        <v>12752440</v>
      </c>
      <c r="D502" s="2" t="s">
        <v>4</v>
      </c>
      <c r="E502" s="2" t="s">
        <v>4328</v>
      </c>
      <c r="F502" s="2" t="s">
        <v>824</v>
      </c>
      <c r="G502" s="2" t="s">
        <v>356</v>
      </c>
      <c r="H502" s="2" t="s">
        <v>357</v>
      </c>
      <c r="I502" s="2" t="s">
        <v>13</v>
      </c>
      <c r="L502" s="2" t="s">
        <v>358</v>
      </c>
      <c r="M502" s="2" t="s">
        <v>359</v>
      </c>
      <c r="N502" s="2" t="s">
        <v>9</v>
      </c>
      <c r="O502" s="2" t="s">
        <v>9</v>
      </c>
      <c r="P502" s="2" t="s">
        <v>9</v>
      </c>
      <c r="Q502" s="2" t="s">
        <v>4329</v>
      </c>
      <c r="R502" s="2" t="s">
        <v>4319</v>
      </c>
      <c r="S502" s="22">
        <f t="shared" si="10"/>
        <v>86.773611111108039</v>
      </c>
      <c r="T502" s="2" t="s">
        <v>470</v>
      </c>
      <c r="V502" s="2"/>
      <c r="W502" s="2"/>
      <c r="X502" s="2"/>
      <c r="Y502" s="2"/>
      <c r="Z502" s="2"/>
      <c r="AA502" s="4"/>
      <c r="AB502" s="2"/>
      <c r="AF502" s="4">
        <v>0</v>
      </c>
      <c r="AI502" s="2" t="s">
        <v>4330</v>
      </c>
      <c r="EW502" s="2" t="s">
        <v>4331</v>
      </c>
      <c r="EX502" s="4">
        <v>9.2233720368547758E+18</v>
      </c>
      <c r="FH502" s="4">
        <v>0</v>
      </c>
      <c r="FJ502" s="4">
        <v>0</v>
      </c>
      <c r="FP502" s="2" t="s">
        <v>4245</v>
      </c>
    </row>
    <row r="503" spans="1:197" ht="15.75" customHeight="1" x14ac:dyDescent="0.2">
      <c r="A503" s="2" t="s">
        <v>4332</v>
      </c>
      <c r="B503" s="4">
        <v>12752445</v>
      </c>
      <c r="C503" s="4">
        <v>12752440</v>
      </c>
      <c r="D503" s="2" t="s">
        <v>3</v>
      </c>
      <c r="E503" s="2" t="s">
        <v>4333</v>
      </c>
      <c r="F503" s="2" t="s">
        <v>824</v>
      </c>
      <c r="G503" s="2" t="s">
        <v>356</v>
      </c>
      <c r="H503" s="2" t="s">
        <v>357</v>
      </c>
      <c r="I503" s="2" t="s">
        <v>13</v>
      </c>
      <c r="L503" s="2" t="s">
        <v>358</v>
      </c>
      <c r="M503" s="2" t="s">
        <v>359</v>
      </c>
      <c r="N503" s="2" t="s">
        <v>9</v>
      </c>
      <c r="O503" s="2" t="s">
        <v>9</v>
      </c>
      <c r="P503" s="2" t="s">
        <v>9</v>
      </c>
      <c r="Q503" s="2" t="s">
        <v>4258</v>
      </c>
      <c r="R503" s="2" t="s">
        <v>4319</v>
      </c>
      <c r="S503" s="22">
        <f t="shared" si="10"/>
        <v>86.772916666661331</v>
      </c>
      <c r="T503" s="2" t="s">
        <v>889</v>
      </c>
      <c r="V503" s="2"/>
      <c r="W503" s="2"/>
      <c r="X503" s="2"/>
      <c r="Y503" s="2"/>
      <c r="Z503" s="2"/>
      <c r="AA503" s="4"/>
      <c r="AB503" s="2"/>
      <c r="AF503" s="4">
        <v>0</v>
      </c>
      <c r="AI503" s="2" t="s">
        <v>4334</v>
      </c>
      <c r="BG503" s="2" t="s">
        <v>4335</v>
      </c>
      <c r="EW503" s="2" t="s">
        <v>4336</v>
      </c>
      <c r="EX503" s="4">
        <v>9.2233720368547758E+18</v>
      </c>
      <c r="FH503" s="4">
        <v>0</v>
      </c>
      <c r="FJ503" s="4">
        <v>0</v>
      </c>
      <c r="FP503" s="2" t="s">
        <v>4245</v>
      </c>
    </row>
    <row r="504" spans="1:197" ht="15.75" customHeight="1" x14ac:dyDescent="0.2">
      <c r="A504" s="2" t="s">
        <v>4337</v>
      </c>
      <c r="B504" s="4">
        <v>12752446</v>
      </c>
      <c r="C504" s="4">
        <v>12752440</v>
      </c>
      <c r="D504" s="2" t="s">
        <v>4</v>
      </c>
      <c r="E504" s="2" t="s">
        <v>4338</v>
      </c>
      <c r="F504" s="2" t="s">
        <v>824</v>
      </c>
      <c r="G504" s="2" t="s">
        <v>356</v>
      </c>
      <c r="H504" s="2" t="s">
        <v>357</v>
      </c>
      <c r="I504" s="2" t="s">
        <v>13</v>
      </c>
      <c r="L504" s="2" t="s">
        <v>358</v>
      </c>
      <c r="M504" s="2" t="s">
        <v>359</v>
      </c>
      <c r="N504" s="2" t="s">
        <v>9</v>
      </c>
      <c r="O504" s="2" t="s">
        <v>9</v>
      </c>
      <c r="P504" s="2" t="s">
        <v>9</v>
      </c>
      <c r="Q504" s="2" t="s">
        <v>4258</v>
      </c>
      <c r="R504" s="2" t="s">
        <v>4319</v>
      </c>
      <c r="S504" s="22">
        <f t="shared" si="10"/>
        <v>86.772916666661331</v>
      </c>
      <c r="T504" s="2" t="s">
        <v>415</v>
      </c>
      <c r="V504" s="2"/>
      <c r="W504" s="2"/>
      <c r="X504" s="2"/>
      <c r="Y504" s="2"/>
      <c r="Z504" s="2"/>
      <c r="AA504" s="4"/>
      <c r="AB504" s="2"/>
      <c r="AF504" s="4">
        <v>0</v>
      </c>
      <c r="AI504" s="2" t="s">
        <v>4339</v>
      </c>
      <c r="EW504" s="2" t="s">
        <v>4340</v>
      </c>
      <c r="EX504" s="4">
        <v>9.2233720368547758E+18</v>
      </c>
      <c r="FH504" s="4">
        <v>0</v>
      </c>
      <c r="FJ504" s="4">
        <v>0</v>
      </c>
      <c r="FP504" s="2" t="s">
        <v>4245</v>
      </c>
    </row>
    <row r="505" spans="1:197" ht="15.75" customHeight="1" x14ac:dyDescent="0.2">
      <c r="A505" s="2" t="s">
        <v>4341</v>
      </c>
      <c r="B505" s="4">
        <v>12752497</v>
      </c>
      <c r="D505" s="2" t="s">
        <v>1</v>
      </c>
      <c r="E505" s="2" t="s">
        <v>4342</v>
      </c>
      <c r="F505" s="2" t="s">
        <v>389</v>
      </c>
      <c r="G505" s="2" t="s">
        <v>356</v>
      </c>
      <c r="H505" s="2" t="s">
        <v>357</v>
      </c>
      <c r="I505" s="2" t="s">
        <v>13</v>
      </c>
      <c r="L505" s="2" t="s">
        <v>358</v>
      </c>
      <c r="M505" s="2" t="s">
        <v>359</v>
      </c>
      <c r="N505" s="2" t="s">
        <v>13</v>
      </c>
      <c r="O505" s="2" t="s">
        <v>13</v>
      </c>
      <c r="P505" s="2" t="s">
        <v>13</v>
      </c>
      <c r="Q505" s="2" t="s">
        <v>4343</v>
      </c>
      <c r="R505" s="2" t="s">
        <v>4344</v>
      </c>
      <c r="S505" s="22">
        <f t="shared" si="10"/>
        <v>8.6076388888905058</v>
      </c>
      <c r="T505" s="2" t="s">
        <v>409</v>
      </c>
      <c r="V505" s="2"/>
      <c r="W505" s="2"/>
      <c r="X505" s="2"/>
      <c r="Y505" s="2"/>
      <c r="Z505" s="2"/>
      <c r="AA505" s="4"/>
      <c r="AB505" s="2"/>
      <c r="AF505" s="4">
        <v>0</v>
      </c>
      <c r="AI505" s="2" t="s">
        <v>4345</v>
      </c>
      <c r="EW505" s="2" t="s">
        <v>4346</v>
      </c>
      <c r="EX505" s="4">
        <v>9.2233720368547758E+18</v>
      </c>
      <c r="FH505" s="4">
        <v>0</v>
      </c>
      <c r="FJ505" s="4">
        <v>0</v>
      </c>
      <c r="FP505" s="2" t="s">
        <v>3106</v>
      </c>
      <c r="GM505" s="2" t="s">
        <v>4347</v>
      </c>
    </row>
    <row r="506" spans="1:197" ht="15.75" customHeight="1" x14ac:dyDescent="0.2">
      <c r="A506" s="2" t="s">
        <v>4348</v>
      </c>
      <c r="B506" s="4">
        <v>12752538</v>
      </c>
      <c r="D506" s="2" t="s">
        <v>3</v>
      </c>
      <c r="E506" s="2" t="s">
        <v>4349</v>
      </c>
      <c r="F506" s="2" t="s">
        <v>389</v>
      </c>
      <c r="G506" s="2" t="s">
        <v>356</v>
      </c>
      <c r="H506" s="2" t="s">
        <v>357</v>
      </c>
      <c r="I506" s="2" t="s">
        <v>13</v>
      </c>
      <c r="L506" s="2" t="s">
        <v>358</v>
      </c>
      <c r="M506" s="2" t="s">
        <v>359</v>
      </c>
      <c r="N506" s="2" t="s">
        <v>15</v>
      </c>
      <c r="O506" s="2" t="s">
        <v>15</v>
      </c>
      <c r="P506" s="2" t="s">
        <v>15</v>
      </c>
      <c r="Q506" s="2" t="s">
        <v>4350</v>
      </c>
      <c r="R506" s="2" t="s">
        <v>4351</v>
      </c>
      <c r="S506" s="22">
        <f t="shared" si="10"/>
        <v>42.209722222221899</v>
      </c>
      <c r="T506" s="2" t="s">
        <v>776</v>
      </c>
      <c r="V506" s="2"/>
      <c r="W506" s="2"/>
      <c r="X506" s="2"/>
      <c r="Y506" s="2"/>
      <c r="Z506" s="2"/>
      <c r="AA506" s="4"/>
      <c r="AB506" s="2"/>
      <c r="AF506" s="4">
        <v>0</v>
      </c>
      <c r="AI506" s="2" t="s">
        <v>4352</v>
      </c>
      <c r="EW506" s="2" t="s">
        <v>4353</v>
      </c>
      <c r="EX506" s="4">
        <v>9.2233720368547758E+18</v>
      </c>
      <c r="FH506" s="4">
        <v>0</v>
      </c>
      <c r="FJ506" s="4">
        <v>0</v>
      </c>
      <c r="FP506" s="2" t="s">
        <v>4245</v>
      </c>
      <c r="FS506" s="4">
        <v>2</v>
      </c>
      <c r="GM506" s="2" t="s">
        <v>4354</v>
      </c>
    </row>
    <row r="507" spans="1:197" ht="15.75" customHeight="1" x14ac:dyDescent="0.2">
      <c r="A507" s="2" t="s">
        <v>4355</v>
      </c>
      <c r="B507" s="4">
        <v>12753043</v>
      </c>
      <c r="D507" s="2" t="s">
        <v>4</v>
      </c>
      <c r="E507" s="2" t="s">
        <v>4356</v>
      </c>
      <c r="F507" s="2" t="s">
        <v>389</v>
      </c>
      <c r="G507" s="2" t="s">
        <v>356</v>
      </c>
      <c r="H507" s="2" t="s">
        <v>357</v>
      </c>
      <c r="I507" s="2" t="s">
        <v>13</v>
      </c>
      <c r="L507" s="2" t="s">
        <v>358</v>
      </c>
      <c r="M507" s="2" t="s">
        <v>359</v>
      </c>
      <c r="N507" s="2" t="s">
        <v>11</v>
      </c>
      <c r="O507" s="2" t="s">
        <v>15</v>
      </c>
      <c r="P507" s="2" t="s">
        <v>15</v>
      </c>
      <c r="Q507" s="2" t="s">
        <v>4357</v>
      </c>
      <c r="R507" s="2" t="s">
        <v>4358</v>
      </c>
      <c r="S507" s="22">
        <f t="shared" si="10"/>
        <v>242.18611111110658</v>
      </c>
      <c r="T507" s="2" t="s">
        <v>519</v>
      </c>
      <c r="V507" s="2"/>
      <c r="W507" s="2"/>
      <c r="X507" s="2"/>
      <c r="Y507" s="2"/>
      <c r="Z507" s="2"/>
      <c r="AA507" s="24" t="s">
        <v>377</v>
      </c>
      <c r="AB507" s="2"/>
      <c r="AF507" s="4">
        <v>0</v>
      </c>
      <c r="AI507" s="2" t="s">
        <v>4359</v>
      </c>
      <c r="EW507" s="2" t="s">
        <v>4360</v>
      </c>
      <c r="EX507" s="4">
        <v>9.2233720368547758E+18</v>
      </c>
      <c r="FH507" s="4">
        <v>0</v>
      </c>
      <c r="FJ507" s="4">
        <v>0</v>
      </c>
    </row>
    <row r="508" spans="1:197" ht="15.75" customHeight="1" x14ac:dyDescent="0.2">
      <c r="A508" s="2" t="s">
        <v>4361</v>
      </c>
      <c r="B508" s="4">
        <v>12753231</v>
      </c>
      <c r="D508" s="2" t="s">
        <v>3</v>
      </c>
      <c r="E508" s="2" t="s">
        <v>4362</v>
      </c>
      <c r="F508" s="2" t="s">
        <v>389</v>
      </c>
      <c r="G508" s="2" t="s">
        <v>356</v>
      </c>
      <c r="H508" s="2" t="s">
        <v>357</v>
      </c>
      <c r="I508" s="2" t="s">
        <v>13</v>
      </c>
      <c r="L508" s="2" t="s">
        <v>358</v>
      </c>
      <c r="M508" s="2" t="s">
        <v>359</v>
      </c>
      <c r="N508" s="2" t="s">
        <v>5</v>
      </c>
      <c r="O508" s="2" t="s">
        <v>15</v>
      </c>
      <c r="P508" s="2" t="s">
        <v>15</v>
      </c>
      <c r="Q508" s="2" t="s">
        <v>4363</v>
      </c>
      <c r="R508" s="2" t="s">
        <v>4364</v>
      </c>
      <c r="S508" s="22">
        <f t="shared" si="10"/>
        <v>28.025000000001455</v>
      </c>
      <c r="T508" s="2" t="s">
        <v>409</v>
      </c>
      <c r="V508" s="2"/>
      <c r="W508" s="2"/>
      <c r="X508" s="2"/>
      <c r="Y508" s="2"/>
      <c r="Z508" s="2"/>
      <c r="AA508" s="4"/>
      <c r="AB508" s="2"/>
      <c r="AF508" s="4">
        <v>0</v>
      </c>
      <c r="AI508" s="2" t="s">
        <v>4365</v>
      </c>
      <c r="EW508" s="2" t="s">
        <v>4366</v>
      </c>
      <c r="EX508" s="4">
        <v>9.2233720368547758E+18</v>
      </c>
      <c r="FH508" s="4">
        <v>0</v>
      </c>
      <c r="FJ508" s="4">
        <v>0</v>
      </c>
      <c r="FP508" s="2" t="s">
        <v>4245</v>
      </c>
      <c r="FS508" s="4">
        <v>1</v>
      </c>
      <c r="GM508" s="2" t="s">
        <v>4367</v>
      </c>
      <c r="GN508" s="2" t="s">
        <v>4368</v>
      </c>
    </row>
    <row r="509" spans="1:197" ht="15.75" customHeight="1" x14ac:dyDescent="0.2">
      <c r="A509" s="2" t="s">
        <v>4369</v>
      </c>
      <c r="B509" s="4">
        <v>12705045</v>
      </c>
      <c r="D509" s="2" t="s">
        <v>4</v>
      </c>
      <c r="E509" s="2" t="s">
        <v>4370</v>
      </c>
      <c r="F509" s="2" t="s">
        <v>389</v>
      </c>
      <c r="G509" s="2" t="s">
        <v>356</v>
      </c>
      <c r="H509" s="2" t="s">
        <v>357</v>
      </c>
      <c r="I509" s="2" t="s">
        <v>13</v>
      </c>
      <c r="L509" s="2" t="s">
        <v>358</v>
      </c>
      <c r="M509" s="2" t="s">
        <v>359</v>
      </c>
      <c r="N509" s="2" t="s">
        <v>11</v>
      </c>
      <c r="O509" s="2" t="s">
        <v>13</v>
      </c>
      <c r="P509" s="2" t="s">
        <v>13</v>
      </c>
      <c r="Q509" s="2" t="s">
        <v>4175</v>
      </c>
      <c r="R509" s="2" t="s">
        <v>4371</v>
      </c>
      <c r="S509" s="22">
        <f t="shared" si="10"/>
        <v>75.794444444443798</v>
      </c>
      <c r="T509" s="2" t="s">
        <v>2349</v>
      </c>
      <c r="V509" s="2"/>
      <c r="W509" s="2"/>
      <c r="X509" s="2"/>
      <c r="Y509" s="2"/>
      <c r="Z509" s="2"/>
      <c r="AA509" s="4"/>
      <c r="AB509" s="2"/>
      <c r="AF509" s="4">
        <v>0</v>
      </c>
      <c r="DX509" s="2" t="s">
        <v>2099</v>
      </c>
      <c r="EW509" s="2" t="s">
        <v>4372</v>
      </c>
      <c r="EX509" s="4">
        <v>9.2233720368547758E+18</v>
      </c>
      <c r="FH509" s="4">
        <v>0</v>
      </c>
      <c r="FJ509" s="4">
        <v>0</v>
      </c>
      <c r="FP509" s="2" t="s">
        <v>923</v>
      </c>
      <c r="FS509" s="4">
        <v>2</v>
      </c>
      <c r="GM509" s="2" t="s">
        <v>4373</v>
      </c>
      <c r="GN509" s="2" t="s">
        <v>4374</v>
      </c>
      <c r="GO509" s="2" t="s">
        <v>4375</v>
      </c>
    </row>
    <row r="510" spans="1:197" ht="15.75" customHeight="1" x14ac:dyDescent="0.2">
      <c r="A510" s="2" t="s">
        <v>4376</v>
      </c>
      <c r="B510" s="4">
        <v>12753429</v>
      </c>
      <c r="D510" s="2" t="s">
        <v>1</v>
      </c>
      <c r="E510" s="2" t="s">
        <v>4377</v>
      </c>
      <c r="F510" s="2" t="s">
        <v>389</v>
      </c>
      <c r="G510" s="2" t="s">
        <v>356</v>
      </c>
      <c r="H510" s="2" t="s">
        <v>357</v>
      </c>
      <c r="I510" s="2" t="s">
        <v>13</v>
      </c>
      <c r="L510" s="2" t="s">
        <v>358</v>
      </c>
      <c r="M510" s="2" t="s">
        <v>359</v>
      </c>
      <c r="N510" s="2" t="s">
        <v>5</v>
      </c>
      <c r="O510" s="2" t="s">
        <v>15</v>
      </c>
      <c r="P510" s="2" t="s">
        <v>15</v>
      </c>
      <c r="Q510" s="2" t="s">
        <v>4378</v>
      </c>
      <c r="R510" s="2" t="s">
        <v>4379</v>
      </c>
      <c r="S510" s="22">
        <f t="shared" si="10"/>
        <v>176.25069444443943</v>
      </c>
      <c r="T510" s="2" t="s">
        <v>505</v>
      </c>
      <c r="V510" s="2"/>
      <c r="W510" s="2"/>
      <c r="X510" s="2"/>
      <c r="Y510" s="2"/>
      <c r="Z510" s="2"/>
      <c r="AA510" s="4"/>
      <c r="AB510" s="2"/>
      <c r="AF510" s="4">
        <v>0</v>
      </c>
      <c r="AI510" s="2" t="s">
        <v>4380</v>
      </c>
      <c r="EW510" s="2" t="s">
        <v>4381</v>
      </c>
      <c r="EX510" s="4">
        <v>9.2233720368547758E+18</v>
      </c>
      <c r="FH510" s="4">
        <v>0</v>
      </c>
      <c r="FJ510" s="4">
        <v>0</v>
      </c>
      <c r="FP510" s="2" t="s">
        <v>4382</v>
      </c>
      <c r="GM510" s="2" t="s">
        <v>4383</v>
      </c>
      <c r="GN510" s="2" t="s">
        <v>4384</v>
      </c>
      <c r="GO510" s="2" t="s">
        <v>4385</v>
      </c>
    </row>
    <row r="511" spans="1:197" ht="15.75" customHeight="1" x14ac:dyDescent="0.2">
      <c r="A511" s="2" t="s">
        <v>4386</v>
      </c>
      <c r="B511" s="4">
        <v>12753978</v>
      </c>
      <c r="D511" s="2" t="s">
        <v>4</v>
      </c>
      <c r="E511" s="2" t="s">
        <v>4387</v>
      </c>
      <c r="F511" s="2" t="s">
        <v>389</v>
      </c>
      <c r="G511" s="2" t="s">
        <v>356</v>
      </c>
      <c r="H511" s="2" t="s">
        <v>357</v>
      </c>
      <c r="I511" s="2" t="s">
        <v>13</v>
      </c>
      <c r="L511" s="2" t="s">
        <v>358</v>
      </c>
      <c r="M511" s="2" t="s">
        <v>359</v>
      </c>
      <c r="N511" s="2" t="s">
        <v>9</v>
      </c>
      <c r="O511" s="2" t="s">
        <v>426</v>
      </c>
      <c r="P511" s="2" t="s">
        <v>426</v>
      </c>
      <c r="Q511" s="2" t="s">
        <v>4388</v>
      </c>
      <c r="R511" s="2" t="s">
        <v>4389</v>
      </c>
      <c r="S511" s="22">
        <f t="shared" si="10"/>
        <v>12.124305555553292</v>
      </c>
      <c r="T511" s="2" t="s">
        <v>816</v>
      </c>
      <c r="V511" s="2"/>
      <c r="W511" s="2"/>
      <c r="X511" s="2"/>
      <c r="Y511" s="2"/>
      <c r="Z511" s="2"/>
      <c r="AA511" s="4"/>
      <c r="AB511" s="2"/>
      <c r="AF511" s="4">
        <v>0</v>
      </c>
      <c r="AI511" s="2" t="s">
        <v>4390</v>
      </c>
      <c r="EW511" s="2" t="s">
        <v>4391</v>
      </c>
      <c r="EX511" s="4">
        <v>9.2233720368547758E+18</v>
      </c>
      <c r="FH511" s="4">
        <v>0</v>
      </c>
      <c r="FJ511" s="4">
        <v>0</v>
      </c>
    </row>
    <row r="512" spans="1:197" ht="15.75" customHeight="1" x14ac:dyDescent="0.2">
      <c r="A512" s="2" t="s">
        <v>4392</v>
      </c>
      <c r="B512" s="4">
        <v>12754585</v>
      </c>
      <c r="D512" s="2" t="s">
        <v>3</v>
      </c>
      <c r="E512" s="2" t="s">
        <v>4393</v>
      </c>
      <c r="F512" s="2" t="s">
        <v>389</v>
      </c>
      <c r="G512" s="2" t="s">
        <v>356</v>
      </c>
      <c r="H512" s="2" t="s">
        <v>357</v>
      </c>
      <c r="I512" s="2" t="s">
        <v>13</v>
      </c>
      <c r="L512" s="2" t="s">
        <v>358</v>
      </c>
      <c r="M512" s="2" t="s">
        <v>359</v>
      </c>
      <c r="N512" s="2" t="s">
        <v>5</v>
      </c>
      <c r="O512" s="2" t="s">
        <v>15</v>
      </c>
      <c r="P512" s="2" t="s">
        <v>15</v>
      </c>
      <c r="Q512" s="2" t="s">
        <v>4394</v>
      </c>
      <c r="R512" s="2" t="s">
        <v>4395</v>
      </c>
      <c r="S512" s="22">
        <f t="shared" si="10"/>
        <v>10.772916666661331</v>
      </c>
      <c r="T512" s="2" t="s">
        <v>478</v>
      </c>
      <c r="V512" s="2"/>
      <c r="W512" s="2"/>
      <c r="X512" s="2"/>
      <c r="Y512" s="2"/>
      <c r="Z512" s="2"/>
      <c r="AA512" s="4"/>
      <c r="AB512" s="2"/>
      <c r="AF512" s="4">
        <v>0</v>
      </c>
      <c r="AI512" s="2" t="s">
        <v>4396</v>
      </c>
      <c r="EW512" s="2" t="s">
        <v>4397</v>
      </c>
      <c r="EX512" s="4">
        <v>9.2233720368547758E+18</v>
      </c>
      <c r="FH512" s="4">
        <v>0</v>
      </c>
      <c r="FJ512" s="4">
        <v>0</v>
      </c>
      <c r="FP512" s="2" t="s">
        <v>4245</v>
      </c>
      <c r="FS512" s="4">
        <v>1</v>
      </c>
      <c r="GM512" s="2" t="s">
        <v>4398</v>
      </c>
      <c r="GN512" s="2" t="s">
        <v>4399</v>
      </c>
    </row>
    <row r="513" spans="1:198" ht="15.75" customHeight="1" x14ac:dyDescent="0.2">
      <c r="A513" s="2" t="s">
        <v>4400</v>
      </c>
      <c r="B513" s="4">
        <v>12756087</v>
      </c>
      <c r="D513" s="2" t="s">
        <v>3</v>
      </c>
      <c r="E513" s="2" t="s">
        <v>4401</v>
      </c>
      <c r="F513" s="2" t="s">
        <v>389</v>
      </c>
      <c r="G513" s="2" t="s">
        <v>356</v>
      </c>
      <c r="H513" s="2" t="s">
        <v>357</v>
      </c>
      <c r="I513" s="2" t="s">
        <v>13</v>
      </c>
      <c r="L513" s="2" t="s">
        <v>358</v>
      </c>
      <c r="M513" s="2" t="s">
        <v>359</v>
      </c>
      <c r="N513" s="2" t="s">
        <v>5</v>
      </c>
      <c r="O513" s="2" t="s">
        <v>5</v>
      </c>
      <c r="P513" s="2" t="s">
        <v>5</v>
      </c>
      <c r="Q513" s="2" t="s">
        <v>4402</v>
      </c>
      <c r="R513" s="2" t="s">
        <v>4403</v>
      </c>
      <c r="S513" s="22">
        <f t="shared" si="10"/>
        <v>1.2854166666656965</v>
      </c>
      <c r="T513" s="2" t="s">
        <v>755</v>
      </c>
      <c r="V513" s="2"/>
      <c r="W513" s="2"/>
      <c r="X513" s="2"/>
      <c r="Y513" s="2"/>
      <c r="Z513" s="2"/>
      <c r="AA513" s="4"/>
      <c r="AB513" s="2"/>
      <c r="AF513" s="4">
        <v>0</v>
      </c>
      <c r="AI513" s="2" t="s">
        <v>4404</v>
      </c>
      <c r="EW513" s="2" t="s">
        <v>4405</v>
      </c>
      <c r="EX513" s="4">
        <v>9.2233720368547758E+18</v>
      </c>
      <c r="FH513" s="4">
        <v>0</v>
      </c>
      <c r="FJ513" s="4">
        <v>0</v>
      </c>
      <c r="FP513" s="2" t="s">
        <v>4245</v>
      </c>
      <c r="FS513" s="4">
        <v>2</v>
      </c>
      <c r="GM513" s="2" t="s">
        <v>4406</v>
      </c>
    </row>
    <row r="514" spans="1:198" ht="15.75" customHeight="1" x14ac:dyDescent="0.2">
      <c r="A514" s="2" t="s">
        <v>4407</v>
      </c>
      <c r="B514" s="4">
        <v>12757154</v>
      </c>
      <c r="D514" s="2" t="s">
        <v>3</v>
      </c>
      <c r="E514" s="2" t="s">
        <v>4408</v>
      </c>
      <c r="F514" s="2" t="s">
        <v>389</v>
      </c>
      <c r="G514" s="2" t="s">
        <v>356</v>
      </c>
      <c r="H514" s="2" t="s">
        <v>357</v>
      </c>
      <c r="I514" s="2" t="s">
        <v>13</v>
      </c>
      <c r="L514" s="2" t="s">
        <v>358</v>
      </c>
      <c r="M514" s="2" t="s">
        <v>359</v>
      </c>
      <c r="N514" s="2" t="s">
        <v>5</v>
      </c>
      <c r="O514" s="2" t="s">
        <v>5</v>
      </c>
      <c r="P514" s="2" t="s">
        <v>5</v>
      </c>
      <c r="Q514" s="2" t="s">
        <v>4409</v>
      </c>
      <c r="R514" s="2" t="s">
        <v>4410</v>
      </c>
      <c r="S514" s="22">
        <f t="shared" si="10"/>
        <v>4.9888888888890506</v>
      </c>
      <c r="T514" s="2" t="s">
        <v>776</v>
      </c>
      <c r="V514" s="2"/>
      <c r="W514" s="2"/>
      <c r="X514" s="2"/>
      <c r="Y514" s="2"/>
      <c r="Z514" s="2"/>
      <c r="AA514" s="4"/>
      <c r="AB514" s="2"/>
      <c r="AF514" s="4">
        <v>0</v>
      </c>
      <c r="AI514" s="2" t="s">
        <v>4411</v>
      </c>
      <c r="EW514" s="2" t="s">
        <v>4412</v>
      </c>
      <c r="EX514" s="4">
        <v>9.2233720368547758E+18</v>
      </c>
      <c r="FH514" s="4">
        <v>0</v>
      </c>
      <c r="FJ514" s="4">
        <v>0</v>
      </c>
      <c r="FP514" s="2" t="s">
        <v>4245</v>
      </c>
      <c r="FS514" s="4">
        <v>2</v>
      </c>
      <c r="GM514" s="2" t="s">
        <v>4413</v>
      </c>
      <c r="GN514" s="2" t="s">
        <v>4414</v>
      </c>
    </row>
    <row r="515" spans="1:198" ht="15.75" customHeight="1" x14ac:dyDescent="0.2">
      <c r="A515" s="2" t="s">
        <v>4415</v>
      </c>
      <c r="B515" s="4">
        <v>12705048</v>
      </c>
      <c r="D515" s="2" t="s">
        <v>4</v>
      </c>
      <c r="E515" s="2" t="s">
        <v>4416</v>
      </c>
      <c r="F515" s="2" t="s">
        <v>389</v>
      </c>
      <c r="G515" s="2" t="s">
        <v>356</v>
      </c>
      <c r="H515" s="2" t="s">
        <v>357</v>
      </c>
      <c r="I515" s="2" t="s">
        <v>13</v>
      </c>
      <c r="L515" s="2" t="s">
        <v>358</v>
      </c>
      <c r="M515" s="2" t="s">
        <v>359</v>
      </c>
      <c r="N515" s="2" t="s">
        <v>13</v>
      </c>
      <c r="O515" s="2" t="s">
        <v>13</v>
      </c>
      <c r="P515" s="2" t="s">
        <v>13</v>
      </c>
      <c r="Q515" s="2" t="s">
        <v>4175</v>
      </c>
      <c r="R515" s="2" t="s">
        <v>4417</v>
      </c>
      <c r="S515" s="22">
        <f t="shared" si="10"/>
        <v>81.879861111105129</v>
      </c>
      <c r="T515" s="2" t="s">
        <v>444</v>
      </c>
      <c r="V515" s="2"/>
      <c r="W515" s="2"/>
      <c r="X515" s="2"/>
      <c r="Y515" s="2"/>
      <c r="Z515" s="2"/>
      <c r="AA515" s="4"/>
      <c r="AB515" s="2"/>
      <c r="AF515" s="4">
        <v>0</v>
      </c>
      <c r="AI515" s="2" t="s">
        <v>4418</v>
      </c>
      <c r="DX515" s="2" t="s">
        <v>2099</v>
      </c>
      <c r="EW515" s="2" t="s">
        <v>4419</v>
      </c>
      <c r="EX515" s="4">
        <v>9.2233720368547758E+18</v>
      </c>
      <c r="FH515" s="4">
        <v>0</v>
      </c>
      <c r="FJ515" s="4">
        <v>0</v>
      </c>
      <c r="FP515" s="2" t="s">
        <v>923</v>
      </c>
      <c r="FS515" s="4">
        <v>2</v>
      </c>
      <c r="GM515" s="2" t="s">
        <v>4420</v>
      </c>
      <c r="GN515" s="2" t="s">
        <v>4421</v>
      </c>
      <c r="GO515" s="2" t="s">
        <v>4422</v>
      </c>
      <c r="GP515" s="2" t="s">
        <v>4423</v>
      </c>
    </row>
    <row r="516" spans="1:198" ht="15.75" customHeight="1" x14ac:dyDescent="0.2">
      <c r="A516" s="2" t="s">
        <v>4424</v>
      </c>
      <c r="B516" s="4">
        <v>12763110</v>
      </c>
      <c r="D516" s="2" t="s">
        <v>4</v>
      </c>
      <c r="E516" s="2" t="s">
        <v>4425</v>
      </c>
      <c r="F516" s="2" t="s">
        <v>389</v>
      </c>
      <c r="G516" s="2" t="s">
        <v>356</v>
      </c>
      <c r="H516" s="2" t="s">
        <v>357</v>
      </c>
      <c r="I516" s="2" t="s">
        <v>13</v>
      </c>
      <c r="L516" s="2" t="s">
        <v>358</v>
      </c>
      <c r="M516" s="2" t="s">
        <v>359</v>
      </c>
      <c r="N516" s="2" t="s">
        <v>14</v>
      </c>
      <c r="O516" s="2" t="s">
        <v>14</v>
      </c>
      <c r="P516" s="2" t="s">
        <v>14</v>
      </c>
      <c r="Q516" s="2" t="s">
        <v>4426</v>
      </c>
      <c r="R516" s="2" t="s">
        <v>4427</v>
      </c>
      <c r="S516" s="22">
        <f t="shared" si="10"/>
        <v>4.2388888888890506</v>
      </c>
      <c r="T516" s="2" t="s">
        <v>798</v>
      </c>
      <c r="V516" s="2"/>
      <c r="W516" s="2"/>
      <c r="X516" s="2"/>
      <c r="Y516" s="2"/>
      <c r="Z516" s="2"/>
      <c r="AA516" s="4"/>
      <c r="AB516" s="2"/>
      <c r="AC516" s="2" t="s">
        <v>379</v>
      </c>
      <c r="AF516" s="4">
        <v>0</v>
      </c>
      <c r="AI516" s="2" t="s">
        <v>4428</v>
      </c>
      <c r="DI516" s="2" t="s">
        <v>365</v>
      </c>
      <c r="EW516" s="2" t="s">
        <v>4429</v>
      </c>
      <c r="EX516" s="4">
        <v>9.2233720368547758E+18</v>
      </c>
      <c r="FH516" s="4">
        <v>0</v>
      </c>
      <c r="FJ516" s="4">
        <v>0</v>
      </c>
      <c r="FP516" s="2" t="s">
        <v>4245</v>
      </c>
      <c r="GM516" s="2" t="s">
        <v>4430</v>
      </c>
      <c r="GN516" s="2" t="s">
        <v>4431</v>
      </c>
      <c r="GO516" s="2" t="s">
        <v>4432</v>
      </c>
    </row>
    <row r="517" spans="1:198" ht="15.75" customHeight="1" x14ac:dyDescent="0.2">
      <c r="A517" s="2" t="s">
        <v>4433</v>
      </c>
      <c r="B517" s="4">
        <v>12763113</v>
      </c>
      <c r="D517" s="2" t="s">
        <v>4</v>
      </c>
      <c r="E517" s="2" t="s">
        <v>4434</v>
      </c>
      <c r="F517" s="2" t="s">
        <v>389</v>
      </c>
      <c r="G517" s="2" t="s">
        <v>356</v>
      </c>
      <c r="H517" s="2" t="s">
        <v>357</v>
      </c>
      <c r="I517" s="2" t="s">
        <v>13</v>
      </c>
      <c r="L517" s="2" t="s">
        <v>358</v>
      </c>
      <c r="M517" s="2" t="s">
        <v>359</v>
      </c>
      <c r="N517" s="2" t="s">
        <v>14</v>
      </c>
      <c r="O517" s="2" t="s">
        <v>14</v>
      </c>
      <c r="P517" s="2" t="s">
        <v>14</v>
      </c>
      <c r="Q517" s="2" t="s">
        <v>4435</v>
      </c>
      <c r="R517" s="2" t="s">
        <v>4436</v>
      </c>
      <c r="S517" s="22">
        <f t="shared" si="10"/>
        <v>17.947222222217533</v>
      </c>
      <c r="T517" s="2" t="s">
        <v>435</v>
      </c>
      <c r="V517" s="2"/>
      <c r="W517" s="2"/>
      <c r="X517" s="2"/>
      <c r="Y517" s="2"/>
      <c r="Z517" s="2"/>
      <c r="AA517" s="4"/>
      <c r="AB517" s="2"/>
      <c r="AC517" s="2" t="s">
        <v>379</v>
      </c>
      <c r="AF517" s="4">
        <v>0</v>
      </c>
      <c r="AI517" s="2" t="s">
        <v>4437</v>
      </c>
      <c r="DI517" s="2" t="s">
        <v>365</v>
      </c>
      <c r="EW517" s="2" t="s">
        <v>4438</v>
      </c>
      <c r="EX517" s="4">
        <v>9.2233720368547758E+18</v>
      </c>
      <c r="FH517" s="4">
        <v>0</v>
      </c>
      <c r="FJ517" s="4">
        <v>0</v>
      </c>
      <c r="FP517" s="2" t="s">
        <v>4439</v>
      </c>
      <c r="GM517" s="2" t="s">
        <v>4440</v>
      </c>
      <c r="GN517" s="2" t="s">
        <v>4441</v>
      </c>
    </row>
    <row r="518" spans="1:198" ht="15.75" customHeight="1" x14ac:dyDescent="0.2">
      <c r="A518" s="2" t="s">
        <v>4442</v>
      </c>
      <c r="B518" s="4">
        <v>12763115</v>
      </c>
      <c r="D518" s="2" t="s">
        <v>4</v>
      </c>
      <c r="E518" s="2" t="s">
        <v>4443</v>
      </c>
      <c r="F518" s="2" t="s">
        <v>389</v>
      </c>
      <c r="G518" s="2" t="s">
        <v>356</v>
      </c>
      <c r="H518" s="2" t="s">
        <v>357</v>
      </c>
      <c r="I518" s="2" t="s">
        <v>13</v>
      </c>
      <c r="L518" s="2" t="s">
        <v>358</v>
      </c>
      <c r="M518" s="2" t="s">
        <v>359</v>
      </c>
      <c r="N518" s="2" t="s">
        <v>14</v>
      </c>
      <c r="O518" s="2" t="s">
        <v>14</v>
      </c>
      <c r="P518" s="2" t="s">
        <v>14</v>
      </c>
      <c r="Q518" s="2" t="s">
        <v>4444</v>
      </c>
      <c r="R518" s="2" t="s">
        <v>4445</v>
      </c>
      <c r="S518" s="22">
        <f t="shared" si="10"/>
        <v>46.029861111106584</v>
      </c>
      <c r="T518" s="2" t="s">
        <v>726</v>
      </c>
      <c r="V518" s="2"/>
      <c r="W518" s="2"/>
      <c r="X518" s="2"/>
      <c r="Y518" s="2"/>
      <c r="Z518" s="2"/>
      <c r="AA518" s="4"/>
      <c r="AB518" s="2"/>
      <c r="AC518" s="2" t="s">
        <v>379</v>
      </c>
      <c r="AF518" s="4">
        <v>0</v>
      </c>
      <c r="AI518" s="2" t="s">
        <v>4446</v>
      </c>
      <c r="DI518" s="2" t="s">
        <v>365</v>
      </c>
      <c r="EW518" s="2" t="s">
        <v>4447</v>
      </c>
      <c r="EX518" s="4">
        <v>9.2233720368547758E+18</v>
      </c>
      <c r="FH518" s="4">
        <v>0</v>
      </c>
      <c r="FJ518" s="4">
        <v>0</v>
      </c>
      <c r="FP518" s="2" t="s">
        <v>4448</v>
      </c>
      <c r="GM518" s="2" t="s">
        <v>4449</v>
      </c>
    </row>
    <row r="519" spans="1:198" ht="15.75" customHeight="1" x14ac:dyDescent="0.2">
      <c r="A519" s="2" t="s">
        <v>4450</v>
      </c>
      <c r="B519" s="4">
        <v>12763146</v>
      </c>
      <c r="D519" s="2" t="s">
        <v>4</v>
      </c>
      <c r="E519" s="2" t="s">
        <v>4451</v>
      </c>
      <c r="F519" s="2" t="s">
        <v>389</v>
      </c>
      <c r="G519" s="2" t="s">
        <v>356</v>
      </c>
      <c r="H519" s="2" t="s">
        <v>357</v>
      </c>
      <c r="I519" s="2" t="s">
        <v>13</v>
      </c>
      <c r="L519" s="2" t="s">
        <v>358</v>
      </c>
      <c r="M519" s="2" t="s">
        <v>359</v>
      </c>
      <c r="N519" s="2" t="s">
        <v>14</v>
      </c>
      <c r="O519" s="2" t="s">
        <v>14</v>
      </c>
      <c r="P519" s="2" t="s">
        <v>14</v>
      </c>
      <c r="Q519" s="2" t="s">
        <v>4452</v>
      </c>
      <c r="R519" s="2" t="s">
        <v>4453</v>
      </c>
      <c r="S519" s="22">
        <f t="shared" si="10"/>
        <v>52.234027777776646</v>
      </c>
      <c r="T519" s="2" t="s">
        <v>1120</v>
      </c>
      <c r="V519" s="2"/>
      <c r="W519" s="2"/>
      <c r="X519" s="2"/>
      <c r="Y519" s="2"/>
      <c r="Z519" s="2"/>
      <c r="AA519" s="4"/>
      <c r="AB519" s="2"/>
      <c r="AC519" s="2" t="s">
        <v>379</v>
      </c>
      <c r="AF519" s="4">
        <v>0</v>
      </c>
      <c r="AI519" s="2" t="s">
        <v>4454</v>
      </c>
      <c r="DI519" s="2" t="s">
        <v>365</v>
      </c>
      <c r="EW519" s="2" t="s">
        <v>4455</v>
      </c>
      <c r="EX519" s="4">
        <v>9.2233720368547758E+18</v>
      </c>
      <c r="FH519" s="4">
        <v>0</v>
      </c>
      <c r="FJ519" s="4">
        <v>0</v>
      </c>
      <c r="FP519" s="2" t="s">
        <v>4448</v>
      </c>
      <c r="GM519" s="2" t="s">
        <v>4456</v>
      </c>
      <c r="GN519" s="2" t="s">
        <v>4457</v>
      </c>
    </row>
    <row r="520" spans="1:198" ht="15.75" customHeight="1" x14ac:dyDescent="0.2">
      <c r="A520" s="2" t="s">
        <v>4458</v>
      </c>
      <c r="B520" s="4">
        <v>12763147</v>
      </c>
      <c r="D520" s="2" t="s">
        <v>4</v>
      </c>
      <c r="E520" s="2" t="s">
        <v>4459</v>
      </c>
      <c r="F520" s="2" t="s">
        <v>389</v>
      </c>
      <c r="G520" s="2" t="s">
        <v>356</v>
      </c>
      <c r="H520" s="2" t="s">
        <v>357</v>
      </c>
      <c r="I520" s="2" t="s">
        <v>13</v>
      </c>
      <c r="L520" s="2" t="s">
        <v>358</v>
      </c>
      <c r="M520" s="2" t="s">
        <v>359</v>
      </c>
      <c r="N520" s="2" t="s">
        <v>14</v>
      </c>
      <c r="O520" s="2" t="s">
        <v>14</v>
      </c>
      <c r="P520" s="2" t="s">
        <v>14</v>
      </c>
      <c r="Q520" s="2" t="s">
        <v>4460</v>
      </c>
      <c r="R520" s="2" t="s">
        <v>4461</v>
      </c>
      <c r="S520" s="22">
        <f t="shared" si="10"/>
        <v>54.965972222220444</v>
      </c>
      <c r="T520" s="2" t="s">
        <v>478</v>
      </c>
      <c r="V520" s="2"/>
      <c r="W520" s="2"/>
      <c r="X520" s="2"/>
      <c r="Y520" s="2"/>
      <c r="Z520" s="2"/>
      <c r="AA520" s="4"/>
      <c r="AB520" s="2"/>
      <c r="AC520" s="2" t="s">
        <v>379</v>
      </c>
      <c r="AF520" s="4">
        <v>0</v>
      </c>
      <c r="AI520" s="2" t="s">
        <v>4462</v>
      </c>
      <c r="DI520" s="2" t="s">
        <v>365</v>
      </c>
      <c r="EW520" s="2" t="s">
        <v>4463</v>
      </c>
      <c r="EX520" s="4">
        <v>9.2233720368547758E+18</v>
      </c>
      <c r="FH520" s="4">
        <v>0</v>
      </c>
      <c r="FJ520" s="4">
        <v>0</v>
      </c>
      <c r="FP520" s="2" t="s">
        <v>4448</v>
      </c>
      <c r="GM520" s="2" t="s">
        <v>4464</v>
      </c>
      <c r="GN520" s="2" t="s">
        <v>4465</v>
      </c>
    </row>
    <row r="521" spans="1:198" ht="15.75" customHeight="1" x14ac:dyDescent="0.2">
      <c r="A521" s="2" t="s">
        <v>4466</v>
      </c>
      <c r="B521" s="4">
        <v>12765860</v>
      </c>
      <c r="D521" s="2" t="s">
        <v>4</v>
      </c>
      <c r="E521" s="2" t="s">
        <v>4467</v>
      </c>
      <c r="F521" s="2" t="s">
        <v>389</v>
      </c>
      <c r="G521" s="2" t="s">
        <v>356</v>
      </c>
      <c r="H521" s="2" t="s">
        <v>357</v>
      </c>
      <c r="I521" s="2" t="s">
        <v>13</v>
      </c>
      <c r="L521" s="2" t="s">
        <v>358</v>
      </c>
      <c r="M521" s="2" t="s">
        <v>359</v>
      </c>
      <c r="N521" s="2" t="s">
        <v>5</v>
      </c>
      <c r="O521" s="2" t="s">
        <v>5</v>
      </c>
      <c r="P521" s="2" t="s">
        <v>5</v>
      </c>
      <c r="Q521" s="2" t="s">
        <v>4468</v>
      </c>
      <c r="R521" s="2" t="s">
        <v>4469</v>
      </c>
      <c r="S521" s="22">
        <f t="shared" si="10"/>
        <v>21.056944444448163</v>
      </c>
      <c r="T521" s="2" t="s">
        <v>376</v>
      </c>
      <c r="V521" s="2"/>
      <c r="W521" s="2"/>
      <c r="X521" s="2"/>
      <c r="Y521" s="2"/>
      <c r="Z521" s="2"/>
      <c r="AA521" s="4"/>
      <c r="AB521" s="2"/>
      <c r="AF521" s="4">
        <v>0</v>
      </c>
      <c r="AG521" s="2" t="s">
        <v>363</v>
      </c>
      <c r="EW521" s="2" t="s">
        <v>4470</v>
      </c>
      <c r="EX521" s="4">
        <v>9.2233720368547758E+18</v>
      </c>
      <c r="FH521" s="4">
        <v>0</v>
      </c>
      <c r="FJ521" s="4">
        <v>0</v>
      </c>
      <c r="FP521" s="2" t="s">
        <v>4439</v>
      </c>
      <c r="FS521" s="4">
        <v>3</v>
      </c>
    </row>
    <row r="522" spans="1:198" ht="15.75" customHeight="1" x14ac:dyDescent="0.2">
      <c r="A522" s="2" t="s">
        <v>4471</v>
      </c>
      <c r="B522" s="4">
        <v>12765867</v>
      </c>
      <c r="D522" s="2" t="s">
        <v>3</v>
      </c>
      <c r="E522" s="2" t="s">
        <v>4472</v>
      </c>
      <c r="F522" s="2" t="s">
        <v>389</v>
      </c>
      <c r="G522" s="2" t="s">
        <v>356</v>
      </c>
      <c r="H522" s="2" t="s">
        <v>357</v>
      </c>
      <c r="I522" s="2" t="s">
        <v>13</v>
      </c>
      <c r="L522" s="2" t="s">
        <v>358</v>
      </c>
      <c r="M522" s="2" t="s">
        <v>359</v>
      </c>
      <c r="N522" s="2" t="s">
        <v>5</v>
      </c>
      <c r="O522" s="2" t="s">
        <v>15</v>
      </c>
      <c r="P522" s="2" t="s">
        <v>15</v>
      </c>
      <c r="Q522" s="2" t="s">
        <v>4473</v>
      </c>
      <c r="R522" s="2" t="s">
        <v>4474</v>
      </c>
      <c r="S522" s="22">
        <f t="shared" si="10"/>
        <v>21.049305555548926</v>
      </c>
      <c r="T522" s="2" t="s">
        <v>755</v>
      </c>
      <c r="V522" s="2"/>
      <c r="W522" s="2"/>
      <c r="X522" s="2"/>
      <c r="Y522" s="2"/>
      <c r="Z522" s="2"/>
      <c r="AA522" s="4"/>
      <c r="AB522" s="2"/>
      <c r="AC522" s="2" t="s">
        <v>1291</v>
      </c>
      <c r="AF522" s="4">
        <v>0</v>
      </c>
      <c r="AI522" s="2" t="s">
        <v>4475</v>
      </c>
      <c r="DX522" s="2" t="s">
        <v>4476</v>
      </c>
      <c r="EW522" s="2" t="s">
        <v>4477</v>
      </c>
      <c r="EX522" s="4">
        <v>9.2233720368547758E+18</v>
      </c>
      <c r="FH522" s="4">
        <v>0</v>
      </c>
      <c r="FJ522" s="4">
        <v>0</v>
      </c>
      <c r="FP522" s="2" t="s">
        <v>4439</v>
      </c>
      <c r="FS522" s="4">
        <v>1</v>
      </c>
      <c r="GM522" s="2" t="s">
        <v>4478</v>
      </c>
    </row>
    <row r="523" spans="1:198" ht="15.75" customHeight="1" x14ac:dyDescent="0.2">
      <c r="A523" s="2" t="s">
        <v>4479</v>
      </c>
      <c r="B523" s="4">
        <v>12765868</v>
      </c>
      <c r="D523" s="2" t="s">
        <v>3</v>
      </c>
      <c r="E523" s="2" t="s">
        <v>4480</v>
      </c>
      <c r="F523" s="2" t="s">
        <v>389</v>
      </c>
      <c r="G523" s="2" t="s">
        <v>356</v>
      </c>
      <c r="H523" s="2" t="s">
        <v>357</v>
      </c>
      <c r="I523" s="2" t="s">
        <v>13</v>
      </c>
      <c r="L523" s="2" t="s">
        <v>358</v>
      </c>
      <c r="M523" s="2" t="s">
        <v>359</v>
      </c>
      <c r="N523" s="2" t="s">
        <v>5</v>
      </c>
      <c r="O523" s="2" t="s">
        <v>15</v>
      </c>
      <c r="P523" s="2" t="s">
        <v>15</v>
      </c>
      <c r="Q523" s="2" t="s">
        <v>4481</v>
      </c>
      <c r="R523" s="2" t="s">
        <v>4474</v>
      </c>
      <c r="S523" s="22">
        <f t="shared" si="10"/>
        <v>21.048611111109494</v>
      </c>
      <c r="T523" s="2" t="s">
        <v>376</v>
      </c>
      <c r="V523" s="2"/>
      <c r="W523" s="2"/>
      <c r="X523" s="2"/>
      <c r="Y523" s="2"/>
      <c r="Z523" s="2"/>
      <c r="AA523" s="4"/>
      <c r="AB523" s="2"/>
      <c r="AC523" s="2" t="s">
        <v>1291</v>
      </c>
      <c r="AF523" s="4">
        <v>0</v>
      </c>
      <c r="AI523" s="2" t="s">
        <v>4482</v>
      </c>
      <c r="DX523" s="2" t="s">
        <v>4476</v>
      </c>
      <c r="EW523" s="2" t="s">
        <v>4483</v>
      </c>
      <c r="EX523" s="4">
        <v>9.2233720368547758E+18</v>
      </c>
      <c r="FH523" s="4">
        <v>0</v>
      </c>
      <c r="FJ523" s="4">
        <v>0</v>
      </c>
      <c r="FP523" s="2" t="s">
        <v>4439</v>
      </c>
      <c r="FS523" s="4">
        <v>1</v>
      </c>
      <c r="GM523" s="2" t="s">
        <v>4484</v>
      </c>
    </row>
    <row r="524" spans="1:198" ht="15.75" customHeight="1" x14ac:dyDescent="0.2">
      <c r="A524" s="2" t="s">
        <v>4485</v>
      </c>
      <c r="B524" s="4">
        <v>12765875</v>
      </c>
      <c r="D524" s="2" t="s">
        <v>3</v>
      </c>
      <c r="E524" s="2" t="s">
        <v>4486</v>
      </c>
      <c r="F524" s="2" t="s">
        <v>389</v>
      </c>
      <c r="G524" s="2" t="s">
        <v>356</v>
      </c>
      <c r="H524" s="2" t="s">
        <v>357</v>
      </c>
      <c r="I524" s="2" t="s">
        <v>13</v>
      </c>
      <c r="L524" s="2" t="s">
        <v>358</v>
      </c>
      <c r="M524" s="2" t="s">
        <v>359</v>
      </c>
      <c r="N524" s="2" t="s">
        <v>5</v>
      </c>
      <c r="O524" s="2" t="s">
        <v>5</v>
      </c>
      <c r="P524" s="2" t="s">
        <v>5</v>
      </c>
      <c r="Q524" s="2" t="s">
        <v>4487</v>
      </c>
      <c r="R524" s="2" t="s">
        <v>4474</v>
      </c>
      <c r="S524" s="22">
        <f t="shared" si="10"/>
        <v>21.040277777770825</v>
      </c>
      <c r="T524" s="2" t="s">
        <v>816</v>
      </c>
      <c r="V524" s="2"/>
      <c r="W524" s="2"/>
      <c r="X524" s="2"/>
      <c r="Y524" s="2"/>
      <c r="Z524" s="2"/>
      <c r="AA524" s="4"/>
      <c r="AB524" s="2"/>
      <c r="AF524" s="4">
        <v>0</v>
      </c>
      <c r="AI524" s="2" t="s">
        <v>4488</v>
      </c>
      <c r="DX524" s="2" t="s">
        <v>4489</v>
      </c>
      <c r="EW524" s="2" t="s">
        <v>4490</v>
      </c>
      <c r="EX524" s="4">
        <v>9.2233720368547758E+18</v>
      </c>
      <c r="FH524" s="4">
        <v>0</v>
      </c>
      <c r="FJ524" s="4">
        <v>0</v>
      </c>
      <c r="FP524" s="2" t="s">
        <v>4439</v>
      </c>
      <c r="FS524" s="4">
        <v>2</v>
      </c>
    </row>
    <row r="525" spans="1:198" ht="15.75" customHeight="1" x14ac:dyDescent="0.2">
      <c r="A525" s="2" t="s">
        <v>4491</v>
      </c>
      <c r="B525" s="4">
        <v>12765877</v>
      </c>
      <c r="D525" s="2" t="s">
        <v>3</v>
      </c>
      <c r="E525" s="2" t="s">
        <v>4492</v>
      </c>
      <c r="F525" s="2" t="s">
        <v>389</v>
      </c>
      <c r="G525" s="2" t="s">
        <v>356</v>
      </c>
      <c r="H525" s="2" t="s">
        <v>357</v>
      </c>
      <c r="I525" s="2" t="s">
        <v>13</v>
      </c>
      <c r="L525" s="2" t="s">
        <v>358</v>
      </c>
      <c r="M525" s="2" t="s">
        <v>359</v>
      </c>
      <c r="N525" s="2" t="s">
        <v>5</v>
      </c>
      <c r="O525" s="2" t="s">
        <v>15</v>
      </c>
      <c r="P525" s="2" t="s">
        <v>15</v>
      </c>
      <c r="Q525" s="2" t="s">
        <v>4493</v>
      </c>
      <c r="R525" s="2" t="s">
        <v>4474</v>
      </c>
      <c r="S525" s="22">
        <f t="shared" si="10"/>
        <v>21.039583333331393</v>
      </c>
      <c r="T525" s="2" t="s">
        <v>470</v>
      </c>
      <c r="V525" s="2"/>
      <c r="W525" s="2"/>
      <c r="X525" s="2"/>
      <c r="Y525" s="2"/>
      <c r="Z525" s="2"/>
      <c r="AA525" s="4"/>
      <c r="AB525" s="2"/>
      <c r="AC525" s="2" t="s">
        <v>1291</v>
      </c>
      <c r="AF525" s="4">
        <v>0</v>
      </c>
      <c r="AI525" s="2" t="s">
        <v>4494</v>
      </c>
      <c r="DX525" s="2" t="s">
        <v>4476</v>
      </c>
      <c r="EW525" s="2" t="s">
        <v>4495</v>
      </c>
      <c r="EX525" s="4">
        <v>9.2233720368547758E+18</v>
      </c>
      <c r="FH525" s="4">
        <v>0</v>
      </c>
      <c r="FJ525" s="4">
        <v>0</v>
      </c>
      <c r="FP525" s="2" t="s">
        <v>4439</v>
      </c>
      <c r="FS525" s="4">
        <v>2</v>
      </c>
      <c r="GM525" s="2" t="s">
        <v>4496</v>
      </c>
    </row>
    <row r="526" spans="1:198" ht="15.75" customHeight="1" x14ac:dyDescent="0.2">
      <c r="A526" s="2" t="s">
        <v>4497</v>
      </c>
      <c r="B526" s="4">
        <v>12765878</v>
      </c>
      <c r="D526" s="2" t="s">
        <v>3</v>
      </c>
      <c r="E526" s="2" t="s">
        <v>4498</v>
      </c>
      <c r="F526" s="2" t="s">
        <v>389</v>
      </c>
      <c r="G526" s="2" t="s">
        <v>356</v>
      </c>
      <c r="H526" s="2" t="s">
        <v>357</v>
      </c>
      <c r="I526" s="2" t="s">
        <v>13</v>
      </c>
      <c r="L526" s="2" t="s">
        <v>358</v>
      </c>
      <c r="M526" s="2" t="s">
        <v>359</v>
      </c>
      <c r="N526" s="2" t="s">
        <v>5</v>
      </c>
      <c r="O526" s="2" t="s">
        <v>15</v>
      </c>
      <c r="P526" s="2" t="s">
        <v>15</v>
      </c>
      <c r="Q526" s="2" t="s">
        <v>4493</v>
      </c>
      <c r="R526" s="2" t="s">
        <v>4474</v>
      </c>
      <c r="S526" s="22">
        <f t="shared" si="10"/>
        <v>21.039583333331393</v>
      </c>
      <c r="T526" s="2" t="s">
        <v>392</v>
      </c>
      <c r="V526" s="2"/>
      <c r="W526" s="2"/>
      <c r="X526" s="2"/>
      <c r="Y526" s="2"/>
      <c r="Z526" s="2"/>
      <c r="AA526" s="4"/>
      <c r="AB526" s="2"/>
      <c r="AC526" s="2" t="s">
        <v>1291</v>
      </c>
      <c r="AF526" s="4">
        <v>0</v>
      </c>
      <c r="AI526" s="2" t="s">
        <v>4499</v>
      </c>
      <c r="DX526" s="2" t="s">
        <v>4476</v>
      </c>
      <c r="EW526" s="2" t="s">
        <v>4500</v>
      </c>
      <c r="EX526" s="4">
        <v>9.2233720368547758E+18</v>
      </c>
      <c r="FH526" s="4">
        <v>0</v>
      </c>
      <c r="FJ526" s="4">
        <v>0</v>
      </c>
      <c r="FP526" s="2" t="s">
        <v>4439</v>
      </c>
      <c r="FS526" s="4">
        <v>1</v>
      </c>
      <c r="GM526" s="2" t="s">
        <v>4501</v>
      </c>
    </row>
    <row r="527" spans="1:198" ht="15.75" customHeight="1" x14ac:dyDescent="0.2">
      <c r="A527" s="2" t="s">
        <v>4502</v>
      </c>
      <c r="B527" s="4">
        <v>12765884</v>
      </c>
      <c r="D527" s="2" t="s">
        <v>4</v>
      </c>
      <c r="E527" s="2" t="s">
        <v>4503</v>
      </c>
      <c r="F527" s="2" t="s">
        <v>389</v>
      </c>
      <c r="G527" s="2" t="s">
        <v>356</v>
      </c>
      <c r="H527" s="2" t="s">
        <v>357</v>
      </c>
      <c r="I527" s="2" t="s">
        <v>13</v>
      </c>
      <c r="L527" s="2" t="s">
        <v>358</v>
      </c>
      <c r="M527" s="2" t="s">
        <v>359</v>
      </c>
      <c r="N527" s="2" t="s">
        <v>15</v>
      </c>
      <c r="O527" s="2" t="s">
        <v>5</v>
      </c>
      <c r="P527" s="2" t="s">
        <v>5</v>
      </c>
      <c r="Q527" s="2" t="s">
        <v>4504</v>
      </c>
      <c r="R527" s="2" t="s">
        <v>4505</v>
      </c>
      <c r="S527" s="22">
        <f t="shared" si="10"/>
        <v>21.034722222218988</v>
      </c>
      <c r="T527" s="2" t="s">
        <v>776</v>
      </c>
      <c r="V527" s="2"/>
      <c r="W527" s="2"/>
      <c r="X527" s="2"/>
      <c r="Y527" s="2"/>
      <c r="Z527" s="2"/>
      <c r="AA527" s="4"/>
      <c r="AB527" s="2"/>
      <c r="AF527" s="4">
        <v>0</v>
      </c>
      <c r="AG527" s="2" t="s">
        <v>363</v>
      </c>
      <c r="EW527" s="2" t="s">
        <v>4506</v>
      </c>
      <c r="EX527" s="4">
        <v>9.2233720368547758E+18</v>
      </c>
      <c r="FH527" s="4">
        <v>0</v>
      </c>
      <c r="FJ527" s="4">
        <v>0</v>
      </c>
      <c r="FP527" s="2" t="s">
        <v>4439</v>
      </c>
      <c r="FS527" s="4">
        <v>1</v>
      </c>
    </row>
    <row r="528" spans="1:198" ht="15.75" customHeight="1" x14ac:dyDescent="0.2">
      <c r="A528" s="2" t="s">
        <v>4476</v>
      </c>
      <c r="B528" s="4">
        <v>12765901</v>
      </c>
      <c r="D528" s="2" t="s">
        <v>1</v>
      </c>
      <c r="E528" s="2" t="s">
        <v>4507</v>
      </c>
      <c r="F528" s="2" t="s">
        <v>355</v>
      </c>
      <c r="G528" s="2" t="s">
        <v>356</v>
      </c>
      <c r="H528" s="2" t="s">
        <v>357</v>
      </c>
      <c r="I528" s="2" t="s">
        <v>13</v>
      </c>
      <c r="L528" s="2" t="s">
        <v>358</v>
      </c>
      <c r="M528" s="2" t="s">
        <v>359</v>
      </c>
      <c r="N528" s="2" t="s">
        <v>11</v>
      </c>
      <c r="O528" s="2" t="s">
        <v>15</v>
      </c>
      <c r="P528" s="2" t="s">
        <v>15</v>
      </c>
      <c r="Q528" s="2" t="s">
        <v>4508</v>
      </c>
      <c r="R528" s="2" t="s">
        <v>4509</v>
      </c>
      <c r="S528" s="22">
        <f t="shared" si="10"/>
        <v>301.08750000000146</v>
      </c>
      <c r="T528" s="2" t="s">
        <v>429</v>
      </c>
      <c r="V528" s="2"/>
      <c r="W528" s="2"/>
      <c r="X528" s="2"/>
      <c r="Y528" s="2"/>
      <c r="Z528" s="2"/>
      <c r="AA528" s="4"/>
      <c r="AB528" s="2"/>
      <c r="AF528" s="4">
        <v>0</v>
      </c>
      <c r="AG528" s="2" t="s">
        <v>363</v>
      </c>
      <c r="DW528" s="2" t="s">
        <v>4510</v>
      </c>
      <c r="DY528" s="2" t="s">
        <v>4511</v>
      </c>
      <c r="DZ528" s="2" t="s">
        <v>1507</v>
      </c>
      <c r="EK528" s="4">
        <v>85</v>
      </c>
      <c r="EL528" s="2" t="s">
        <v>4512</v>
      </c>
      <c r="EW528" s="2" t="s">
        <v>4513</v>
      </c>
      <c r="EX528" s="4">
        <v>9.2233720368547758E+18</v>
      </c>
      <c r="FH528" s="4">
        <v>0</v>
      </c>
      <c r="FJ528" s="4">
        <v>0</v>
      </c>
    </row>
    <row r="529" spans="1:198" ht="15.75" customHeight="1" x14ac:dyDescent="0.2">
      <c r="A529" s="2" t="s">
        <v>4514</v>
      </c>
      <c r="B529" s="4">
        <v>12765903</v>
      </c>
      <c r="D529" s="2" t="s">
        <v>1</v>
      </c>
      <c r="E529" s="2" t="s">
        <v>4515</v>
      </c>
      <c r="F529" s="2" t="s">
        <v>389</v>
      </c>
      <c r="G529" s="2" t="s">
        <v>356</v>
      </c>
      <c r="H529" s="2" t="s">
        <v>357</v>
      </c>
      <c r="I529" s="2" t="s">
        <v>13</v>
      </c>
      <c r="L529" s="2" t="s">
        <v>358</v>
      </c>
      <c r="M529" s="2" t="s">
        <v>359</v>
      </c>
      <c r="N529" s="2" t="s">
        <v>11</v>
      </c>
      <c r="O529" s="2" t="s">
        <v>11</v>
      </c>
      <c r="P529" s="2" t="s">
        <v>11</v>
      </c>
      <c r="Q529" s="2" t="s">
        <v>4516</v>
      </c>
      <c r="R529" s="2" t="s">
        <v>4517</v>
      </c>
      <c r="S529" s="22">
        <f t="shared" si="10"/>
        <v>41.993749999994179</v>
      </c>
      <c r="T529" s="2" t="s">
        <v>868</v>
      </c>
      <c r="V529" s="2"/>
      <c r="W529" s="2"/>
      <c r="X529" s="2"/>
      <c r="Y529" s="2"/>
      <c r="Z529" s="2"/>
      <c r="AA529" s="4"/>
      <c r="AB529" s="2"/>
      <c r="AF529" s="4">
        <v>0</v>
      </c>
      <c r="AI529" s="2" t="s">
        <v>4518</v>
      </c>
      <c r="DX529" s="2" t="s">
        <v>4476</v>
      </c>
      <c r="EW529" s="2" t="s">
        <v>4519</v>
      </c>
      <c r="EX529" s="4">
        <v>9.2233720368547758E+18</v>
      </c>
      <c r="FH529" s="4">
        <v>0</v>
      </c>
      <c r="FJ529" s="4">
        <v>0</v>
      </c>
      <c r="GM529" s="2" t="s">
        <v>4520</v>
      </c>
    </row>
    <row r="530" spans="1:198" ht="15.75" customHeight="1" x14ac:dyDescent="0.2">
      <c r="A530" s="2" t="s">
        <v>4521</v>
      </c>
      <c r="B530" s="4">
        <v>12765905</v>
      </c>
      <c r="D530" s="2" t="s">
        <v>1</v>
      </c>
      <c r="E530" s="2" t="s">
        <v>4522</v>
      </c>
      <c r="F530" s="2" t="s">
        <v>389</v>
      </c>
      <c r="G530" s="2" t="s">
        <v>356</v>
      </c>
      <c r="H530" s="2" t="s">
        <v>357</v>
      </c>
      <c r="I530" s="2" t="s">
        <v>13</v>
      </c>
      <c r="L530" s="2" t="s">
        <v>358</v>
      </c>
      <c r="M530" s="2" t="s">
        <v>359</v>
      </c>
      <c r="N530" s="2" t="s">
        <v>11</v>
      </c>
      <c r="O530" s="2" t="s">
        <v>11</v>
      </c>
      <c r="P530" s="2" t="s">
        <v>11</v>
      </c>
      <c r="Q530" s="2" t="s">
        <v>4516</v>
      </c>
      <c r="R530" s="2" t="s">
        <v>4523</v>
      </c>
      <c r="S530" s="22">
        <f t="shared" si="10"/>
        <v>41.993055555554747</v>
      </c>
      <c r="T530" s="2" t="s">
        <v>698</v>
      </c>
      <c r="V530" s="2"/>
      <c r="W530" s="2"/>
      <c r="X530" s="2"/>
      <c r="Y530" s="2"/>
      <c r="Z530" s="2"/>
      <c r="AA530" s="4"/>
      <c r="AB530" s="2"/>
      <c r="AF530" s="4">
        <v>0</v>
      </c>
      <c r="AI530" s="2" t="s">
        <v>4524</v>
      </c>
      <c r="DX530" s="2" t="s">
        <v>4476</v>
      </c>
      <c r="EW530" s="2" t="s">
        <v>4525</v>
      </c>
      <c r="EX530" s="4">
        <v>9.2233720368547758E+18</v>
      </c>
      <c r="FH530" s="4">
        <v>0</v>
      </c>
      <c r="FJ530" s="4">
        <v>0</v>
      </c>
      <c r="GM530" s="2" t="s">
        <v>4526</v>
      </c>
    </row>
    <row r="531" spans="1:198" ht="15.75" customHeight="1" x14ac:dyDescent="0.2">
      <c r="A531" s="2" t="s">
        <v>4489</v>
      </c>
      <c r="B531" s="4">
        <v>12765911</v>
      </c>
      <c r="D531" s="2" t="s">
        <v>3</v>
      </c>
      <c r="E531" s="2" t="s">
        <v>4527</v>
      </c>
      <c r="F531" s="2" t="s">
        <v>355</v>
      </c>
      <c r="G531" s="2" t="s">
        <v>356</v>
      </c>
      <c r="H531" s="2" t="s">
        <v>357</v>
      </c>
      <c r="I531" s="2" t="s">
        <v>13</v>
      </c>
      <c r="L531" s="2" t="s">
        <v>358</v>
      </c>
      <c r="M531" s="2" t="s">
        <v>359</v>
      </c>
      <c r="N531" s="2" t="s">
        <v>5</v>
      </c>
      <c r="O531" s="2" t="s">
        <v>5</v>
      </c>
      <c r="P531" s="2" t="s">
        <v>5</v>
      </c>
      <c r="Q531" s="2" t="s">
        <v>4528</v>
      </c>
      <c r="R531" s="2" t="s">
        <v>4529</v>
      </c>
      <c r="S531" s="22">
        <f t="shared" si="10"/>
        <v>74.847916666665697</v>
      </c>
      <c r="T531" s="2" t="s">
        <v>868</v>
      </c>
      <c r="V531" s="2"/>
      <c r="W531" s="2"/>
      <c r="X531" s="2"/>
      <c r="Y531" s="2"/>
      <c r="Z531" s="2"/>
      <c r="AA531" s="4"/>
      <c r="AB531" s="2"/>
      <c r="AC531" s="2" t="s">
        <v>1291</v>
      </c>
      <c r="AF531" s="4">
        <v>0</v>
      </c>
      <c r="AG531" s="2" t="s">
        <v>363</v>
      </c>
      <c r="DW531" s="2" t="s">
        <v>4530</v>
      </c>
      <c r="DY531" s="2" t="s">
        <v>4531</v>
      </c>
      <c r="DZ531" s="2" t="s">
        <v>1507</v>
      </c>
      <c r="EK531" s="4">
        <v>100</v>
      </c>
      <c r="EL531" s="2" t="s">
        <v>1508</v>
      </c>
      <c r="EW531" s="2" t="s">
        <v>4532</v>
      </c>
      <c r="EX531" s="4">
        <v>9.2233720368547758E+18</v>
      </c>
      <c r="FH531" s="4">
        <v>0</v>
      </c>
      <c r="FJ531" s="4">
        <v>0</v>
      </c>
    </row>
    <row r="532" spans="1:198" ht="15.75" customHeight="1" x14ac:dyDescent="0.2">
      <c r="A532" s="2" t="s">
        <v>4533</v>
      </c>
      <c r="B532" s="4">
        <v>12765914</v>
      </c>
      <c r="D532" s="2" t="s">
        <v>3</v>
      </c>
      <c r="E532" s="2" t="s">
        <v>4534</v>
      </c>
      <c r="F532" s="2" t="s">
        <v>389</v>
      </c>
      <c r="G532" s="2" t="s">
        <v>356</v>
      </c>
      <c r="H532" s="2" t="s">
        <v>357</v>
      </c>
      <c r="I532" s="2" t="s">
        <v>13</v>
      </c>
      <c r="L532" s="2" t="s">
        <v>358</v>
      </c>
      <c r="M532" s="2" t="s">
        <v>359</v>
      </c>
      <c r="N532" s="2" t="s">
        <v>5</v>
      </c>
      <c r="O532" s="2" t="s">
        <v>5</v>
      </c>
      <c r="P532" s="2" t="s">
        <v>5</v>
      </c>
      <c r="Q532" s="2" t="s">
        <v>4535</v>
      </c>
      <c r="R532" s="2" t="s">
        <v>4536</v>
      </c>
      <c r="S532" s="22">
        <f t="shared" si="10"/>
        <v>20.999305555553292</v>
      </c>
      <c r="T532" s="2" t="s">
        <v>409</v>
      </c>
      <c r="V532" s="2"/>
      <c r="W532" s="2"/>
      <c r="X532" s="2"/>
      <c r="Y532" s="2"/>
      <c r="Z532" s="2"/>
      <c r="AA532" s="4"/>
      <c r="AB532" s="2"/>
      <c r="AF532" s="4">
        <v>0</v>
      </c>
      <c r="AI532" s="2" t="s">
        <v>4537</v>
      </c>
      <c r="DX532" s="2" t="s">
        <v>4489</v>
      </c>
      <c r="EW532" s="2" t="s">
        <v>4538</v>
      </c>
      <c r="EX532" s="4">
        <v>9.2233720368547758E+18</v>
      </c>
      <c r="FH532" s="4">
        <v>0</v>
      </c>
      <c r="FJ532" s="4">
        <v>0</v>
      </c>
      <c r="FP532" s="2" t="s">
        <v>4439</v>
      </c>
      <c r="FS532" s="4">
        <v>2</v>
      </c>
    </row>
    <row r="533" spans="1:198" ht="15.75" customHeight="1" x14ac:dyDescent="0.2">
      <c r="A533" s="2" t="s">
        <v>4539</v>
      </c>
      <c r="B533" s="4">
        <v>12768227</v>
      </c>
      <c r="D533" s="2" t="s">
        <v>4</v>
      </c>
      <c r="E533" s="2" t="s">
        <v>4540</v>
      </c>
      <c r="F533" s="2" t="s">
        <v>389</v>
      </c>
      <c r="G533" s="2" t="s">
        <v>356</v>
      </c>
      <c r="H533" s="2" t="s">
        <v>357</v>
      </c>
      <c r="I533" s="2" t="s">
        <v>13</v>
      </c>
      <c r="L533" s="2" t="s">
        <v>358</v>
      </c>
      <c r="M533" s="2" t="s">
        <v>359</v>
      </c>
      <c r="N533" s="2" t="s">
        <v>9</v>
      </c>
      <c r="O533" s="2" t="s">
        <v>373</v>
      </c>
      <c r="P533" s="2" t="s">
        <v>373</v>
      </c>
      <c r="Q533" s="2" t="s">
        <v>4541</v>
      </c>
      <c r="R533" s="2" t="s">
        <v>4542</v>
      </c>
      <c r="S533" s="22">
        <f t="shared" si="10"/>
        <v>29.077777777783922</v>
      </c>
      <c r="T533" s="2" t="s">
        <v>478</v>
      </c>
      <c r="V533" s="2"/>
      <c r="W533" s="2"/>
      <c r="X533" s="2"/>
      <c r="Y533" s="2"/>
      <c r="Z533" s="2"/>
      <c r="AA533" s="4"/>
      <c r="AB533" s="2"/>
      <c r="AF533" s="4">
        <v>0</v>
      </c>
      <c r="AI533" s="2" t="s">
        <v>4543</v>
      </c>
      <c r="EW533" s="2" t="s">
        <v>4544</v>
      </c>
      <c r="EX533" s="4">
        <v>9.2233720368547758E+18</v>
      </c>
      <c r="FH533" s="4">
        <v>0</v>
      </c>
      <c r="FJ533" s="4">
        <v>0</v>
      </c>
      <c r="FP533" s="2" t="s">
        <v>4448</v>
      </c>
      <c r="FQ533" s="2" t="s">
        <v>4545</v>
      </c>
      <c r="FS533" s="4">
        <v>2</v>
      </c>
      <c r="GB533" s="2" t="s">
        <v>373</v>
      </c>
      <c r="GM533" s="2" t="s">
        <v>4546</v>
      </c>
    </row>
    <row r="534" spans="1:198" ht="15.75" customHeight="1" x14ac:dyDescent="0.2">
      <c r="A534" s="2" t="s">
        <v>4547</v>
      </c>
      <c r="B534" s="4">
        <v>12768901</v>
      </c>
      <c r="D534" s="2" t="s">
        <v>4</v>
      </c>
      <c r="E534" s="2" t="s">
        <v>4548</v>
      </c>
      <c r="F534" s="2" t="s">
        <v>389</v>
      </c>
      <c r="G534" s="2" t="s">
        <v>356</v>
      </c>
      <c r="H534" s="2" t="s">
        <v>357</v>
      </c>
      <c r="I534" s="2" t="s">
        <v>13</v>
      </c>
      <c r="L534" s="2" t="s">
        <v>358</v>
      </c>
      <c r="M534" s="2" t="s">
        <v>359</v>
      </c>
      <c r="N534" s="2" t="s">
        <v>9</v>
      </c>
      <c r="O534" s="2" t="s">
        <v>426</v>
      </c>
      <c r="P534" s="2" t="s">
        <v>426</v>
      </c>
      <c r="Q534" s="2" t="s">
        <v>4549</v>
      </c>
      <c r="R534" s="2" t="s">
        <v>4550</v>
      </c>
      <c r="S534" s="22">
        <f t="shared" si="10"/>
        <v>45.322916666671517</v>
      </c>
      <c r="T534" s="2" t="s">
        <v>505</v>
      </c>
      <c r="V534" s="2"/>
      <c r="W534" s="2"/>
      <c r="X534" s="2"/>
      <c r="Y534" s="2"/>
      <c r="Z534" s="2"/>
      <c r="AA534" s="4"/>
      <c r="AB534" s="2"/>
      <c r="AF534" s="4">
        <v>0</v>
      </c>
      <c r="AI534" s="2" t="s">
        <v>4551</v>
      </c>
      <c r="EW534" s="2" t="s">
        <v>4552</v>
      </c>
      <c r="EX534" s="4">
        <v>9.2233720368547758E+18</v>
      </c>
      <c r="FH534" s="4">
        <v>0</v>
      </c>
      <c r="FJ534" s="4">
        <v>0</v>
      </c>
      <c r="FP534" s="2" t="s">
        <v>3722</v>
      </c>
      <c r="GB534" s="2" t="s">
        <v>373</v>
      </c>
      <c r="GM534" s="2" t="s">
        <v>4553</v>
      </c>
      <c r="GN534" s="2" t="s">
        <v>4554</v>
      </c>
      <c r="GO534" s="2" t="s">
        <v>4555</v>
      </c>
    </row>
    <row r="535" spans="1:198" ht="15.75" customHeight="1" x14ac:dyDescent="0.2">
      <c r="A535" s="2" t="s">
        <v>4556</v>
      </c>
      <c r="B535" s="4">
        <v>12768916</v>
      </c>
      <c r="D535" s="2" t="s">
        <v>4</v>
      </c>
      <c r="E535" s="2" t="s">
        <v>4557</v>
      </c>
      <c r="F535" s="2" t="s">
        <v>389</v>
      </c>
      <c r="G535" s="2" t="s">
        <v>356</v>
      </c>
      <c r="H535" s="2" t="s">
        <v>357</v>
      </c>
      <c r="I535" s="2" t="s">
        <v>13</v>
      </c>
      <c r="L535" s="2" t="s">
        <v>358</v>
      </c>
      <c r="M535" s="2" t="s">
        <v>359</v>
      </c>
      <c r="N535" s="2" t="s">
        <v>9</v>
      </c>
      <c r="O535" s="2" t="s">
        <v>373</v>
      </c>
      <c r="P535" s="2" t="s">
        <v>373</v>
      </c>
      <c r="Q535" s="2" t="s">
        <v>4558</v>
      </c>
      <c r="R535" s="2" t="s">
        <v>4559</v>
      </c>
      <c r="S535" s="22">
        <f t="shared" si="10"/>
        <v>9.0944444444467081</v>
      </c>
      <c r="T535" s="2" t="s">
        <v>889</v>
      </c>
      <c r="V535" s="2"/>
      <c r="W535" s="2"/>
      <c r="X535" s="2"/>
      <c r="Y535" s="2"/>
      <c r="Z535" s="2"/>
      <c r="AA535" s="24" t="s">
        <v>3719</v>
      </c>
      <c r="AB535" s="2"/>
      <c r="AF535" s="4">
        <v>0</v>
      </c>
      <c r="AI535" s="2" t="s">
        <v>4560</v>
      </c>
      <c r="EW535" s="2" t="s">
        <v>4561</v>
      </c>
      <c r="EX535" s="4">
        <v>9.2233720368547758E+18</v>
      </c>
      <c r="FH535" s="4">
        <v>0</v>
      </c>
      <c r="FJ535" s="4">
        <v>0</v>
      </c>
      <c r="FP535" s="2" t="s">
        <v>4448</v>
      </c>
      <c r="FS535" s="25">
        <v>0.5</v>
      </c>
      <c r="GB535" s="2" t="s">
        <v>373</v>
      </c>
      <c r="GM535" s="2" t="s">
        <v>4562</v>
      </c>
      <c r="GN535" s="2" t="s">
        <v>4563</v>
      </c>
    </row>
    <row r="536" spans="1:198" ht="15.75" customHeight="1" x14ac:dyDescent="0.2">
      <c r="A536" s="2" t="s">
        <v>4564</v>
      </c>
      <c r="B536" s="4">
        <v>12769059</v>
      </c>
      <c r="D536" s="2" t="s">
        <v>4</v>
      </c>
      <c r="E536" s="2" t="s">
        <v>4565</v>
      </c>
      <c r="F536" s="2" t="s">
        <v>389</v>
      </c>
      <c r="G536" s="2" t="s">
        <v>356</v>
      </c>
      <c r="H536" s="2" t="s">
        <v>357</v>
      </c>
      <c r="I536" s="2" t="s">
        <v>13</v>
      </c>
      <c r="L536" s="2" t="s">
        <v>358</v>
      </c>
      <c r="M536" s="2" t="s">
        <v>359</v>
      </c>
      <c r="N536" s="2" t="s">
        <v>9</v>
      </c>
      <c r="O536" s="2" t="s">
        <v>426</v>
      </c>
      <c r="P536" s="2" t="s">
        <v>426</v>
      </c>
      <c r="Q536" s="2" t="s">
        <v>4566</v>
      </c>
      <c r="R536" s="2" t="s">
        <v>4567</v>
      </c>
      <c r="S536" s="22">
        <f t="shared" si="10"/>
        <v>15.777777777773736</v>
      </c>
      <c r="T536" s="2" t="s">
        <v>429</v>
      </c>
      <c r="V536" s="2"/>
      <c r="W536" s="2"/>
      <c r="X536" s="2"/>
      <c r="Y536" s="2"/>
      <c r="Z536" s="2"/>
      <c r="AA536" s="4"/>
      <c r="AB536" s="2"/>
      <c r="AF536" s="4">
        <v>0</v>
      </c>
      <c r="AI536" s="2" t="s">
        <v>4568</v>
      </c>
      <c r="EW536" s="2" t="s">
        <v>4569</v>
      </c>
      <c r="EX536" s="4">
        <v>9.2233720368547758E+18</v>
      </c>
      <c r="FH536" s="4">
        <v>0</v>
      </c>
      <c r="FJ536" s="4">
        <v>0</v>
      </c>
      <c r="FP536" s="2" t="s">
        <v>4448</v>
      </c>
      <c r="GM536" s="2" t="s">
        <v>4570</v>
      </c>
    </row>
    <row r="537" spans="1:198" ht="15.75" customHeight="1" x14ac:dyDescent="0.2">
      <c r="A537" s="2" t="s">
        <v>4571</v>
      </c>
      <c r="B537" s="4">
        <v>12769171</v>
      </c>
      <c r="D537" s="2" t="s">
        <v>4</v>
      </c>
      <c r="E537" s="2" t="s">
        <v>4572</v>
      </c>
      <c r="F537" s="2" t="s">
        <v>389</v>
      </c>
      <c r="G537" s="2" t="s">
        <v>356</v>
      </c>
      <c r="H537" s="2" t="s">
        <v>357</v>
      </c>
      <c r="I537" s="2" t="s">
        <v>13</v>
      </c>
      <c r="L537" s="2" t="s">
        <v>358</v>
      </c>
      <c r="M537" s="2" t="s">
        <v>359</v>
      </c>
      <c r="N537" s="2" t="s">
        <v>9</v>
      </c>
      <c r="O537" s="2" t="s">
        <v>426</v>
      </c>
      <c r="P537" s="2" t="s">
        <v>426</v>
      </c>
      <c r="Q537" s="2" t="s">
        <v>4573</v>
      </c>
      <c r="R537" s="2" t="s">
        <v>4574</v>
      </c>
      <c r="S537" s="22">
        <f t="shared" si="10"/>
        <v>35.002083333340124</v>
      </c>
      <c r="T537" s="2" t="s">
        <v>808</v>
      </c>
      <c r="V537" s="2"/>
      <c r="W537" s="2"/>
      <c r="X537" s="2"/>
      <c r="Y537" s="2"/>
      <c r="Z537" s="2"/>
      <c r="AA537" s="24" t="s">
        <v>3719</v>
      </c>
      <c r="AB537" s="2"/>
      <c r="AF537" s="4">
        <v>0</v>
      </c>
      <c r="AI537" s="2" t="s">
        <v>4575</v>
      </c>
      <c r="EW537" s="2" t="s">
        <v>4576</v>
      </c>
      <c r="EX537" s="4">
        <v>9.2233720368547758E+18</v>
      </c>
      <c r="FH537" s="4">
        <v>0</v>
      </c>
      <c r="FJ537" s="4">
        <v>0</v>
      </c>
      <c r="FP537" s="2" t="s">
        <v>4545</v>
      </c>
      <c r="FS537" s="4">
        <v>1</v>
      </c>
      <c r="GB537" s="2" t="s">
        <v>373</v>
      </c>
      <c r="GM537" s="2" t="s">
        <v>4577</v>
      </c>
    </row>
    <row r="538" spans="1:198" ht="15.75" customHeight="1" x14ac:dyDescent="0.2">
      <c r="A538" s="2" t="s">
        <v>4578</v>
      </c>
      <c r="B538" s="4">
        <v>12769172</v>
      </c>
      <c r="D538" s="2" t="s">
        <v>4</v>
      </c>
      <c r="E538" s="2" t="s">
        <v>4579</v>
      </c>
      <c r="F538" s="2" t="s">
        <v>389</v>
      </c>
      <c r="G538" s="2" t="s">
        <v>356</v>
      </c>
      <c r="H538" s="2" t="s">
        <v>357</v>
      </c>
      <c r="I538" s="2" t="s">
        <v>13</v>
      </c>
      <c r="L538" s="2" t="s">
        <v>358</v>
      </c>
      <c r="M538" s="2" t="s">
        <v>359</v>
      </c>
      <c r="N538" s="2" t="s">
        <v>9</v>
      </c>
      <c r="O538" s="2" t="s">
        <v>426</v>
      </c>
      <c r="P538" s="2" t="s">
        <v>426</v>
      </c>
      <c r="Q538" s="2" t="s">
        <v>4573</v>
      </c>
      <c r="R538" s="2" t="s">
        <v>4580</v>
      </c>
      <c r="S538" s="22">
        <f t="shared" si="10"/>
        <v>3.0895833333343035</v>
      </c>
      <c r="T538" s="2" t="s">
        <v>392</v>
      </c>
      <c r="V538" s="2"/>
      <c r="W538" s="2"/>
      <c r="X538" s="2"/>
      <c r="Y538" s="2"/>
      <c r="Z538" s="2"/>
      <c r="AA538" s="24" t="s">
        <v>3719</v>
      </c>
      <c r="AB538" s="2"/>
      <c r="AF538" s="4">
        <v>0</v>
      </c>
      <c r="AI538" s="2" t="s">
        <v>4581</v>
      </c>
      <c r="EW538" s="2" t="s">
        <v>4582</v>
      </c>
      <c r="EX538" s="4">
        <v>9.2233720368547758E+18</v>
      </c>
      <c r="FH538" s="4">
        <v>0</v>
      </c>
      <c r="FJ538" s="4">
        <v>0</v>
      </c>
      <c r="FP538" s="2" t="s">
        <v>4448</v>
      </c>
      <c r="FS538" s="25">
        <v>0.5</v>
      </c>
      <c r="GM538" s="2" t="s">
        <v>4583</v>
      </c>
      <c r="GN538" s="2" t="s">
        <v>4584</v>
      </c>
      <c r="GO538" s="2" t="s">
        <v>4585</v>
      </c>
    </row>
    <row r="539" spans="1:198" ht="15.75" customHeight="1" x14ac:dyDescent="0.2">
      <c r="A539" s="2" t="s">
        <v>4586</v>
      </c>
      <c r="B539" s="4">
        <v>12769175</v>
      </c>
      <c r="D539" s="2" t="s">
        <v>4</v>
      </c>
      <c r="E539" s="2" t="s">
        <v>4587</v>
      </c>
      <c r="F539" s="2" t="s">
        <v>389</v>
      </c>
      <c r="G539" s="2" t="s">
        <v>356</v>
      </c>
      <c r="H539" s="2" t="s">
        <v>357</v>
      </c>
      <c r="I539" s="2" t="s">
        <v>13</v>
      </c>
      <c r="L539" s="2" t="s">
        <v>358</v>
      </c>
      <c r="M539" s="2" t="s">
        <v>359</v>
      </c>
      <c r="N539" s="2" t="s">
        <v>9</v>
      </c>
      <c r="O539" s="2" t="s">
        <v>426</v>
      </c>
      <c r="P539" s="2" t="s">
        <v>426</v>
      </c>
      <c r="Q539" s="2" t="s">
        <v>4573</v>
      </c>
      <c r="R539" s="2" t="s">
        <v>4588</v>
      </c>
      <c r="S539" s="22">
        <f t="shared" si="10"/>
        <v>28.837500000001455</v>
      </c>
      <c r="T539" s="2" t="s">
        <v>843</v>
      </c>
      <c r="V539" s="2"/>
      <c r="W539" s="2"/>
      <c r="X539" s="2"/>
      <c r="Y539" s="2"/>
      <c r="Z539" s="2"/>
      <c r="AA539" s="24" t="s">
        <v>3719</v>
      </c>
      <c r="AB539" s="2"/>
      <c r="AF539" s="4">
        <v>0</v>
      </c>
      <c r="AI539" s="2" t="s">
        <v>4589</v>
      </c>
      <c r="BI539" s="2" t="s">
        <v>4590</v>
      </c>
      <c r="EW539" s="2" t="s">
        <v>4591</v>
      </c>
      <c r="EX539" s="4">
        <v>9.2233720368547758E+18</v>
      </c>
      <c r="FH539" s="4">
        <v>0</v>
      </c>
      <c r="FJ539" s="4">
        <v>0</v>
      </c>
      <c r="FP539" s="2" t="s">
        <v>4448</v>
      </c>
      <c r="FQ539" s="2" t="s">
        <v>4545</v>
      </c>
      <c r="FS539" s="4">
        <v>2</v>
      </c>
      <c r="GB539" s="2" t="s">
        <v>373</v>
      </c>
      <c r="GM539" s="2" t="s">
        <v>4592</v>
      </c>
      <c r="GN539" s="2" t="s">
        <v>4593</v>
      </c>
      <c r="GO539" s="2" t="s">
        <v>4594</v>
      </c>
    </row>
    <row r="540" spans="1:198" ht="15.75" customHeight="1" x14ac:dyDescent="0.2">
      <c r="A540" s="2" t="s">
        <v>4595</v>
      </c>
      <c r="B540" s="4">
        <v>12769178</v>
      </c>
      <c r="D540" s="2" t="s">
        <v>4</v>
      </c>
      <c r="E540" s="2" t="s">
        <v>4596</v>
      </c>
      <c r="F540" s="2" t="s">
        <v>389</v>
      </c>
      <c r="G540" s="2" t="s">
        <v>356</v>
      </c>
      <c r="H540" s="2" t="s">
        <v>357</v>
      </c>
      <c r="I540" s="2" t="s">
        <v>13</v>
      </c>
      <c r="L540" s="2" t="s">
        <v>358</v>
      </c>
      <c r="M540" s="2" t="s">
        <v>359</v>
      </c>
      <c r="N540" s="2" t="s">
        <v>9</v>
      </c>
      <c r="O540" s="2" t="s">
        <v>426</v>
      </c>
      <c r="P540" s="2" t="s">
        <v>426</v>
      </c>
      <c r="Q540" s="2" t="s">
        <v>4597</v>
      </c>
      <c r="R540" s="2" t="s">
        <v>4598</v>
      </c>
      <c r="S540" s="22">
        <f t="shared" si="10"/>
        <v>42.027777777781012</v>
      </c>
      <c r="T540" s="2" t="s">
        <v>4599</v>
      </c>
      <c r="V540" s="2"/>
      <c r="W540" s="2"/>
      <c r="X540" s="2"/>
      <c r="Y540" s="2"/>
      <c r="Z540" s="2"/>
      <c r="AA540" s="4"/>
      <c r="AB540" s="2"/>
      <c r="AF540" s="4">
        <v>0</v>
      </c>
      <c r="AI540" s="2" t="s">
        <v>4600</v>
      </c>
      <c r="EW540" s="2" t="s">
        <v>4601</v>
      </c>
      <c r="EX540" s="4">
        <v>9.2233720368547758E+18</v>
      </c>
      <c r="FH540" s="4">
        <v>0</v>
      </c>
      <c r="FJ540" s="4">
        <v>0</v>
      </c>
      <c r="FP540" s="2" t="s">
        <v>4545</v>
      </c>
      <c r="FS540" s="4">
        <v>2</v>
      </c>
      <c r="GB540" s="2" t="s">
        <v>373</v>
      </c>
      <c r="GM540" s="2" t="s">
        <v>4602</v>
      </c>
      <c r="GN540" s="2" t="s">
        <v>4603</v>
      </c>
      <c r="GO540" s="2" t="s">
        <v>4604</v>
      </c>
      <c r="GP540" s="2" t="s">
        <v>4605</v>
      </c>
    </row>
    <row r="541" spans="1:198" ht="15.75" customHeight="1" x14ac:dyDescent="0.2">
      <c r="A541" s="2" t="s">
        <v>4606</v>
      </c>
      <c r="B541" s="4">
        <v>12769192</v>
      </c>
      <c r="D541" s="2" t="s">
        <v>4</v>
      </c>
      <c r="E541" s="2" t="s">
        <v>4607</v>
      </c>
      <c r="F541" s="2" t="s">
        <v>389</v>
      </c>
      <c r="G541" s="2" t="s">
        <v>356</v>
      </c>
      <c r="H541" s="2" t="s">
        <v>357</v>
      </c>
      <c r="I541" s="2" t="s">
        <v>13</v>
      </c>
      <c r="L541" s="2" t="s">
        <v>358</v>
      </c>
      <c r="M541" s="2" t="s">
        <v>359</v>
      </c>
      <c r="N541" s="2" t="s">
        <v>11</v>
      </c>
      <c r="O541" s="2" t="s">
        <v>11</v>
      </c>
      <c r="P541" s="2" t="s">
        <v>11</v>
      </c>
      <c r="Q541" s="2" t="s">
        <v>4474</v>
      </c>
      <c r="R541" s="2" t="s">
        <v>4608</v>
      </c>
      <c r="S541" s="22">
        <f t="shared" si="10"/>
        <v>9.9548611111167702</v>
      </c>
      <c r="T541" s="2" t="s">
        <v>2877</v>
      </c>
      <c r="V541" s="2"/>
      <c r="W541" s="2"/>
      <c r="X541" s="2"/>
      <c r="Y541" s="2"/>
      <c r="Z541" s="2"/>
      <c r="AA541" s="24" t="s">
        <v>3719</v>
      </c>
      <c r="AB541" s="2"/>
      <c r="AF541" s="4">
        <v>0</v>
      </c>
      <c r="AI541" s="2" t="s">
        <v>4609</v>
      </c>
      <c r="EW541" s="2" t="s">
        <v>4610</v>
      </c>
      <c r="EX541" s="4">
        <v>9.2233720368547758E+18</v>
      </c>
      <c r="FH541" s="4">
        <v>0</v>
      </c>
      <c r="FJ541" s="4">
        <v>0</v>
      </c>
      <c r="FP541" s="2" t="s">
        <v>4448</v>
      </c>
      <c r="FS541" s="4">
        <v>5</v>
      </c>
      <c r="GM541" s="2" t="s">
        <v>4611</v>
      </c>
      <c r="GN541" s="2" t="s">
        <v>4612</v>
      </c>
    </row>
    <row r="542" spans="1:198" ht="15.75" customHeight="1" x14ac:dyDescent="0.2">
      <c r="A542" s="2" t="s">
        <v>4613</v>
      </c>
      <c r="B542" s="4">
        <v>12769193</v>
      </c>
      <c r="D542" s="2" t="s">
        <v>4</v>
      </c>
      <c r="E542" s="2" t="s">
        <v>4614</v>
      </c>
      <c r="F542" s="2" t="s">
        <v>389</v>
      </c>
      <c r="G542" s="2" t="s">
        <v>356</v>
      </c>
      <c r="H542" s="2" t="s">
        <v>357</v>
      </c>
      <c r="I542" s="2" t="s">
        <v>13</v>
      </c>
      <c r="L542" s="2" t="s">
        <v>358</v>
      </c>
      <c r="M542" s="2" t="s">
        <v>359</v>
      </c>
      <c r="N542" s="2" t="s">
        <v>11</v>
      </c>
      <c r="O542" s="2" t="s">
        <v>11</v>
      </c>
      <c r="P542" s="2" t="s">
        <v>11</v>
      </c>
      <c r="Q542" s="2" t="s">
        <v>4474</v>
      </c>
      <c r="R542" s="2" t="s">
        <v>4615</v>
      </c>
      <c r="S542" s="22">
        <f t="shared" si="10"/>
        <v>41.271527777782467</v>
      </c>
      <c r="T542" s="2" t="s">
        <v>536</v>
      </c>
      <c r="V542" s="2"/>
      <c r="W542" s="2"/>
      <c r="X542" s="2"/>
      <c r="Y542" s="2"/>
      <c r="Z542" s="2"/>
      <c r="AA542" s="24" t="s">
        <v>3719</v>
      </c>
      <c r="AB542" s="2"/>
      <c r="AF542" s="4">
        <v>0</v>
      </c>
      <c r="AI542" s="2" t="s">
        <v>4616</v>
      </c>
      <c r="EW542" s="2" t="s">
        <v>4617</v>
      </c>
      <c r="EX542" s="4">
        <v>9.2233720368547758E+18</v>
      </c>
      <c r="FH542" s="4">
        <v>0</v>
      </c>
      <c r="FJ542" s="4">
        <v>0</v>
      </c>
      <c r="FP542" s="2" t="s">
        <v>4545</v>
      </c>
      <c r="FS542" s="4">
        <v>10</v>
      </c>
      <c r="GM542" s="2" t="s">
        <v>4618</v>
      </c>
    </row>
    <row r="543" spans="1:198" ht="15.75" customHeight="1" x14ac:dyDescent="0.2">
      <c r="A543" s="2" t="s">
        <v>4619</v>
      </c>
      <c r="B543" s="4">
        <v>12769195</v>
      </c>
      <c r="D543" s="2" t="s">
        <v>1</v>
      </c>
      <c r="E543" s="2" t="s">
        <v>4522</v>
      </c>
      <c r="F543" s="2" t="s">
        <v>389</v>
      </c>
      <c r="G543" s="2" t="s">
        <v>356</v>
      </c>
      <c r="H543" s="2" t="s">
        <v>357</v>
      </c>
      <c r="I543" s="2" t="s">
        <v>13</v>
      </c>
      <c r="L543" s="2" t="s">
        <v>358</v>
      </c>
      <c r="M543" s="2" t="s">
        <v>359</v>
      </c>
      <c r="N543" s="2" t="s">
        <v>11</v>
      </c>
      <c r="O543" s="2" t="s">
        <v>11</v>
      </c>
      <c r="P543" s="2" t="s">
        <v>11</v>
      </c>
      <c r="Q543" s="2" t="s">
        <v>4536</v>
      </c>
      <c r="R543" s="2" t="s">
        <v>4620</v>
      </c>
      <c r="S543" s="22">
        <f t="shared" si="10"/>
        <v>8.9256944444423425</v>
      </c>
      <c r="T543" s="2" t="s">
        <v>376</v>
      </c>
      <c r="V543" s="2"/>
      <c r="W543" s="2"/>
      <c r="X543" s="2"/>
      <c r="Y543" s="2"/>
      <c r="Z543" s="2"/>
      <c r="AA543" s="24" t="s">
        <v>3719</v>
      </c>
      <c r="AB543" s="2"/>
      <c r="AF543" s="4">
        <v>0</v>
      </c>
      <c r="AI543" s="2" t="s">
        <v>4524</v>
      </c>
      <c r="EW543" s="2" t="s">
        <v>4621</v>
      </c>
      <c r="EX543" s="4">
        <v>9.2233720368547758E+18</v>
      </c>
      <c r="FH543" s="4">
        <v>0</v>
      </c>
      <c r="FJ543" s="4">
        <v>0</v>
      </c>
      <c r="FP543" s="2" t="s">
        <v>4448</v>
      </c>
      <c r="FS543" s="4">
        <v>1</v>
      </c>
      <c r="GB543" s="2" t="s">
        <v>373</v>
      </c>
      <c r="GM543" s="2" t="s">
        <v>4622</v>
      </c>
    </row>
    <row r="544" spans="1:198" ht="15.75" customHeight="1" x14ac:dyDescent="0.2">
      <c r="A544" s="2" t="s">
        <v>4623</v>
      </c>
      <c r="B544" s="4">
        <v>12769196</v>
      </c>
      <c r="D544" s="2" t="s">
        <v>4</v>
      </c>
      <c r="E544" s="2" t="s">
        <v>4624</v>
      </c>
      <c r="F544" s="2" t="s">
        <v>389</v>
      </c>
      <c r="G544" s="2" t="s">
        <v>356</v>
      </c>
      <c r="H544" s="2" t="s">
        <v>357</v>
      </c>
      <c r="I544" s="2" t="s">
        <v>13</v>
      </c>
      <c r="L544" s="2" t="s">
        <v>358</v>
      </c>
      <c r="M544" s="2" t="s">
        <v>359</v>
      </c>
      <c r="N544" s="2" t="s">
        <v>11</v>
      </c>
      <c r="O544" s="2" t="s">
        <v>11</v>
      </c>
      <c r="P544" s="2" t="s">
        <v>11</v>
      </c>
      <c r="Q544" s="2" t="s">
        <v>4536</v>
      </c>
      <c r="R544" s="2" t="s">
        <v>4625</v>
      </c>
      <c r="S544" s="22">
        <f t="shared" si="10"/>
        <v>20.020833333335759</v>
      </c>
      <c r="T544" s="2" t="s">
        <v>1120</v>
      </c>
      <c r="V544" s="2"/>
      <c r="W544" s="2"/>
      <c r="X544" s="2"/>
      <c r="Y544" s="2"/>
      <c r="Z544" s="2"/>
      <c r="AA544" s="24" t="s">
        <v>3719</v>
      </c>
      <c r="AB544" s="2"/>
      <c r="AF544" s="4">
        <v>0</v>
      </c>
      <c r="AI544" s="2" t="s">
        <v>4626</v>
      </c>
      <c r="EW544" s="2" t="s">
        <v>4627</v>
      </c>
      <c r="EX544" s="4">
        <v>9.2233720368547758E+18</v>
      </c>
      <c r="FH544" s="4">
        <v>0</v>
      </c>
      <c r="FJ544" s="4">
        <v>0</v>
      </c>
      <c r="FP544" s="2" t="s">
        <v>4448</v>
      </c>
      <c r="FS544" s="4">
        <v>2</v>
      </c>
      <c r="GM544" s="2" t="s">
        <v>4628</v>
      </c>
      <c r="GN544" s="2" t="s">
        <v>4629</v>
      </c>
    </row>
    <row r="545" spans="1:197" ht="15.75" customHeight="1" x14ac:dyDescent="0.2">
      <c r="A545" s="2" t="s">
        <v>4630</v>
      </c>
      <c r="B545" s="4">
        <v>12769197</v>
      </c>
      <c r="D545" s="2" t="s">
        <v>4</v>
      </c>
      <c r="E545" s="2" t="s">
        <v>4631</v>
      </c>
      <c r="F545" s="2" t="s">
        <v>389</v>
      </c>
      <c r="G545" s="2" t="s">
        <v>356</v>
      </c>
      <c r="H545" s="2" t="s">
        <v>357</v>
      </c>
      <c r="I545" s="2" t="s">
        <v>13</v>
      </c>
      <c r="L545" s="2" t="s">
        <v>358</v>
      </c>
      <c r="M545" s="2" t="s">
        <v>359</v>
      </c>
      <c r="N545" s="2" t="s">
        <v>11</v>
      </c>
      <c r="O545" s="2" t="s">
        <v>11</v>
      </c>
      <c r="P545" s="2" t="s">
        <v>11</v>
      </c>
      <c r="Q545" s="2" t="s">
        <v>4632</v>
      </c>
      <c r="R545" s="2" t="s">
        <v>4633</v>
      </c>
      <c r="S545" s="22">
        <f t="shared" si="10"/>
        <v>20.01875000000291</v>
      </c>
      <c r="T545" s="2" t="s">
        <v>798</v>
      </c>
      <c r="V545" s="2"/>
      <c r="W545" s="2"/>
      <c r="X545" s="2"/>
      <c r="Y545" s="2"/>
      <c r="Z545" s="2"/>
      <c r="AA545" s="24" t="s">
        <v>3719</v>
      </c>
      <c r="AB545" s="2"/>
      <c r="AF545" s="4">
        <v>0</v>
      </c>
      <c r="AI545" s="2" t="s">
        <v>4634</v>
      </c>
      <c r="EW545" s="2" t="s">
        <v>4635</v>
      </c>
      <c r="EX545" s="4">
        <v>9.2233720368547758E+18</v>
      </c>
      <c r="FH545" s="4">
        <v>0</v>
      </c>
      <c r="FJ545" s="4">
        <v>0</v>
      </c>
      <c r="FP545" s="2" t="s">
        <v>4448</v>
      </c>
      <c r="FS545" s="4">
        <v>4</v>
      </c>
      <c r="GM545" s="2" t="s">
        <v>4636</v>
      </c>
      <c r="GN545" s="2" t="s">
        <v>4637</v>
      </c>
      <c r="GO545" s="2" t="s">
        <v>4638</v>
      </c>
    </row>
    <row r="546" spans="1:197" ht="15.75" customHeight="1" x14ac:dyDescent="0.2">
      <c r="A546" s="2" t="s">
        <v>4639</v>
      </c>
      <c r="B546" s="4">
        <v>12769203</v>
      </c>
      <c r="D546" s="2" t="s">
        <v>4</v>
      </c>
      <c r="E546" s="2" t="s">
        <v>4640</v>
      </c>
      <c r="F546" s="2" t="s">
        <v>389</v>
      </c>
      <c r="G546" s="2" t="s">
        <v>356</v>
      </c>
      <c r="H546" s="2" t="s">
        <v>357</v>
      </c>
      <c r="I546" s="2" t="s">
        <v>13</v>
      </c>
      <c r="L546" s="2" t="s">
        <v>358</v>
      </c>
      <c r="M546" s="2" t="s">
        <v>359</v>
      </c>
      <c r="N546" s="2" t="s">
        <v>11</v>
      </c>
      <c r="O546" s="2" t="s">
        <v>11</v>
      </c>
      <c r="P546" s="2" t="s">
        <v>11</v>
      </c>
      <c r="Q546" s="2" t="s">
        <v>4641</v>
      </c>
      <c r="R546" s="2" t="s">
        <v>4642</v>
      </c>
      <c r="S546" s="22">
        <f t="shared" si="10"/>
        <v>41.983333333329938</v>
      </c>
      <c r="T546" s="2" t="s">
        <v>478</v>
      </c>
      <c r="V546" s="2"/>
      <c r="W546" s="2"/>
      <c r="X546" s="2"/>
      <c r="Y546" s="2"/>
      <c r="Z546" s="2"/>
      <c r="AA546" s="4"/>
      <c r="AB546" s="2"/>
      <c r="AF546" s="4">
        <v>0</v>
      </c>
      <c r="EW546" s="2" t="s">
        <v>4643</v>
      </c>
      <c r="EX546" s="4">
        <v>9.2233720368547758E+18</v>
      </c>
      <c r="FH546" s="4">
        <v>0</v>
      </c>
      <c r="FJ546" s="4">
        <v>0</v>
      </c>
      <c r="FP546" s="2" t="s">
        <v>4448</v>
      </c>
      <c r="FQ546" s="2" t="s">
        <v>4545</v>
      </c>
      <c r="FS546" s="4">
        <v>1</v>
      </c>
    </row>
    <row r="547" spans="1:197" ht="15.75" customHeight="1" x14ac:dyDescent="0.2">
      <c r="A547" s="2" t="s">
        <v>4644</v>
      </c>
      <c r="B547" s="4">
        <v>12769783</v>
      </c>
      <c r="D547" s="2" t="s">
        <v>4</v>
      </c>
      <c r="E547" s="2" t="s">
        <v>4645</v>
      </c>
      <c r="F547" s="2" t="s">
        <v>371</v>
      </c>
      <c r="G547" s="2" t="s">
        <v>356</v>
      </c>
      <c r="H547" s="2" t="s">
        <v>357</v>
      </c>
      <c r="I547" s="2" t="s">
        <v>13</v>
      </c>
      <c r="L547" s="2" t="s">
        <v>358</v>
      </c>
      <c r="M547" s="2" t="s">
        <v>359</v>
      </c>
      <c r="N547" s="2" t="s">
        <v>9</v>
      </c>
      <c r="O547" s="2" t="s">
        <v>9</v>
      </c>
      <c r="P547" s="2" t="s">
        <v>9</v>
      </c>
      <c r="Q547" s="2" t="s">
        <v>4646</v>
      </c>
      <c r="R547" s="2" t="s">
        <v>4647</v>
      </c>
      <c r="S547" s="22">
        <f t="shared" si="10"/>
        <v>21.124305555553292</v>
      </c>
      <c r="T547" s="2" t="s">
        <v>687</v>
      </c>
      <c r="V547" s="2"/>
      <c r="W547" s="2"/>
      <c r="X547" s="2"/>
      <c r="Y547" s="2"/>
      <c r="Z547" s="2"/>
      <c r="AA547" s="4"/>
      <c r="AB547" s="2"/>
      <c r="AF547" s="4">
        <v>0</v>
      </c>
      <c r="AI547" s="2" t="s">
        <v>4648</v>
      </c>
      <c r="EW547" s="2" t="s">
        <v>4649</v>
      </c>
      <c r="EX547" s="4">
        <v>9.2233720368547758E+18</v>
      </c>
      <c r="FH547" s="4">
        <v>0</v>
      </c>
      <c r="FJ547" s="4">
        <v>0</v>
      </c>
      <c r="FP547" s="2" t="s">
        <v>4448</v>
      </c>
      <c r="FQ547" s="2" t="s">
        <v>4545</v>
      </c>
      <c r="FS547" s="4">
        <v>2</v>
      </c>
      <c r="GB547" s="2" t="s">
        <v>373</v>
      </c>
      <c r="GM547" s="2" t="s">
        <v>4650</v>
      </c>
      <c r="GN547" s="2" t="s">
        <v>4651</v>
      </c>
    </row>
    <row r="548" spans="1:197" ht="15.75" customHeight="1" x14ac:dyDescent="0.2">
      <c r="A548" s="2" t="s">
        <v>4652</v>
      </c>
      <c r="B548" s="4">
        <v>12771651</v>
      </c>
      <c r="D548" s="2" t="s">
        <v>3</v>
      </c>
      <c r="E548" s="2" t="s">
        <v>4653</v>
      </c>
      <c r="F548" s="2" t="s">
        <v>389</v>
      </c>
      <c r="G548" s="2" t="s">
        <v>356</v>
      </c>
      <c r="H548" s="2" t="s">
        <v>357</v>
      </c>
      <c r="I548" s="2" t="s">
        <v>13</v>
      </c>
      <c r="L548" s="2" t="s">
        <v>358</v>
      </c>
      <c r="M548" s="2" t="s">
        <v>359</v>
      </c>
      <c r="N548" s="2" t="s">
        <v>5</v>
      </c>
      <c r="O548" s="2" t="s">
        <v>426</v>
      </c>
      <c r="P548" s="2" t="s">
        <v>426</v>
      </c>
      <c r="Q548" s="2" t="s">
        <v>4654</v>
      </c>
      <c r="R548" s="2" t="s">
        <v>4655</v>
      </c>
      <c r="S548" s="22">
        <f t="shared" si="10"/>
        <v>13.680555555554747</v>
      </c>
      <c r="T548" s="2" t="s">
        <v>444</v>
      </c>
      <c r="V548" s="2"/>
      <c r="W548" s="2"/>
      <c r="X548" s="2"/>
      <c r="Y548" s="2"/>
      <c r="Z548" s="2"/>
      <c r="AA548" s="4"/>
      <c r="AB548" s="2"/>
      <c r="AF548" s="4">
        <v>0</v>
      </c>
      <c r="AI548" s="2" t="s">
        <v>4656</v>
      </c>
      <c r="EW548" s="2" t="s">
        <v>4657</v>
      </c>
      <c r="EX548" s="4">
        <v>9.2233720368547758E+18</v>
      </c>
      <c r="FH548" s="4">
        <v>0</v>
      </c>
      <c r="FJ548" s="4">
        <v>0</v>
      </c>
      <c r="FP548" s="2" t="s">
        <v>4545</v>
      </c>
      <c r="FS548" s="4">
        <v>2</v>
      </c>
      <c r="GB548" s="2" t="s">
        <v>373</v>
      </c>
      <c r="GM548" s="2" t="s">
        <v>4658</v>
      </c>
      <c r="GN548" s="2" t="s">
        <v>4659</v>
      </c>
    </row>
    <row r="549" spans="1:197" ht="15.75" customHeight="1" x14ac:dyDescent="0.2">
      <c r="A549" s="2" t="s">
        <v>4660</v>
      </c>
      <c r="B549" s="4">
        <v>12772140</v>
      </c>
      <c r="D549" s="2" t="s">
        <v>4</v>
      </c>
      <c r="E549" s="2" t="s">
        <v>4661</v>
      </c>
      <c r="F549" s="2" t="s">
        <v>389</v>
      </c>
      <c r="G549" s="2" t="s">
        <v>356</v>
      </c>
      <c r="H549" s="2" t="s">
        <v>357</v>
      </c>
      <c r="I549" s="2" t="s">
        <v>13</v>
      </c>
      <c r="L549" s="2" t="s">
        <v>358</v>
      </c>
      <c r="M549" s="2" t="s">
        <v>359</v>
      </c>
      <c r="N549" s="2" t="s">
        <v>11</v>
      </c>
      <c r="O549" s="2" t="s">
        <v>11</v>
      </c>
      <c r="P549" s="2" t="s">
        <v>11</v>
      </c>
      <c r="Q549" s="2" t="s">
        <v>4662</v>
      </c>
      <c r="R549" s="2" t="s">
        <v>4663</v>
      </c>
      <c r="S549" s="22">
        <f t="shared" si="10"/>
        <v>23.036805555551837</v>
      </c>
      <c r="T549" s="2" t="s">
        <v>755</v>
      </c>
      <c r="V549" s="2"/>
      <c r="W549" s="2"/>
      <c r="X549" s="2"/>
      <c r="Y549" s="2"/>
      <c r="Z549" s="2"/>
      <c r="AA549" s="4"/>
      <c r="AB549" s="2"/>
      <c r="AF549" s="4">
        <v>0</v>
      </c>
      <c r="AI549" s="2" t="s">
        <v>4664</v>
      </c>
      <c r="EW549" s="2" t="s">
        <v>4665</v>
      </c>
      <c r="EX549" s="4">
        <v>9.2233720368547758E+18</v>
      </c>
      <c r="FH549" s="4">
        <v>0</v>
      </c>
      <c r="FJ549" s="4">
        <v>0</v>
      </c>
      <c r="FP549" s="2" t="s">
        <v>4545</v>
      </c>
      <c r="FQ549" s="2" t="s">
        <v>3722</v>
      </c>
      <c r="FS549" s="4">
        <v>5</v>
      </c>
    </row>
    <row r="550" spans="1:197" ht="15.75" customHeight="1" x14ac:dyDescent="0.2">
      <c r="A550" s="2" t="s">
        <v>4666</v>
      </c>
      <c r="B550" s="4">
        <v>12772429</v>
      </c>
      <c r="D550" s="2" t="s">
        <v>1</v>
      </c>
      <c r="E550" s="2" t="s">
        <v>4667</v>
      </c>
      <c r="F550" s="2" t="s">
        <v>389</v>
      </c>
      <c r="G550" s="2" t="s">
        <v>356</v>
      </c>
      <c r="H550" s="2" t="s">
        <v>357</v>
      </c>
      <c r="I550" s="2" t="s">
        <v>13</v>
      </c>
      <c r="L550" s="2" t="s">
        <v>358</v>
      </c>
      <c r="M550" s="2" t="s">
        <v>359</v>
      </c>
      <c r="N550" s="2" t="s">
        <v>11</v>
      </c>
      <c r="O550" s="2" t="s">
        <v>11</v>
      </c>
      <c r="P550" s="2" t="s">
        <v>11</v>
      </c>
      <c r="Q550" s="2" t="s">
        <v>4668</v>
      </c>
      <c r="R550" s="2" t="s">
        <v>4669</v>
      </c>
      <c r="S550" s="22">
        <f t="shared" si="10"/>
        <v>121.84375</v>
      </c>
      <c r="T550" s="2" t="s">
        <v>755</v>
      </c>
      <c r="V550" s="2"/>
      <c r="W550" s="2"/>
      <c r="X550" s="2"/>
      <c r="Y550" s="2"/>
      <c r="Z550" s="2"/>
      <c r="AA550" s="4"/>
      <c r="AB550" s="2"/>
      <c r="AF550" s="4">
        <v>0</v>
      </c>
      <c r="AI550" s="2" t="s">
        <v>4670</v>
      </c>
      <c r="EW550" s="2" t="s">
        <v>4671</v>
      </c>
      <c r="EX550" s="4">
        <v>9.2233720368547758E+18</v>
      </c>
      <c r="FH550" s="4">
        <v>0</v>
      </c>
      <c r="FJ550" s="4">
        <v>0</v>
      </c>
      <c r="FS550" s="4">
        <v>1</v>
      </c>
    </row>
    <row r="551" spans="1:197" ht="15.75" customHeight="1" x14ac:dyDescent="0.2">
      <c r="A551" s="2" t="s">
        <v>4672</v>
      </c>
      <c r="B551" s="4">
        <v>12772430</v>
      </c>
      <c r="D551" s="2" t="s">
        <v>1</v>
      </c>
      <c r="E551" s="2" t="s">
        <v>4673</v>
      </c>
      <c r="F551" s="2" t="s">
        <v>389</v>
      </c>
      <c r="G551" s="2" t="s">
        <v>356</v>
      </c>
      <c r="H551" s="2" t="s">
        <v>357</v>
      </c>
      <c r="I551" s="2" t="s">
        <v>13</v>
      </c>
      <c r="L551" s="2" t="s">
        <v>358</v>
      </c>
      <c r="M551" s="2" t="s">
        <v>359</v>
      </c>
      <c r="N551" s="2" t="s">
        <v>11</v>
      </c>
      <c r="O551" s="2" t="s">
        <v>11</v>
      </c>
      <c r="P551" s="2" t="s">
        <v>11</v>
      </c>
      <c r="Q551" s="2" t="s">
        <v>4668</v>
      </c>
      <c r="R551" s="2" t="s">
        <v>1408</v>
      </c>
      <c r="S551" s="22">
        <f t="shared" si="10"/>
        <v>468.79999999999563</v>
      </c>
      <c r="T551" s="2" t="s">
        <v>808</v>
      </c>
      <c r="V551" s="2"/>
      <c r="W551" s="2"/>
      <c r="X551" s="2"/>
      <c r="Y551" s="2"/>
      <c r="Z551" s="2"/>
      <c r="AA551" s="4"/>
      <c r="AB551" s="2"/>
      <c r="AF551" s="4">
        <v>0</v>
      </c>
      <c r="AI551" s="2" t="s">
        <v>4674</v>
      </c>
      <c r="EW551" s="2" t="s">
        <v>4675</v>
      </c>
      <c r="EX551" s="4">
        <v>9.2233720368547758E+18</v>
      </c>
      <c r="FH551" s="4">
        <v>0</v>
      </c>
      <c r="FJ551" s="4">
        <v>0</v>
      </c>
      <c r="FS551" s="4">
        <v>1</v>
      </c>
    </row>
    <row r="552" spans="1:197" ht="15.75" customHeight="1" x14ac:dyDescent="0.2">
      <c r="A552" s="2" t="s">
        <v>4676</v>
      </c>
      <c r="B552" s="4">
        <v>12663808</v>
      </c>
      <c r="D552" s="2" t="s">
        <v>4</v>
      </c>
      <c r="E552" s="2" t="s">
        <v>4677</v>
      </c>
      <c r="F552" s="2" t="s">
        <v>371</v>
      </c>
      <c r="G552" s="2" t="s">
        <v>356</v>
      </c>
      <c r="H552" s="2" t="s">
        <v>357</v>
      </c>
      <c r="I552" s="2" t="s">
        <v>13</v>
      </c>
      <c r="L552" s="2" t="s">
        <v>358</v>
      </c>
      <c r="M552" s="2" t="s">
        <v>359</v>
      </c>
      <c r="N552" s="2" t="s">
        <v>11</v>
      </c>
      <c r="O552" s="2" t="s">
        <v>9</v>
      </c>
      <c r="P552" s="2" t="s">
        <v>9</v>
      </c>
      <c r="Q552" s="2" t="s">
        <v>4678</v>
      </c>
      <c r="R552" s="2" t="s">
        <v>4679</v>
      </c>
      <c r="S552" s="22">
        <f t="shared" si="10"/>
        <v>544.84097222222044</v>
      </c>
      <c r="T552" s="2" t="s">
        <v>1735</v>
      </c>
      <c r="V552" s="2"/>
      <c r="W552" s="2"/>
      <c r="X552" s="2"/>
      <c r="Y552" s="2"/>
      <c r="Z552" s="2"/>
      <c r="AA552" s="4"/>
      <c r="AB552" s="2"/>
      <c r="AF552" s="4">
        <v>0</v>
      </c>
      <c r="EW552" s="2" t="s">
        <v>4680</v>
      </c>
      <c r="EX552" s="4">
        <v>9.2233720368547758E+18</v>
      </c>
      <c r="FH552" s="4">
        <v>0</v>
      </c>
      <c r="FJ552" s="4">
        <v>0</v>
      </c>
    </row>
    <row r="553" spans="1:197" ht="15.75" customHeight="1" x14ac:dyDescent="0.2">
      <c r="A553" s="2" t="s">
        <v>4681</v>
      </c>
      <c r="B553" s="4">
        <v>12772463</v>
      </c>
      <c r="D553" s="2" t="s">
        <v>4</v>
      </c>
      <c r="E553" s="2" t="s">
        <v>4682</v>
      </c>
      <c r="F553" s="2" t="s">
        <v>389</v>
      </c>
      <c r="G553" s="2" t="s">
        <v>356</v>
      </c>
      <c r="H553" s="2" t="s">
        <v>357</v>
      </c>
      <c r="I553" s="2" t="s">
        <v>13</v>
      </c>
      <c r="L553" s="2" t="s">
        <v>358</v>
      </c>
      <c r="M553" s="2" t="s">
        <v>359</v>
      </c>
      <c r="N553" s="2" t="s">
        <v>5</v>
      </c>
      <c r="O553" s="2" t="s">
        <v>14</v>
      </c>
      <c r="P553" s="2" t="s">
        <v>14</v>
      </c>
      <c r="Q553" s="2" t="s">
        <v>4683</v>
      </c>
      <c r="R553" s="2" t="s">
        <v>4684</v>
      </c>
      <c r="S553" s="22">
        <f t="shared" si="10"/>
        <v>104.07222222221753</v>
      </c>
      <c r="T553" s="2" t="s">
        <v>755</v>
      </c>
      <c r="V553" s="2"/>
      <c r="W553" s="2"/>
      <c r="X553" s="2"/>
      <c r="Y553" s="2"/>
      <c r="Z553" s="2"/>
      <c r="AA553" s="24" t="s">
        <v>377</v>
      </c>
      <c r="AB553" s="2"/>
      <c r="AC553" s="2" t="s">
        <v>379</v>
      </c>
      <c r="AF553" s="4">
        <v>0</v>
      </c>
      <c r="AI553" s="2" t="s">
        <v>4685</v>
      </c>
      <c r="BC553" s="2" t="s">
        <v>4686</v>
      </c>
      <c r="DI553" s="2" t="s">
        <v>365</v>
      </c>
      <c r="EW553" s="2" t="s">
        <v>4687</v>
      </c>
      <c r="EX553" s="4">
        <v>9.2233720368547758E+18</v>
      </c>
      <c r="FH553" s="4">
        <v>0</v>
      </c>
      <c r="FJ553" s="4">
        <v>0</v>
      </c>
      <c r="FP553" s="2" t="s">
        <v>580</v>
      </c>
      <c r="GM553" s="2" t="s">
        <v>4688</v>
      </c>
      <c r="GN553" s="2" t="s">
        <v>4689</v>
      </c>
      <c r="GO553" s="2" t="s">
        <v>4690</v>
      </c>
    </row>
    <row r="554" spans="1:197" ht="15.75" customHeight="1" x14ac:dyDescent="0.2">
      <c r="A554" s="2" t="s">
        <v>4691</v>
      </c>
      <c r="B554" s="4">
        <v>12772661</v>
      </c>
      <c r="D554" s="2" t="s">
        <v>4</v>
      </c>
      <c r="E554" s="2" t="s">
        <v>4692</v>
      </c>
      <c r="F554" s="2" t="s">
        <v>389</v>
      </c>
      <c r="G554" s="2" t="s">
        <v>356</v>
      </c>
      <c r="H554" s="2" t="s">
        <v>357</v>
      </c>
      <c r="I554" s="2" t="s">
        <v>13</v>
      </c>
      <c r="L554" s="2" t="s">
        <v>516</v>
      </c>
      <c r="M554" s="2" t="s">
        <v>359</v>
      </c>
      <c r="N554" s="2" t="s">
        <v>9</v>
      </c>
      <c r="O554" s="2" t="s">
        <v>373</v>
      </c>
      <c r="P554" s="2" t="s">
        <v>373</v>
      </c>
      <c r="Q554" s="2" t="s">
        <v>4693</v>
      </c>
      <c r="R554" s="2" t="s">
        <v>4694</v>
      </c>
      <c r="S554" s="22">
        <f t="shared" si="10"/>
        <v>467.8173611111124</v>
      </c>
      <c r="T554" s="2" t="s">
        <v>376</v>
      </c>
      <c r="V554" s="2"/>
      <c r="W554" s="2"/>
      <c r="X554" s="2"/>
      <c r="Y554" s="2"/>
      <c r="Z554" s="2"/>
      <c r="AA554" s="4"/>
      <c r="AB554" s="2"/>
      <c r="AF554" s="4">
        <v>0</v>
      </c>
      <c r="AI554" s="2" t="s">
        <v>4695</v>
      </c>
      <c r="EW554" s="2" t="s">
        <v>4696</v>
      </c>
      <c r="EX554" s="4">
        <v>9.2233720368547758E+18</v>
      </c>
      <c r="FH554" s="4">
        <v>0</v>
      </c>
      <c r="FJ554" s="4">
        <v>0</v>
      </c>
      <c r="GM554" s="2" t="s">
        <v>4697</v>
      </c>
    </row>
    <row r="555" spans="1:197" ht="15.75" customHeight="1" x14ac:dyDescent="0.2">
      <c r="A555" s="2" t="s">
        <v>4698</v>
      </c>
      <c r="B555" s="4">
        <v>12772778</v>
      </c>
      <c r="D555" s="2" t="s">
        <v>4</v>
      </c>
      <c r="E555" s="2" t="s">
        <v>4699</v>
      </c>
      <c r="F555" s="2" t="s">
        <v>389</v>
      </c>
      <c r="G555" s="2" t="s">
        <v>356</v>
      </c>
      <c r="H555" s="2" t="s">
        <v>357</v>
      </c>
      <c r="I555" s="2" t="s">
        <v>13</v>
      </c>
      <c r="L555" s="2" t="s">
        <v>516</v>
      </c>
      <c r="M555" s="2" t="s">
        <v>359</v>
      </c>
      <c r="N555" s="2" t="s">
        <v>9</v>
      </c>
      <c r="O555" s="2" t="s">
        <v>373</v>
      </c>
      <c r="P555" s="2" t="s">
        <v>373</v>
      </c>
      <c r="Q555" s="2" t="s">
        <v>4700</v>
      </c>
      <c r="R555" s="2" t="s">
        <v>4701</v>
      </c>
      <c r="S555" s="22">
        <f t="shared" si="10"/>
        <v>14.03263888888614</v>
      </c>
      <c r="T555" s="2" t="s">
        <v>392</v>
      </c>
      <c r="V555" s="2"/>
      <c r="W555" s="2"/>
      <c r="X555" s="2"/>
      <c r="Y555" s="2"/>
      <c r="Z555" s="2"/>
      <c r="AA555" s="4"/>
      <c r="AB555" s="2"/>
      <c r="AF555" s="4">
        <v>0</v>
      </c>
      <c r="AI555" s="2" t="s">
        <v>4702</v>
      </c>
      <c r="EW555" s="2" t="s">
        <v>4703</v>
      </c>
      <c r="EX555" s="4">
        <v>9.2233720368547758E+18</v>
      </c>
      <c r="FH555" s="4">
        <v>0</v>
      </c>
      <c r="FJ555" s="4">
        <v>0</v>
      </c>
      <c r="FP555" s="2" t="s">
        <v>4545</v>
      </c>
      <c r="GB555" s="2" t="s">
        <v>373</v>
      </c>
      <c r="GM555" s="2" t="s">
        <v>4704</v>
      </c>
      <c r="GN555" s="2" t="s">
        <v>4705</v>
      </c>
      <c r="GO555" s="2" t="s">
        <v>4706</v>
      </c>
    </row>
    <row r="556" spans="1:197" ht="15.75" customHeight="1" x14ac:dyDescent="0.2">
      <c r="A556" s="2" t="s">
        <v>4707</v>
      </c>
      <c r="B556" s="4">
        <v>12773135</v>
      </c>
      <c r="D556" s="2" t="s">
        <v>4</v>
      </c>
      <c r="E556" s="2" t="s">
        <v>4708</v>
      </c>
      <c r="F556" s="2" t="s">
        <v>389</v>
      </c>
      <c r="G556" s="2" t="s">
        <v>356</v>
      </c>
      <c r="H556" s="2" t="s">
        <v>357</v>
      </c>
      <c r="I556" s="2" t="s">
        <v>13</v>
      </c>
      <c r="L556" s="2" t="s">
        <v>358</v>
      </c>
      <c r="M556" s="2" t="s">
        <v>359</v>
      </c>
      <c r="N556" s="2" t="s">
        <v>13</v>
      </c>
      <c r="O556" s="2" t="s">
        <v>373</v>
      </c>
      <c r="P556" s="2" t="s">
        <v>373</v>
      </c>
      <c r="Q556" s="2" t="s">
        <v>4709</v>
      </c>
      <c r="R556" s="2" t="s">
        <v>4710</v>
      </c>
      <c r="S556" s="22">
        <f t="shared" si="10"/>
        <v>26.009722222217533</v>
      </c>
      <c r="T556" s="2" t="s">
        <v>889</v>
      </c>
      <c r="V556" s="2"/>
      <c r="W556" s="2"/>
      <c r="X556" s="2"/>
      <c r="Y556" s="2"/>
      <c r="Z556" s="2"/>
      <c r="AA556" s="4"/>
      <c r="AB556" s="2"/>
      <c r="AF556" s="4">
        <v>0</v>
      </c>
      <c r="AI556" s="2" t="s">
        <v>4711</v>
      </c>
      <c r="EW556" s="2" t="s">
        <v>4712</v>
      </c>
      <c r="EX556" s="4">
        <v>9.2233720368547758E+18</v>
      </c>
      <c r="FH556" s="4">
        <v>0</v>
      </c>
      <c r="FJ556" s="4">
        <v>0</v>
      </c>
      <c r="FP556" s="2" t="s">
        <v>3722</v>
      </c>
      <c r="GB556" s="2" t="s">
        <v>373</v>
      </c>
      <c r="GM556" s="2" t="s">
        <v>4713</v>
      </c>
    </row>
    <row r="557" spans="1:197" ht="15.75" customHeight="1" x14ac:dyDescent="0.2">
      <c r="A557" s="2" t="s">
        <v>4714</v>
      </c>
      <c r="B557" s="4">
        <v>12773516</v>
      </c>
      <c r="D557" s="2" t="s">
        <v>4</v>
      </c>
      <c r="E557" s="2" t="s">
        <v>4715</v>
      </c>
      <c r="F557" s="2" t="s">
        <v>389</v>
      </c>
      <c r="G557" s="2" t="s">
        <v>356</v>
      </c>
      <c r="H557" s="2" t="s">
        <v>357</v>
      </c>
      <c r="I557" s="2" t="s">
        <v>13</v>
      </c>
      <c r="L557" s="2" t="s">
        <v>358</v>
      </c>
      <c r="M557" s="2" t="s">
        <v>359</v>
      </c>
      <c r="N557" s="2" t="s">
        <v>13</v>
      </c>
      <c r="O557" s="2" t="s">
        <v>426</v>
      </c>
      <c r="P557" s="2" t="s">
        <v>426</v>
      </c>
      <c r="Q557" s="2" t="s">
        <v>4716</v>
      </c>
      <c r="R557" s="2" t="s">
        <v>4717</v>
      </c>
      <c r="S557" s="22">
        <f t="shared" si="10"/>
        <v>31.029166666667152</v>
      </c>
      <c r="T557" s="2" t="s">
        <v>435</v>
      </c>
      <c r="V557" s="2"/>
      <c r="W557" s="2"/>
      <c r="X557" s="2"/>
      <c r="Y557" s="2"/>
      <c r="Z557" s="2"/>
      <c r="AA557" s="4"/>
      <c r="AB557" s="2"/>
      <c r="AF557" s="4">
        <v>0</v>
      </c>
      <c r="AI557" s="2" t="s">
        <v>4718</v>
      </c>
      <c r="EW557" s="2" t="s">
        <v>4719</v>
      </c>
      <c r="EX557" s="4">
        <v>9.2233720368547758E+18</v>
      </c>
      <c r="FH557" s="4">
        <v>0</v>
      </c>
      <c r="FJ557" s="4">
        <v>0</v>
      </c>
      <c r="FP557" s="2" t="s">
        <v>3722</v>
      </c>
      <c r="GB557" s="2" t="s">
        <v>373</v>
      </c>
      <c r="GM557" s="2" t="s">
        <v>4720</v>
      </c>
    </row>
    <row r="558" spans="1:197" ht="15.75" customHeight="1" x14ac:dyDescent="0.2">
      <c r="A558" s="2" t="s">
        <v>4721</v>
      </c>
      <c r="B558" s="4">
        <v>12773517</v>
      </c>
      <c r="D558" s="2" t="s">
        <v>4</v>
      </c>
      <c r="E558" s="2" t="s">
        <v>4722</v>
      </c>
      <c r="F558" s="2" t="s">
        <v>389</v>
      </c>
      <c r="G558" s="2" t="s">
        <v>356</v>
      </c>
      <c r="H558" s="2" t="s">
        <v>357</v>
      </c>
      <c r="I558" s="2" t="s">
        <v>13</v>
      </c>
      <c r="L558" s="2" t="s">
        <v>358</v>
      </c>
      <c r="M558" s="2" t="s">
        <v>359</v>
      </c>
      <c r="N558" s="2" t="s">
        <v>9</v>
      </c>
      <c r="O558" s="2" t="s">
        <v>426</v>
      </c>
      <c r="P558" s="2" t="s">
        <v>426</v>
      </c>
      <c r="Q558" s="2" t="s">
        <v>4716</v>
      </c>
      <c r="R558" s="2" t="s">
        <v>4723</v>
      </c>
      <c r="S558" s="22">
        <f t="shared" si="10"/>
        <v>6.859722222223354</v>
      </c>
      <c r="T558" s="2" t="s">
        <v>816</v>
      </c>
      <c r="V558" s="2"/>
      <c r="W558" s="2"/>
      <c r="X558" s="2"/>
      <c r="Y558" s="2"/>
      <c r="Z558" s="2"/>
      <c r="AA558" s="4"/>
      <c r="AB558" s="2"/>
      <c r="AF558" s="4">
        <v>0</v>
      </c>
      <c r="AI558" s="2" t="s">
        <v>4724</v>
      </c>
      <c r="EW558" s="2" t="s">
        <v>4725</v>
      </c>
      <c r="EX558" s="4">
        <v>9.2233720368547758E+18</v>
      </c>
      <c r="FH558" s="4">
        <v>0</v>
      </c>
      <c r="FJ558" s="4">
        <v>0</v>
      </c>
      <c r="FP558" s="2" t="s">
        <v>4545</v>
      </c>
      <c r="GB558" s="2" t="s">
        <v>5</v>
      </c>
      <c r="GM558" s="2" t="s">
        <v>4726</v>
      </c>
      <c r="GN558" s="2" t="s">
        <v>4727</v>
      </c>
    </row>
    <row r="559" spans="1:197" ht="15.75" customHeight="1" x14ac:dyDescent="0.2">
      <c r="A559" s="2" t="s">
        <v>4728</v>
      </c>
      <c r="B559" s="4">
        <v>12775833</v>
      </c>
      <c r="D559" s="2" t="s">
        <v>4</v>
      </c>
      <c r="E559" s="2" t="s">
        <v>4729</v>
      </c>
      <c r="F559" s="2" t="s">
        <v>389</v>
      </c>
      <c r="G559" s="2" t="s">
        <v>356</v>
      </c>
      <c r="H559" s="2" t="s">
        <v>357</v>
      </c>
      <c r="I559" s="2" t="s">
        <v>13</v>
      </c>
      <c r="L559" s="2" t="s">
        <v>358</v>
      </c>
      <c r="M559" s="2" t="s">
        <v>359</v>
      </c>
      <c r="N559" s="2" t="s">
        <v>11</v>
      </c>
      <c r="O559" s="2" t="s">
        <v>11</v>
      </c>
      <c r="P559" s="2" t="s">
        <v>11</v>
      </c>
      <c r="Q559" s="2" t="s">
        <v>4730</v>
      </c>
      <c r="R559" s="2" t="s">
        <v>4731</v>
      </c>
      <c r="S559" s="22">
        <f t="shared" si="10"/>
        <v>28.129861111112405</v>
      </c>
      <c r="T559" s="2" t="s">
        <v>1290</v>
      </c>
      <c r="V559" s="2"/>
      <c r="W559" s="2"/>
      <c r="X559" s="2"/>
      <c r="Y559" s="2"/>
      <c r="Z559" s="2"/>
      <c r="AA559" s="4"/>
      <c r="AB559" s="2"/>
      <c r="AF559" s="4">
        <v>0</v>
      </c>
      <c r="AI559" s="2" t="s">
        <v>4732</v>
      </c>
      <c r="EW559" s="2" t="s">
        <v>4733</v>
      </c>
      <c r="EX559" s="4">
        <v>9.2233720368547758E+18</v>
      </c>
      <c r="FH559" s="4">
        <v>0</v>
      </c>
      <c r="FJ559" s="4">
        <v>0</v>
      </c>
      <c r="FP559" s="2" t="s">
        <v>3722</v>
      </c>
      <c r="GM559" s="2" t="s">
        <v>4734</v>
      </c>
    </row>
    <row r="560" spans="1:197" ht="15.75" customHeight="1" x14ac:dyDescent="0.2">
      <c r="A560" s="2" t="s">
        <v>4735</v>
      </c>
      <c r="B560" s="4">
        <v>12775836</v>
      </c>
      <c r="D560" s="2" t="s">
        <v>4</v>
      </c>
      <c r="E560" s="2" t="s">
        <v>4736</v>
      </c>
      <c r="F560" s="2" t="s">
        <v>389</v>
      </c>
      <c r="G560" s="2" t="s">
        <v>356</v>
      </c>
      <c r="H560" s="2" t="s">
        <v>357</v>
      </c>
      <c r="I560" s="2" t="s">
        <v>13</v>
      </c>
      <c r="L560" s="2" t="s">
        <v>358</v>
      </c>
      <c r="M560" s="2" t="s">
        <v>359</v>
      </c>
      <c r="N560" s="2" t="s">
        <v>11</v>
      </c>
      <c r="O560" s="2" t="s">
        <v>11</v>
      </c>
      <c r="P560" s="2" t="s">
        <v>11</v>
      </c>
      <c r="Q560" s="2" t="s">
        <v>4737</v>
      </c>
      <c r="R560" s="2" t="s">
        <v>4738</v>
      </c>
      <c r="S560" s="22">
        <f t="shared" si="10"/>
        <v>8.0284722222277196</v>
      </c>
      <c r="T560" s="2" t="s">
        <v>4599</v>
      </c>
      <c r="V560" s="2"/>
      <c r="W560" s="2"/>
      <c r="X560" s="2"/>
      <c r="Y560" s="2"/>
      <c r="Z560" s="2"/>
      <c r="AA560" s="4"/>
      <c r="AB560" s="2"/>
      <c r="AF560" s="4">
        <v>0</v>
      </c>
      <c r="AI560" s="2" t="s">
        <v>4739</v>
      </c>
      <c r="EW560" s="2" t="s">
        <v>4740</v>
      </c>
      <c r="EX560" s="4">
        <v>9.2233720368547758E+18</v>
      </c>
      <c r="FH560" s="4">
        <v>0</v>
      </c>
      <c r="FJ560" s="4">
        <v>0</v>
      </c>
      <c r="FP560" s="2" t="s">
        <v>3722</v>
      </c>
      <c r="GB560" s="2" t="s">
        <v>373</v>
      </c>
      <c r="GM560" s="2" t="s">
        <v>4741</v>
      </c>
      <c r="GN560" s="2" t="s">
        <v>4742</v>
      </c>
      <c r="GO560" s="2" t="s">
        <v>4743</v>
      </c>
    </row>
    <row r="561" spans="1:221" ht="15.75" customHeight="1" x14ac:dyDescent="0.2">
      <c r="A561" s="2" t="s">
        <v>4744</v>
      </c>
      <c r="B561" s="4">
        <v>12775839</v>
      </c>
      <c r="D561" s="2" t="s">
        <v>4</v>
      </c>
      <c r="E561" s="2" t="s">
        <v>4745</v>
      </c>
      <c r="F561" s="2" t="s">
        <v>389</v>
      </c>
      <c r="G561" s="2" t="s">
        <v>356</v>
      </c>
      <c r="H561" s="2" t="s">
        <v>357</v>
      </c>
      <c r="I561" s="2" t="s">
        <v>13</v>
      </c>
      <c r="L561" s="2" t="s">
        <v>358</v>
      </c>
      <c r="M561" s="2" t="s">
        <v>359</v>
      </c>
      <c r="N561" s="2" t="s">
        <v>11</v>
      </c>
      <c r="O561" s="2" t="s">
        <v>11</v>
      </c>
      <c r="P561" s="2" t="s">
        <v>11</v>
      </c>
      <c r="Q561" s="2" t="s">
        <v>4746</v>
      </c>
      <c r="R561" s="2" t="s">
        <v>4747</v>
      </c>
      <c r="S561" s="22">
        <f t="shared" si="10"/>
        <v>28.094444444439432</v>
      </c>
      <c r="T561" s="2" t="s">
        <v>698</v>
      </c>
      <c r="V561" s="2"/>
      <c r="W561" s="2"/>
      <c r="X561" s="2"/>
      <c r="Y561" s="2"/>
      <c r="Z561" s="2"/>
      <c r="AA561" s="4"/>
      <c r="AB561" s="2"/>
      <c r="AF561" s="4">
        <v>0</v>
      </c>
      <c r="AI561" s="2" t="s">
        <v>4748</v>
      </c>
      <c r="EW561" s="2" t="s">
        <v>4749</v>
      </c>
      <c r="EX561" s="4">
        <v>9.2233720368547758E+18</v>
      </c>
      <c r="FH561" s="4">
        <v>0</v>
      </c>
      <c r="FJ561" s="4">
        <v>0</v>
      </c>
      <c r="FP561" s="2" t="s">
        <v>3722</v>
      </c>
    </row>
    <row r="562" spans="1:221" ht="15.75" customHeight="1" x14ac:dyDescent="0.2">
      <c r="A562" s="2" t="s">
        <v>4750</v>
      </c>
      <c r="B562" s="4">
        <v>12775851</v>
      </c>
      <c r="D562" s="2" t="s">
        <v>3</v>
      </c>
      <c r="E562" s="2" t="s">
        <v>4751</v>
      </c>
      <c r="F562" s="2" t="s">
        <v>389</v>
      </c>
      <c r="G562" s="2" t="s">
        <v>356</v>
      </c>
      <c r="H562" s="2" t="s">
        <v>357</v>
      </c>
      <c r="I562" s="2" t="s">
        <v>13</v>
      </c>
      <c r="L562" s="2" t="s">
        <v>358</v>
      </c>
      <c r="M562" s="2" t="s">
        <v>359</v>
      </c>
      <c r="N562" s="2" t="s">
        <v>5</v>
      </c>
      <c r="O562" s="2" t="s">
        <v>5</v>
      </c>
      <c r="P562" s="2" t="s">
        <v>5</v>
      </c>
      <c r="Q562" s="2" t="s">
        <v>4752</v>
      </c>
      <c r="R562" s="2" t="s">
        <v>4753</v>
      </c>
      <c r="S562" s="22">
        <f t="shared" ref="S562:S625" si="11">R562-Q562</f>
        <v>182.14861111110804</v>
      </c>
      <c r="T562" s="2" t="s">
        <v>726</v>
      </c>
      <c r="V562" s="2"/>
      <c r="W562" s="2"/>
      <c r="X562" s="2"/>
      <c r="Y562" s="2"/>
      <c r="Z562" s="2"/>
      <c r="AA562" s="4"/>
      <c r="AB562" s="2"/>
      <c r="AC562" s="2" t="s">
        <v>1291</v>
      </c>
      <c r="AF562" s="4">
        <v>0</v>
      </c>
      <c r="EW562" s="2" t="s">
        <v>4754</v>
      </c>
      <c r="EX562" s="4">
        <v>9.2233720368547758E+18</v>
      </c>
      <c r="FH562" s="4">
        <v>0</v>
      </c>
      <c r="FJ562" s="4">
        <v>0</v>
      </c>
      <c r="FS562" s="4">
        <v>5</v>
      </c>
    </row>
    <row r="563" spans="1:221" ht="15.75" customHeight="1" x14ac:dyDescent="0.2">
      <c r="A563" s="2" t="s">
        <v>4755</v>
      </c>
      <c r="B563" s="4">
        <v>12775865</v>
      </c>
      <c r="D563" s="2" t="s">
        <v>3</v>
      </c>
      <c r="E563" s="2" t="s">
        <v>4756</v>
      </c>
      <c r="F563" s="2" t="s">
        <v>389</v>
      </c>
      <c r="G563" s="2" t="s">
        <v>356</v>
      </c>
      <c r="H563" s="2" t="s">
        <v>357</v>
      </c>
      <c r="I563" s="2" t="s">
        <v>13</v>
      </c>
      <c r="L563" s="2" t="s">
        <v>358</v>
      </c>
      <c r="M563" s="2" t="s">
        <v>359</v>
      </c>
      <c r="N563" s="2" t="s">
        <v>5</v>
      </c>
      <c r="O563" s="2" t="s">
        <v>11</v>
      </c>
      <c r="P563" s="2" t="s">
        <v>11</v>
      </c>
      <c r="Q563" s="2" t="s">
        <v>4757</v>
      </c>
      <c r="R563" s="2" t="s">
        <v>4753</v>
      </c>
      <c r="S563" s="22">
        <f t="shared" si="11"/>
        <v>182.0979166666657</v>
      </c>
      <c r="T563" s="2" t="s">
        <v>409</v>
      </c>
      <c r="V563" s="2"/>
      <c r="W563" s="2"/>
      <c r="X563" s="2"/>
      <c r="Y563" s="2"/>
      <c r="Z563" s="2"/>
      <c r="AA563" s="4"/>
      <c r="AB563" s="2"/>
      <c r="AF563" s="4">
        <v>0</v>
      </c>
      <c r="AI563" s="2" t="s">
        <v>4758</v>
      </c>
      <c r="EW563" s="2" t="s">
        <v>4759</v>
      </c>
      <c r="EX563" s="4">
        <v>9.2233720368547758E+18</v>
      </c>
      <c r="FH563" s="4">
        <v>0</v>
      </c>
      <c r="FJ563" s="4">
        <v>0</v>
      </c>
      <c r="FS563" s="4">
        <v>2</v>
      </c>
    </row>
    <row r="564" spans="1:221" ht="15.75" customHeight="1" x14ac:dyDescent="0.2">
      <c r="A564" s="2" t="s">
        <v>4760</v>
      </c>
      <c r="B564" s="4">
        <v>12775874</v>
      </c>
      <c r="D564" s="2" t="s">
        <v>4</v>
      </c>
      <c r="E564" s="2" t="s">
        <v>4761</v>
      </c>
      <c r="F564" s="2" t="s">
        <v>389</v>
      </c>
      <c r="G564" s="2" t="s">
        <v>356</v>
      </c>
      <c r="H564" s="2" t="s">
        <v>357</v>
      </c>
      <c r="I564" s="2" t="s">
        <v>13</v>
      </c>
      <c r="L564" s="2" t="s">
        <v>358</v>
      </c>
      <c r="M564" s="2" t="s">
        <v>359</v>
      </c>
      <c r="N564" s="2" t="s">
        <v>11</v>
      </c>
      <c r="O564" s="2" t="s">
        <v>11</v>
      </c>
      <c r="P564" s="2" t="s">
        <v>11</v>
      </c>
      <c r="Q564" s="2" t="s">
        <v>4762</v>
      </c>
      <c r="R564" s="2" t="s">
        <v>4763</v>
      </c>
      <c r="S564" s="22">
        <f t="shared" si="11"/>
        <v>16.910416666665697</v>
      </c>
      <c r="T564" s="2" t="s">
        <v>536</v>
      </c>
      <c r="V564" s="2"/>
      <c r="W564" s="2"/>
      <c r="X564" s="2"/>
      <c r="Y564" s="2"/>
      <c r="Z564" s="2"/>
      <c r="AA564" s="4"/>
      <c r="AB564" s="2"/>
      <c r="AF564" s="4">
        <v>0</v>
      </c>
      <c r="AI564" s="2" t="s">
        <v>4764</v>
      </c>
      <c r="EW564" s="2" t="s">
        <v>4765</v>
      </c>
      <c r="EX564" s="4">
        <v>9.2233720368547758E+18</v>
      </c>
      <c r="FH564" s="4">
        <v>0</v>
      </c>
      <c r="FJ564" s="4">
        <v>0</v>
      </c>
      <c r="FP564" s="2" t="s">
        <v>3722</v>
      </c>
      <c r="GB564" s="2" t="s">
        <v>373</v>
      </c>
      <c r="GM564" s="2" t="s">
        <v>4766</v>
      </c>
    </row>
    <row r="565" spans="1:221" ht="15.75" customHeight="1" x14ac:dyDescent="0.2">
      <c r="A565" s="2" t="s">
        <v>4767</v>
      </c>
      <c r="B565" s="4">
        <v>12775875</v>
      </c>
      <c r="D565" s="2" t="s">
        <v>4</v>
      </c>
      <c r="E565" s="2" t="s">
        <v>4768</v>
      </c>
      <c r="F565" s="2" t="s">
        <v>389</v>
      </c>
      <c r="G565" s="2" t="s">
        <v>356</v>
      </c>
      <c r="H565" s="2" t="s">
        <v>357</v>
      </c>
      <c r="I565" s="2" t="s">
        <v>13</v>
      </c>
      <c r="L565" s="2" t="s">
        <v>358</v>
      </c>
      <c r="M565" s="2" t="s">
        <v>359</v>
      </c>
      <c r="N565" s="2" t="s">
        <v>14</v>
      </c>
      <c r="O565" s="2" t="s">
        <v>14</v>
      </c>
      <c r="P565" s="2" t="s">
        <v>11</v>
      </c>
      <c r="Q565" s="2" t="s">
        <v>4769</v>
      </c>
      <c r="R565" s="2" t="s">
        <v>4770</v>
      </c>
      <c r="S565" s="22">
        <f t="shared" si="11"/>
        <v>0.35486111111094942</v>
      </c>
      <c r="T565" s="2" t="s">
        <v>435</v>
      </c>
      <c r="V565" s="2"/>
      <c r="W565" s="2"/>
      <c r="X565" s="2"/>
      <c r="Y565" s="2"/>
      <c r="Z565" s="2"/>
      <c r="AA565" s="24" t="s">
        <v>3719</v>
      </c>
      <c r="AB565" s="2"/>
      <c r="AF565" s="4">
        <v>0</v>
      </c>
      <c r="AI565" s="2" t="s">
        <v>4771</v>
      </c>
      <c r="EW565" s="2" t="s">
        <v>4772</v>
      </c>
      <c r="EX565" s="4">
        <v>9.2233720368547758E+18</v>
      </c>
      <c r="FH565" s="4">
        <v>0</v>
      </c>
      <c r="FJ565" s="4">
        <v>0</v>
      </c>
      <c r="FP565" s="2" t="s">
        <v>3722</v>
      </c>
      <c r="GM565" s="2" t="s">
        <v>4773</v>
      </c>
    </row>
    <row r="566" spans="1:221" ht="15.75" customHeight="1" x14ac:dyDescent="0.2">
      <c r="A566" s="2" t="s">
        <v>4774</v>
      </c>
      <c r="B566" s="4">
        <v>12775877</v>
      </c>
      <c r="D566" s="2" t="s">
        <v>4</v>
      </c>
      <c r="E566" s="2" t="s">
        <v>4775</v>
      </c>
      <c r="F566" s="2" t="s">
        <v>389</v>
      </c>
      <c r="G566" s="2" t="s">
        <v>356</v>
      </c>
      <c r="H566" s="2" t="s">
        <v>357</v>
      </c>
      <c r="I566" s="2" t="s">
        <v>13</v>
      </c>
      <c r="L566" s="2" t="s">
        <v>358</v>
      </c>
      <c r="M566" s="2" t="s">
        <v>359</v>
      </c>
      <c r="N566" s="2" t="s">
        <v>9</v>
      </c>
      <c r="O566" s="2" t="s">
        <v>426</v>
      </c>
      <c r="P566" s="2" t="s">
        <v>426</v>
      </c>
      <c r="Q566" s="2" t="s">
        <v>4776</v>
      </c>
      <c r="R566" s="2" t="s">
        <v>4777</v>
      </c>
      <c r="S566" s="22">
        <f t="shared" si="11"/>
        <v>0.98124999999708962</v>
      </c>
      <c r="T566" s="2" t="s">
        <v>4599</v>
      </c>
      <c r="V566" s="2"/>
      <c r="W566" s="2"/>
      <c r="X566" s="2"/>
      <c r="Y566" s="2"/>
      <c r="Z566" s="2"/>
      <c r="AA566" s="4"/>
      <c r="AB566" s="2"/>
      <c r="AF566" s="4">
        <v>0</v>
      </c>
      <c r="AI566" s="2" t="s">
        <v>4778</v>
      </c>
      <c r="BK566" s="2" t="s">
        <v>4779</v>
      </c>
      <c r="EW566" s="2" t="s">
        <v>4780</v>
      </c>
      <c r="EX566" s="4">
        <v>9.2233720368547758E+18</v>
      </c>
      <c r="FH566" s="4">
        <v>0</v>
      </c>
      <c r="FJ566" s="4">
        <v>0</v>
      </c>
      <c r="FP566" s="2" t="s">
        <v>3722</v>
      </c>
      <c r="GB566" s="2" t="s">
        <v>373</v>
      </c>
      <c r="GM566" s="2" t="s">
        <v>4781</v>
      </c>
      <c r="GN566" s="2" t="s">
        <v>4782</v>
      </c>
      <c r="GO566" s="2" t="s">
        <v>4783</v>
      </c>
      <c r="GP566" s="2" t="s">
        <v>4784</v>
      </c>
    </row>
    <row r="567" spans="1:221" ht="15.75" customHeight="1" x14ac:dyDescent="0.2">
      <c r="A567" s="2" t="s">
        <v>4785</v>
      </c>
      <c r="B567" s="4">
        <v>12775879</v>
      </c>
      <c r="D567" s="2" t="s">
        <v>4</v>
      </c>
      <c r="E567" s="2" t="s">
        <v>4786</v>
      </c>
      <c r="F567" s="2" t="s">
        <v>389</v>
      </c>
      <c r="G567" s="2" t="s">
        <v>356</v>
      </c>
      <c r="H567" s="2" t="s">
        <v>357</v>
      </c>
      <c r="I567" s="2" t="s">
        <v>13</v>
      </c>
      <c r="L567" s="2" t="s">
        <v>358</v>
      </c>
      <c r="M567" s="2" t="s">
        <v>359</v>
      </c>
      <c r="N567" s="2" t="s">
        <v>9</v>
      </c>
      <c r="O567" s="2" t="s">
        <v>426</v>
      </c>
      <c r="P567" s="2" t="s">
        <v>11</v>
      </c>
      <c r="Q567" s="2" t="s">
        <v>4787</v>
      </c>
      <c r="R567" s="2" t="s">
        <v>4788</v>
      </c>
      <c r="S567" s="22">
        <f t="shared" si="11"/>
        <v>1.0124999999970896</v>
      </c>
      <c r="T567" s="2" t="s">
        <v>4599</v>
      </c>
      <c r="V567" s="2"/>
      <c r="W567" s="2"/>
      <c r="X567" s="2"/>
      <c r="Y567" s="2"/>
      <c r="Z567" s="2"/>
      <c r="AA567" s="4"/>
      <c r="AB567" s="2"/>
      <c r="AF567" s="4">
        <v>0</v>
      </c>
      <c r="AI567" s="2" t="s">
        <v>4789</v>
      </c>
      <c r="EW567" s="2" t="s">
        <v>4790</v>
      </c>
      <c r="EX567" s="4">
        <v>9.2233720368547758E+18</v>
      </c>
      <c r="FH567" s="4">
        <v>0</v>
      </c>
      <c r="FJ567" s="4">
        <v>0</v>
      </c>
      <c r="FP567" s="2" t="s">
        <v>3722</v>
      </c>
      <c r="GB567" s="2" t="s">
        <v>373</v>
      </c>
      <c r="GM567" s="2" t="s">
        <v>4791</v>
      </c>
      <c r="GN567" s="2" t="s">
        <v>4792</v>
      </c>
      <c r="GO567" s="2" t="s">
        <v>4793</v>
      </c>
      <c r="GP567" s="2" t="s">
        <v>4794</v>
      </c>
      <c r="GQ567" s="2" t="s">
        <v>4795</v>
      </c>
    </row>
    <row r="568" spans="1:221" ht="15.75" customHeight="1" x14ac:dyDescent="0.2">
      <c r="A568" s="2" t="s">
        <v>4796</v>
      </c>
      <c r="B568" s="4">
        <v>12776492</v>
      </c>
      <c r="D568" s="2" t="s">
        <v>4</v>
      </c>
      <c r="E568" s="2" t="s">
        <v>4797</v>
      </c>
      <c r="F568" s="2" t="s">
        <v>389</v>
      </c>
      <c r="G568" s="2" t="s">
        <v>356</v>
      </c>
      <c r="H568" s="2" t="s">
        <v>357</v>
      </c>
      <c r="I568" s="2" t="s">
        <v>13</v>
      </c>
      <c r="L568" s="2" t="s">
        <v>358</v>
      </c>
      <c r="M568" s="2" t="s">
        <v>359</v>
      </c>
      <c r="N568" s="2" t="s">
        <v>11</v>
      </c>
      <c r="O568" s="2" t="s">
        <v>11</v>
      </c>
      <c r="P568" s="2" t="s">
        <v>11</v>
      </c>
      <c r="Q568" s="2" t="s">
        <v>4798</v>
      </c>
      <c r="R568" s="2" t="s">
        <v>4799</v>
      </c>
      <c r="S568" s="22">
        <f t="shared" si="11"/>
        <v>24.974305555551837</v>
      </c>
      <c r="T568" s="2" t="s">
        <v>755</v>
      </c>
      <c r="V568" s="2"/>
      <c r="W568" s="2"/>
      <c r="X568" s="2"/>
      <c r="Y568" s="2"/>
      <c r="Z568" s="2"/>
      <c r="AA568" s="4"/>
      <c r="AB568" s="2"/>
      <c r="AF568" s="4">
        <v>0</v>
      </c>
      <c r="AI568" s="2" t="s">
        <v>4800</v>
      </c>
      <c r="EW568" s="2" t="s">
        <v>4801</v>
      </c>
      <c r="EX568" s="4">
        <v>9.2233720368547758E+18</v>
      </c>
      <c r="FH568" s="4">
        <v>0</v>
      </c>
      <c r="FJ568" s="4">
        <v>0</v>
      </c>
      <c r="FP568" s="2" t="s">
        <v>3722</v>
      </c>
    </row>
    <row r="569" spans="1:221" ht="15.75" customHeight="1" x14ac:dyDescent="0.2">
      <c r="A569" s="2" t="s">
        <v>4802</v>
      </c>
      <c r="B569" s="4">
        <v>12777862</v>
      </c>
      <c r="D569" s="2" t="s">
        <v>4</v>
      </c>
      <c r="E569" s="2" t="s">
        <v>4803</v>
      </c>
      <c r="F569" s="2" t="s">
        <v>389</v>
      </c>
      <c r="G569" s="2" t="s">
        <v>356</v>
      </c>
      <c r="H569" s="2" t="s">
        <v>357</v>
      </c>
      <c r="I569" s="2" t="s">
        <v>13</v>
      </c>
      <c r="L569" s="2" t="s">
        <v>358</v>
      </c>
      <c r="M569" s="2" t="s">
        <v>359</v>
      </c>
      <c r="N569" s="2" t="s">
        <v>5</v>
      </c>
      <c r="O569" s="2" t="s">
        <v>5</v>
      </c>
      <c r="P569" s="2" t="s">
        <v>5</v>
      </c>
      <c r="Q569" s="2" t="s">
        <v>4804</v>
      </c>
      <c r="R569" s="2" t="s">
        <v>4805</v>
      </c>
      <c r="S569" s="22">
        <f t="shared" si="11"/>
        <v>7.0173611111094942</v>
      </c>
      <c r="T569" s="2" t="s">
        <v>808</v>
      </c>
      <c r="V569" s="2"/>
      <c r="W569" s="2"/>
      <c r="X569" s="2"/>
      <c r="Y569" s="2"/>
      <c r="Z569" s="2"/>
      <c r="AA569" s="4"/>
      <c r="AB569" s="2"/>
      <c r="AF569" s="4">
        <v>0</v>
      </c>
      <c r="AI569" s="2" t="s">
        <v>4806</v>
      </c>
      <c r="EW569" s="2" t="s">
        <v>4807</v>
      </c>
      <c r="EX569" s="4">
        <v>9.2233720368547758E+18</v>
      </c>
      <c r="FH569" s="4">
        <v>0</v>
      </c>
      <c r="FJ569" s="4">
        <v>0</v>
      </c>
      <c r="FP569" s="2" t="s">
        <v>3722</v>
      </c>
      <c r="FS569" s="4">
        <v>1</v>
      </c>
    </row>
    <row r="570" spans="1:221" ht="15.75" customHeight="1" x14ac:dyDescent="0.2">
      <c r="A570" s="2" t="s">
        <v>4808</v>
      </c>
      <c r="B570" s="4">
        <v>12778002</v>
      </c>
      <c r="D570" s="2" t="s">
        <v>4</v>
      </c>
      <c r="E570" s="2" t="s">
        <v>4809</v>
      </c>
      <c r="F570" s="2" t="s">
        <v>389</v>
      </c>
      <c r="G570" s="2" t="s">
        <v>356</v>
      </c>
      <c r="H570" s="2" t="s">
        <v>357</v>
      </c>
      <c r="I570" s="2" t="s">
        <v>13</v>
      </c>
      <c r="L570" s="2" t="s">
        <v>358</v>
      </c>
      <c r="M570" s="2" t="s">
        <v>359</v>
      </c>
      <c r="N570" s="2" t="s">
        <v>14</v>
      </c>
      <c r="O570" s="2" t="s">
        <v>373</v>
      </c>
      <c r="P570" s="2" t="s">
        <v>373</v>
      </c>
      <c r="Q570" s="2" t="s">
        <v>4810</v>
      </c>
      <c r="R570" s="2" t="s">
        <v>4811</v>
      </c>
      <c r="S570" s="22">
        <f t="shared" si="11"/>
        <v>5.7881944444452529</v>
      </c>
      <c r="T570" s="2" t="s">
        <v>4599</v>
      </c>
      <c r="V570" s="2" t="s">
        <v>3719</v>
      </c>
      <c r="W570" s="2"/>
      <c r="X570" s="2"/>
      <c r="Y570" s="2"/>
      <c r="Z570" s="2"/>
      <c r="AA570" s="24" t="s">
        <v>3719</v>
      </c>
      <c r="AB570" s="2"/>
      <c r="AC570" s="2" t="s">
        <v>379</v>
      </c>
      <c r="AF570" s="4">
        <v>0</v>
      </c>
      <c r="AI570" s="2" t="s">
        <v>4812</v>
      </c>
      <c r="BK570" s="2" t="s">
        <v>4813</v>
      </c>
      <c r="BL570" s="2" t="s">
        <v>4814</v>
      </c>
      <c r="BM570" s="2" t="s">
        <v>4815</v>
      </c>
      <c r="BN570" s="2" t="s">
        <v>4816</v>
      </c>
      <c r="BO570" s="2" t="s">
        <v>4817</v>
      </c>
      <c r="DI570" s="2" t="s">
        <v>365</v>
      </c>
      <c r="DJ570" s="2" t="s">
        <v>383</v>
      </c>
      <c r="EN570" s="2" t="s">
        <v>5</v>
      </c>
      <c r="EW570" s="2" t="s">
        <v>4818</v>
      </c>
      <c r="EX570" s="4">
        <v>9.2233720368547758E+18</v>
      </c>
      <c r="FH570" s="4">
        <v>0</v>
      </c>
      <c r="FJ570" s="4">
        <v>0</v>
      </c>
      <c r="FP570" s="2" t="s">
        <v>3722</v>
      </c>
      <c r="GB570" s="2" t="s">
        <v>373</v>
      </c>
      <c r="GM570" s="2" t="s">
        <v>4819</v>
      </c>
      <c r="GN570" s="2" t="s">
        <v>4820</v>
      </c>
      <c r="GO570" s="2" t="s">
        <v>4821</v>
      </c>
      <c r="GP570" s="2" t="s">
        <v>4822</v>
      </c>
      <c r="GQ570" s="2" t="s">
        <v>4823</v>
      </c>
      <c r="GR570" s="2" t="s">
        <v>4824</v>
      </c>
      <c r="GS570" s="2" t="s">
        <v>4825</v>
      </c>
      <c r="GT570" s="2" t="s">
        <v>4826</v>
      </c>
      <c r="GU570" s="2" t="s">
        <v>4827</v>
      </c>
      <c r="GV570" s="2" t="s">
        <v>4828</v>
      </c>
      <c r="GW570" s="2" t="s">
        <v>4829</v>
      </c>
      <c r="HL570" s="2" t="s">
        <v>11</v>
      </c>
      <c r="HM570" s="2" t="s">
        <v>13</v>
      </c>
    </row>
    <row r="571" spans="1:221" ht="15.75" customHeight="1" x14ac:dyDescent="0.2">
      <c r="A571" s="2" t="s">
        <v>4830</v>
      </c>
      <c r="B571" s="4">
        <v>12778004</v>
      </c>
      <c r="D571" s="2" t="s">
        <v>4</v>
      </c>
      <c r="E571" s="2" t="s">
        <v>4831</v>
      </c>
      <c r="F571" s="2" t="s">
        <v>389</v>
      </c>
      <c r="G571" s="2" t="s">
        <v>356</v>
      </c>
      <c r="H571" s="2" t="s">
        <v>357</v>
      </c>
      <c r="I571" s="2" t="s">
        <v>13</v>
      </c>
      <c r="L571" s="2" t="s">
        <v>358</v>
      </c>
      <c r="M571" s="2" t="s">
        <v>359</v>
      </c>
      <c r="N571" s="2" t="s">
        <v>14</v>
      </c>
      <c r="O571" s="2" t="s">
        <v>373</v>
      </c>
      <c r="P571" s="2" t="s">
        <v>373</v>
      </c>
      <c r="Q571" s="2" t="s">
        <v>4832</v>
      </c>
      <c r="R571" s="2" t="s">
        <v>4833</v>
      </c>
      <c r="S571" s="22">
        <f t="shared" si="11"/>
        <v>6.9229166666627862</v>
      </c>
      <c r="T571" s="2" t="s">
        <v>4599</v>
      </c>
      <c r="V571" s="2" t="s">
        <v>3719</v>
      </c>
      <c r="W571" s="2"/>
      <c r="X571" s="2"/>
      <c r="Y571" s="2"/>
      <c r="Z571" s="2"/>
      <c r="AA571" s="24" t="s">
        <v>3719</v>
      </c>
      <c r="AB571" s="2"/>
      <c r="AC571" s="2" t="s">
        <v>379</v>
      </c>
      <c r="AF571" s="4">
        <v>0</v>
      </c>
      <c r="AI571" s="2" t="s">
        <v>4834</v>
      </c>
      <c r="BK571" s="2" t="s">
        <v>4835</v>
      </c>
      <c r="BL571" s="2" t="s">
        <v>4836</v>
      </c>
      <c r="BM571" s="2" t="s">
        <v>4837</v>
      </c>
      <c r="DI571" s="2" t="s">
        <v>365</v>
      </c>
      <c r="DJ571" s="2" t="s">
        <v>383</v>
      </c>
      <c r="EN571" s="2" t="s">
        <v>5</v>
      </c>
      <c r="EW571" s="2" t="s">
        <v>4838</v>
      </c>
      <c r="EX571" s="4">
        <v>9.2233720368547758E+18</v>
      </c>
      <c r="FH571" s="4">
        <v>0</v>
      </c>
      <c r="FJ571" s="4">
        <v>0</v>
      </c>
      <c r="FP571" s="2" t="s">
        <v>3722</v>
      </c>
      <c r="GB571" s="2" t="s">
        <v>373</v>
      </c>
      <c r="GM571" s="2" t="s">
        <v>4839</v>
      </c>
      <c r="GN571" s="2" t="s">
        <v>4840</v>
      </c>
      <c r="GO571" s="2" t="s">
        <v>4841</v>
      </c>
      <c r="GP571" s="2" t="s">
        <v>4842</v>
      </c>
      <c r="GQ571" s="2" t="s">
        <v>4843</v>
      </c>
      <c r="GR571" s="2" t="s">
        <v>4844</v>
      </c>
      <c r="HL571" s="2" t="s">
        <v>11</v>
      </c>
      <c r="HM571" s="2" t="s">
        <v>13</v>
      </c>
    </row>
    <row r="572" spans="1:221" ht="15.75" customHeight="1" x14ac:dyDescent="0.2">
      <c r="A572" s="2" t="s">
        <v>4845</v>
      </c>
      <c r="B572" s="4">
        <v>12778102</v>
      </c>
      <c r="D572" s="2" t="s">
        <v>4</v>
      </c>
      <c r="E572" s="2" t="s">
        <v>4846</v>
      </c>
      <c r="F572" s="2" t="s">
        <v>371</v>
      </c>
      <c r="G572" s="2" t="s">
        <v>356</v>
      </c>
      <c r="H572" s="2" t="s">
        <v>357</v>
      </c>
      <c r="I572" s="2" t="s">
        <v>13</v>
      </c>
      <c r="L572" s="2" t="s">
        <v>358</v>
      </c>
      <c r="M572" s="2" t="s">
        <v>359</v>
      </c>
      <c r="N572" s="2" t="s">
        <v>14</v>
      </c>
      <c r="O572" s="2" t="s">
        <v>14</v>
      </c>
      <c r="P572" s="2" t="s">
        <v>14</v>
      </c>
      <c r="Q572" s="2" t="s">
        <v>4847</v>
      </c>
      <c r="R572" s="2" t="s">
        <v>4848</v>
      </c>
      <c r="S572" s="22">
        <f t="shared" si="11"/>
        <v>2.7201388888934162</v>
      </c>
      <c r="T572" s="2" t="s">
        <v>868</v>
      </c>
      <c r="V572" s="2" t="s">
        <v>3719</v>
      </c>
      <c r="W572" s="2"/>
      <c r="X572" s="2"/>
      <c r="Y572" s="2"/>
      <c r="Z572" s="2"/>
      <c r="AA572" s="24" t="s">
        <v>3719</v>
      </c>
      <c r="AB572" s="2"/>
      <c r="AC572" s="2" t="s">
        <v>379</v>
      </c>
      <c r="AF572" s="4">
        <v>0</v>
      </c>
      <c r="AI572" s="2" t="s">
        <v>4849</v>
      </c>
      <c r="EW572" s="2" t="s">
        <v>4850</v>
      </c>
      <c r="EX572" s="4">
        <v>9.2233720368547758E+18</v>
      </c>
      <c r="FH572" s="4">
        <v>0</v>
      </c>
      <c r="FJ572" s="4">
        <v>0</v>
      </c>
      <c r="FP572" s="2" t="s">
        <v>3722</v>
      </c>
      <c r="GB572" s="2" t="s">
        <v>373</v>
      </c>
      <c r="GM572" s="2" t="s">
        <v>4851</v>
      </c>
      <c r="GN572" s="2" t="s">
        <v>4852</v>
      </c>
    </row>
    <row r="573" spans="1:221" ht="15.75" customHeight="1" x14ac:dyDescent="0.2">
      <c r="A573" s="2" t="s">
        <v>4853</v>
      </c>
      <c r="B573" s="4">
        <v>12778617</v>
      </c>
      <c r="D573" s="2" t="s">
        <v>3</v>
      </c>
      <c r="E573" s="2" t="s">
        <v>4854</v>
      </c>
      <c r="F573" s="2" t="s">
        <v>389</v>
      </c>
      <c r="G573" s="2" t="s">
        <v>356</v>
      </c>
      <c r="H573" s="2" t="s">
        <v>357</v>
      </c>
      <c r="I573" s="2" t="s">
        <v>13</v>
      </c>
      <c r="L573" s="2" t="s">
        <v>358</v>
      </c>
      <c r="M573" s="2" t="s">
        <v>359</v>
      </c>
      <c r="N573" s="2" t="s">
        <v>5</v>
      </c>
      <c r="O573" s="2" t="s">
        <v>5</v>
      </c>
      <c r="P573" s="2" t="s">
        <v>5</v>
      </c>
      <c r="Q573" s="2" t="s">
        <v>4855</v>
      </c>
      <c r="R573" s="2" t="s">
        <v>4856</v>
      </c>
      <c r="S573" s="22">
        <f t="shared" si="11"/>
        <v>4.0847222222218988</v>
      </c>
      <c r="T573" s="2" t="s">
        <v>376</v>
      </c>
      <c r="V573" s="2"/>
      <c r="W573" s="2"/>
      <c r="X573" s="2"/>
      <c r="Y573" s="2"/>
      <c r="Z573" s="2"/>
      <c r="AA573" s="4"/>
      <c r="AB573" s="2"/>
      <c r="AF573" s="4">
        <v>0</v>
      </c>
      <c r="AI573" s="2" t="s">
        <v>4857</v>
      </c>
      <c r="EW573" s="2" t="s">
        <v>4858</v>
      </c>
      <c r="EX573" s="4">
        <v>9.2233720368547758E+18</v>
      </c>
      <c r="FH573" s="4">
        <v>0</v>
      </c>
      <c r="FJ573" s="4">
        <v>0</v>
      </c>
      <c r="FP573" s="2" t="s">
        <v>3722</v>
      </c>
      <c r="FS573" s="4">
        <v>1</v>
      </c>
      <c r="GM573" s="2" t="s">
        <v>4859</v>
      </c>
    </row>
    <row r="574" spans="1:221" ht="15.75" customHeight="1" x14ac:dyDescent="0.2">
      <c r="A574" s="2" t="s">
        <v>4860</v>
      </c>
      <c r="B574" s="4">
        <v>12778757</v>
      </c>
      <c r="D574" s="2" t="s">
        <v>4</v>
      </c>
      <c r="E574" s="2" t="s">
        <v>4861</v>
      </c>
      <c r="F574" s="2" t="s">
        <v>371</v>
      </c>
      <c r="G574" s="2" t="s">
        <v>356</v>
      </c>
      <c r="H574" s="2" t="s">
        <v>357</v>
      </c>
      <c r="I574" s="2" t="s">
        <v>13</v>
      </c>
      <c r="L574" s="2" t="s">
        <v>358</v>
      </c>
      <c r="M574" s="2" t="s">
        <v>359</v>
      </c>
      <c r="N574" s="2" t="s">
        <v>14</v>
      </c>
      <c r="O574" s="2" t="s">
        <v>14</v>
      </c>
      <c r="P574" s="2" t="s">
        <v>14</v>
      </c>
      <c r="Q574" s="2" t="s">
        <v>4862</v>
      </c>
      <c r="R574" s="2" t="s">
        <v>4863</v>
      </c>
      <c r="S574" s="22">
        <f t="shared" si="11"/>
        <v>3.4027777772280388E-2</v>
      </c>
      <c r="T574" s="2" t="s">
        <v>726</v>
      </c>
      <c r="V574" s="2"/>
      <c r="W574" s="2"/>
      <c r="X574" s="2"/>
      <c r="Y574" s="2"/>
      <c r="Z574" s="2"/>
      <c r="AA574" s="24" t="s">
        <v>3719</v>
      </c>
      <c r="AB574" s="2"/>
      <c r="AC574" s="2" t="s">
        <v>379</v>
      </c>
      <c r="AF574" s="4">
        <v>0</v>
      </c>
      <c r="AI574" s="2" t="s">
        <v>4864</v>
      </c>
      <c r="DI574" s="2" t="s">
        <v>365</v>
      </c>
      <c r="EW574" s="2" t="s">
        <v>4865</v>
      </c>
      <c r="EX574" s="4">
        <v>9.2233720368547758E+18</v>
      </c>
      <c r="FH574" s="4">
        <v>0</v>
      </c>
      <c r="FJ574" s="4">
        <v>0</v>
      </c>
      <c r="FP574" s="2" t="s">
        <v>3722</v>
      </c>
      <c r="GM574" s="2" t="s">
        <v>4866</v>
      </c>
    </row>
    <row r="575" spans="1:221" ht="15.75" customHeight="1" x14ac:dyDescent="0.2">
      <c r="A575" s="2" t="s">
        <v>4867</v>
      </c>
      <c r="B575" s="4">
        <v>12778758</v>
      </c>
      <c r="D575" s="2" t="s">
        <v>4</v>
      </c>
      <c r="E575" s="2" t="s">
        <v>4868</v>
      </c>
      <c r="F575" s="2" t="s">
        <v>371</v>
      </c>
      <c r="G575" s="2" t="s">
        <v>356</v>
      </c>
      <c r="H575" s="2" t="s">
        <v>357</v>
      </c>
      <c r="I575" s="2" t="s">
        <v>13</v>
      </c>
      <c r="L575" s="2" t="s">
        <v>358</v>
      </c>
      <c r="M575" s="2" t="s">
        <v>359</v>
      </c>
      <c r="N575" s="2" t="s">
        <v>14</v>
      </c>
      <c r="O575" s="2" t="s">
        <v>14</v>
      </c>
      <c r="P575" s="2" t="s">
        <v>14</v>
      </c>
      <c r="Q575" s="2" t="s">
        <v>4869</v>
      </c>
      <c r="R575" s="2" t="s">
        <v>4870</v>
      </c>
      <c r="S575" s="22">
        <f t="shared" si="11"/>
        <v>6.944444467080757E-4</v>
      </c>
      <c r="T575" s="2" t="s">
        <v>429</v>
      </c>
      <c r="V575" s="2"/>
      <c r="W575" s="2"/>
      <c r="X575" s="2"/>
      <c r="Y575" s="2"/>
      <c r="Z575" s="2"/>
      <c r="AA575" s="24" t="s">
        <v>3719</v>
      </c>
      <c r="AB575" s="2"/>
      <c r="AC575" s="2" t="s">
        <v>379</v>
      </c>
      <c r="AF575" s="4">
        <v>0</v>
      </c>
      <c r="AI575" s="2" t="s">
        <v>4871</v>
      </c>
      <c r="DI575" s="2" t="s">
        <v>365</v>
      </c>
      <c r="EW575" s="2" t="s">
        <v>4872</v>
      </c>
      <c r="EX575" s="4">
        <v>9.2233720368547758E+18</v>
      </c>
      <c r="FH575" s="4">
        <v>0</v>
      </c>
      <c r="FJ575" s="4">
        <v>0</v>
      </c>
      <c r="FP575" s="2" t="s">
        <v>3722</v>
      </c>
      <c r="GM575" s="2" t="s">
        <v>4873</v>
      </c>
    </row>
    <row r="576" spans="1:221" ht="15.75" customHeight="1" x14ac:dyDescent="0.2">
      <c r="A576" s="2" t="s">
        <v>4874</v>
      </c>
      <c r="B576" s="4">
        <v>12778759</v>
      </c>
      <c r="D576" s="2" t="s">
        <v>4</v>
      </c>
      <c r="E576" s="2" t="s">
        <v>4875</v>
      </c>
      <c r="F576" s="2" t="s">
        <v>371</v>
      </c>
      <c r="G576" s="2" t="s">
        <v>356</v>
      </c>
      <c r="H576" s="2" t="s">
        <v>357</v>
      </c>
      <c r="I576" s="2" t="s">
        <v>13</v>
      </c>
      <c r="L576" s="2" t="s">
        <v>358</v>
      </c>
      <c r="M576" s="2" t="s">
        <v>359</v>
      </c>
      <c r="N576" s="2" t="s">
        <v>14</v>
      </c>
      <c r="O576" s="2" t="s">
        <v>14</v>
      </c>
      <c r="P576" s="2" t="s">
        <v>14</v>
      </c>
      <c r="Q576" s="2" t="s">
        <v>4876</v>
      </c>
      <c r="R576" s="2" t="s">
        <v>4877</v>
      </c>
      <c r="S576" s="22">
        <f t="shared" si="11"/>
        <v>6.944444467080757E-4</v>
      </c>
      <c r="T576" s="2" t="s">
        <v>376</v>
      </c>
      <c r="V576" s="2"/>
      <c r="W576" s="2"/>
      <c r="X576" s="2"/>
      <c r="Y576" s="2"/>
      <c r="Z576" s="2"/>
      <c r="AA576" s="24" t="s">
        <v>3719</v>
      </c>
      <c r="AB576" s="2"/>
      <c r="AC576" s="2" t="s">
        <v>379</v>
      </c>
      <c r="AF576" s="4">
        <v>0</v>
      </c>
      <c r="DI576" s="2" t="s">
        <v>365</v>
      </c>
      <c r="EW576" s="2" t="s">
        <v>4878</v>
      </c>
      <c r="EX576" s="4">
        <v>9.2233720368547758E+18</v>
      </c>
      <c r="FH576" s="4">
        <v>0</v>
      </c>
      <c r="FJ576" s="4">
        <v>0</v>
      </c>
      <c r="FP576" s="2" t="s">
        <v>3722</v>
      </c>
      <c r="GM576" s="2" t="s">
        <v>4879</v>
      </c>
    </row>
    <row r="577" spans="1:198" ht="15.75" customHeight="1" x14ac:dyDescent="0.2">
      <c r="A577" s="2" t="s">
        <v>4880</v>
      </c>
      <c r="B577" s="4">
        <v>12778768</v>
      </c>
      <c r="D577" s="2" t="s">
        <v>1</v>
      </c>
      <c r="E577" s="2" t="s">
        <v>4881</v>
      </c>
      <c r="F577" s="2" t="s">
        <v>371</v>
      </c>
      <c r="G577" s="2" t="s">
        <v>356</v>
      </c>
      <c r="H577" s="2" t="s">
        <v>357</v>
      </c>
      <c r="I577" s="2" t="s">
        <v>13</v>
      </c>
      <c r="L577" s="2" t="s">
        <v>358</v>
      </c>
      <c r="M577" s="2" t="s">
        <v>406</v>
      </c>
      <c r="N577" s="2" t="s">
        <v>14</v>
      </c>
      <c r="O577" s="2" t="s">
        <v>14</v>
      </c>
      <c r="P577" s="2" t="s">
        <v>14</v>
      </c>
      <c r="Q577" s="2" t="s">
        <v>4882</v>
      </c>
      <c r="R577" s="2" t="s">
        <v>4883</v>
      </c>
      <c r="S577" s="22">
        <f t="shared" si="11"/>
        <v>81.469444444439432</v>
      </c>
      <c r="T577" s="2" t="s">
        <v>776</v>
      </c>
      <c r="V577" s="2"/>
      <c r="W577" s="2"/>
      <c r="X577" s="2"/>
      <c r="Y577" s="2"/>
      <c r="Z577" s="2"/>
      <c r="AA577" s="4"/>
      <c r="AB577" s="2"/>
      <c r="AC577" s="2" t="s">
        <v>379</v>
      </c>
      <c r="AF577" s="4">
        <v>0</v>
      </c>
      <c r="AI577" s="2" t="s">
        <v>4884</v>
      </c>
      <c r="BE577" s="2" t="s">
        <v>4885</v>
      </c>
      <c r="DI577" s="2" t="s">
        <v>365</v>
      </c>
      <c r="EW577" s="2" t="s">
        <v>4886</v>
      </c>
      <c r="EX577" s="4">
        <v>9.2233720368547758E+18</v>
      </c>
      <c r="FH577" s="4">
        <v>0</v>
      </c>
      <c r="FJ577" s="4">
        <v>0</v>
      </c>
      <c r="FP577" s="2" t="s">
        <v>580</v>
      </c>
    </row>
    <row r="578" spans="1:198" ht="15.75" customHeight="1" x14ac:dyDescent="0.2">
      <c r="A578" s="2" t="s">
        <v>4887</v>
      </c>
      <c r="B578" s="4">
        <v>12778834</v>
      </c>
      <c r="D578" s="2" t="s">
        <v>4</v>
      </c>
      <c r="E578" s="2" t="s">
        <v>4888</v>
      </c>
      <c r="F578" s="2" t="s">
        <v>389</v>
      </c>
      <c r="G578" s="2" t="s">
        <v>356</v>
      </c>
      <c r="H578" s="2" t="s">
        <v>357</v>
      </c>
      <c r="I578" s="2" t="s">
        <v>13</v>
      </c>
      <c r="L578" s="2" t="s">
        <v>358</v>
      </c>
      <c r="M578" s="2" t="s">
        <v>359</v>
      </c>
      <c r="N578" s="2" t="s">
        <v>14</v>
      </c>
      <c r="O578" s="2" t="s">
        <v>5</v>
      </c>
      <c r="P578" s="2" t="s">
        <v>5</v>
      </c>
      <c r="Q578" s="2" t="s">
        <v>4889</v>
      </c>
      <c r="R578" s="2" t="s">
        <v>4890</v>
      </c>
      <c r="S578" s="22">
        <f t="shared" si="11"/>
        <v>1149.3270833333372</v>
      </c>
      <c r="T578" s="2" t="s">
        <v>4890</v>
      </c>
      <c r="V578" s="2"/>
      <c r="W578" s="2"/>
      <c r="X578" s="2"/>
      <c r="Y578" s="2"/>
      <c r="Z578" s="2"/>
      <c r="AA578" s="4"/>
      <c r="AB578" s="2"/>
      <c r="AF578" s="4">
        <v>0</v>
      </c>
      <c r="AI578" s="2" t="s">
        <v>4891</v>
      </c>
      <c r="EW578" s="2" t="s">
        <v>4892</v>
      </c>
      <c r="EX578" s="4">
        <v>9.2233720368547758E+18</v>
      </c>
      <c r="FH578" s="4">
        <v>0</v>
      </c>
      <c r="FJ578" s="4">
        <v>0</v>
      </c>
      <c r="FS578" s="4">
        <v>2</v>
      </c>
      <c r="FU578" s="4">
        <v>1</v>
      </c>
      <c r="GM578" s="2" t="s">
        <v>4893</v>
      </c>
    </row>
    <row r="579" spans="1:198" ht="15.75" customHeight="1" x14ac:dyDescent="0.2">
      <c r="A579" s="2" t="s">
        <v>4894</v>
      </c>
      <c r="B579" s="4">
        <v>12778979</v>
      </c>
      <c r="D579" s="2" t="s">
        <v>4</v>
      </c>
      <c r="E579" s="2" t="s">
        <v>4895</v>
      </c>
      <c r="F579" s="2" t="s">
        <v>371</v>
      </c>
      <c r="G579" s="2" t="s">
        <v>356</v>
      </c>
      <c r="H579" s="2" t="s">
        <v>357</v>
      </c>
      <c r="I579" s="2" t="s">
        <v>13</v>
      </c>
      <c r="L579" s="2" t="s">
        <v>358</v>
      </c>
      <c r="M579" s="2" t="s">
        <v>359</v>
      </c>
      <c r="N579" s="2" t="s">
        <v>14</v>
      </c>
      <c r="O579" s="2" t="s">
        <v>14</v>
      </c>
      <c r="P579" s="2" t="s">
        <v>14</v>
      </c>
      <c r="Q579" s="2" t="s">
        <v>4896</v>
      </c>
      <c r="R579" s="2" t="s">
        <v>4897</v>
      </c>
      <c r="S579" s="22">
        <f t="shared" si="11"/>
        <v>0.49652777778101154</v>
      </c>
      <c r="T579" s="2" t="s">
        <v>726</v>
      </c>
      <c r="V579" s="2" t="s">
        <v>3719</v>
      </c>
      <c r="W579" s="2"/>
      <c r="X579" s="2"/>
      <c r="Y579" s="2"/>
      <c r="Z579" s="2"/>
      <c r="AA579" s="24" t="s">
        <v>3719</v>
      </c>
      <c r="AB579" s="2"/>
      <c r="AC579" s="2" t="s">
        <v>379</v>
      </c>
      <c r="AF579" s="4">
        <v>0</v>
      </c>
      <c r="AI579" s="2" t="s">
        <v>4898</v>
      </c>
      <c r="DI579" s="2" t="s">
        <v>365</v>
      </c>
      <c r="EW579" s="2" t="s">
        <v>4899</v>
      </c>
      <c r="EX579" s="4">
        <v>9.2233720368547758E+18</v>
      </c>
      <c r="FH579" s="4">
        <v>0</v>
      </c>
      <c r="FJ579" s="4">
        <v>0</v>
      </c>
      <c r="FP579" s="2" t="s">
        <v>3722</v>
      </c>
      <c r="GM579" s="2" t="s">
        <v>4900</v>
      </c>
    </row>
    <row r="580" spans="1:198" ht="15.75" customHeight="1" x14ac:dyDescent="0.2">
      <c r="A580" s="2" t="s">
        <v>4901</v>
      </c>
      <c r="B580" s="4">
        <v>12778985</v>
      </c>
      <c r="D580" s="2" t="s">
        <v>4</v>
      </c>
      <c r="E580" s="2" t="s">
        <v>4902</v>
      </c>
      <c r="F580" s="2" t="s">
        <v>371</v>
      </c>
      <c r="G580" s="2" t="s">
        <v>356</v>
      </c>
      <c r="H580" s="2" t="s">
        <v>357</v>
      </c>
      <c r="I580" s="2" t="s">
        <v>13</v>
      </c>
      <c r="L580" s="2" t="s">
        <v>358</v>
      </c>
      <c r="M580" s="2" t="s">
        <v>359</v>
      </c>
      <c r="N580" s="2" t="s">
        <v>14</v>
      </c>
      <c r="O580" s="2" t="s">
        <v>14</v>
      </c>
      <c r="P580" s="2" t="s">
        <v>14</v>
      </c>
      <c r="Q580" s="2" t="s">
        <v>4903</v>
      </c>
      <c r="R580" s="2" t="s">
        <v>4904</v>
      </c>
      <c r="S580" s="22">
        <f t="shared" si="11"/>
        <v>0.47430555555183673</v>
      </c>
      <c r="T580" s="2" t="s">
        <v>868</v>
      </c>
      <c r="V580" s="2" t="s">
        <v>3719</v>
      </c>
      <c r="W580" s="2"/>
      <c r="X580" s="2"/>
      <c r="Y580" s="2"/>
      <c r="Z580" s="2"/>
      <c r="AA580" s="24" t="s">
        <v>3719</v>
      </c>
      <c r="AB580" s="2"/>
      <c r="AC580" s="2" t="s">
        <v>379</v>
      </c>
      <c r="AF580" s="4">
        <v>0</v>
      </c>
      <c r="AI580" s="2" t="s">
        <v>4905</v>
      </c>
      <c r="DI580" s="2" t="s">
        <v>365</v>
      </c>
      <c r="EW580" s="2" t="s">
        <v>4906</v>
      </c>
      <c r="EX580" s="4">
        <v>9.2233720368547758E+18</v>
      </c>
      <c r="FH580" s="4">
        <v>0</v>
      </c>
      <c r="FJ580" s="4">
        <v>0</v>
      </c>
      <c r="FP580" s="2" t="s">
        <v>3722</v>
      </c>
      <c r="GM580" s="2" t="s">
        <v>4907</v>
      </c>
    </row>
    <row r="581" spans="1:198" ht="15.75" customHeight="1" x14ac:dyDescent="0.2">
      <c r="A581" s="2" t="s">
        <v>4885</v>
      </c>
      <c r="B581" s="4">
        <v>12779130</v>
      </c>
      <c r="D581" s="2" t="s">
        <v>1</v>
      </c>
      <c r="E581" s="2" t="s">
        <v>4908</v>
      </c>
      <c r="F581" s="2" t="s">
        <v>389</v>
      </c>
      <c r="G581" s="2" t="s">
        <v>356</v>
      </c>
      <c r="H581" s="2" t="s">
        <v>357</v>
      </c>
      <c r="I581" s="2" t="s">
        <v>13</v>
      </c>
      <c r="L581" s="2" t="s">
        <v>516</v>
      </c>
      <c r="M581" s="2" t="s">
        <v>359</v>
      </c>
      <c r="N581" s="2" t="s">
        <v>11</v>
      </c>
      <c r="O581" s="2" t="s">
        <v>373</v>
      </c>
      <c r="P581" s="2" t="s">
        <v>373</v>
      </c>
      <c r="Q581" s="2" t="s">
        <v>4909</v>
      </c>
      <c r="R581" s="2" t="s">
        <v>4910</v>
      </c>
      <c r="S581" s="22">
        <f t="shared" si="11"/>
        <v>217.08541666666861</v>
      </c>
      <c r="T581" s="2" t="s">
        <v>755</v>
      </c>
      <c r="V581" s="2"/>
      <c r="W581" s="2"/>
      <c r="X581" s="2"/>
      <c r="Y581" s="2"/>
      <c r="Z581" s="2"/>
      <c r="AA581" s="4"/>
      <c r="AB581" s="2"/>
      <c r="AC581" s="2" t="s">
        <v>379</v>
      </c>
      <c r="AF581" s="4">
        <v>0</v>
      </c>
      <c r="AG581" s="2" t="s">
        <v>4911</v>
      </c>
      <c r="AI581" s="2" t="s">
        <v>4912</v>
      </c>
      <c r="BD581" s="2" t="s">
        <v>4880</v>
      </c>
      <c r="BK581" s="2" t="s">
        <v>4913</v>
      </c>
      <c r="BL581" s="2" t="s">
        <v>4914</v>
      </c>
      <c r="BM581" s="2" t="s">
        <v>4915</v>
      </c>
      <c r="BN581" s="2" t="s">
        <v>4916</v>
      </c>
      <c r="DI581" s="2" t="s">
        <v>365</v>
      </c>
      <c r="EN581" s="2" t="s">
        <v>14</v>
      </c>
      <c r="EW581" s="2" t="s">
        <v>4917</v>
      </c>
      <c r="EX581" s="4">
        <v>9.2233720368547758E+18</v>
      </c>
      <c r="FH581" s="4">
        <v>0</v>
      </c>
      <c r="FJ581" s="4">
        <v>0</v>
      </c>
      <c r="FU581" s="4">
        <v>1</v>
      </c>
      <c r="GB581" s="2" t="s">
        <v>373</v>
      </c>
    </row>
    <row r="582" spans="1:198" ht="15.75" customHeight="1" x14ac:dyDescent="0.2">
      <c r="A582" s="2" t="s">
        <v>4918</v>
      </c>
      <c r="B582" s="4">
        <v>12779143</v>
      </c>
      <c r="D582" s="2" t="s">
        <v>4</v>
      </c>
      <c r="E582" s="2" t="s">
        <v>4919</v>
      </c>
      <c r="F582" s="2" t="s">
        <v>389</v>
      </c>
      <c r="G582" s="2" t="s">
        <v>356</v>
      </c>
      <c r="H582" s="2" t="s">
        <v>357</v>
      </c>
      <c r="I582" s="2" t="s">
        <v>13</v>
      </c>
      <c r="L582" s="2" t="s">
        <v>358</v>
      </c>
      <c r="M582" s="2" t="s">
        <v>359</v>
      </c>
      <c r="N582" s="2" t="s">
        <v>14</v>
      </c>
      <c r="O582" s="2" t="s">
        <v>14</v>
      </c>
      <c r="P582" s="2" t="s">
        <v>14</v>
      </c>
      <c r="Q582" s="2" t="s">
        <v>4920</v>
      </c>
      <c r="R582" s="2" t="s">
        <v>4921</v>
      </c>
      <c r="S582" s="22">
        <f t="shared" si="11"/>
        <v>27.334722222221899</v>
      </c>
      <c r="T582" s="2" t="s">
        <v>392</v>
      </c>
      <c r="V582" s="2"/>
      <c r="W582" s="2"/>
      <c r="X582" s="2"/>
      <c r="Y582" s="2"/>
      <c r="Z582" s="2"/>
      <c r="AA582" s="24" t="s">
        <v>377</v>
      </c>
      <c r="AB582" s="2"/>
      <c r="AC582" s="2" t="s">
        <v>379</v>
      </c>
      <c r="AF582" s="4">
        <v>0</v>
      </c>
      <c r="AI582" s="2" t="s">
        <v>4922</v>
      </c>
      <c r="DI582" s="2" t="s">
        <v>365</v>
      </c>
      <c r="EW582" s="2" t="s">
        <v>4923</v>
      </c>
      <c r="EX582" s="4">
        <v>9.2233720368547758E+18</v>
      </c>
      <c r="FH582" s="4">
        <v>0</v>
      </c>
      <c r="FJ582" s="4">
        <v>0</v>
      </c>
      <c r="FP582" s="2" t="s">
        <v>4382</v>
      </c>
      <c r="GM582" s="2" t="s">
        <v>4924</v>
      </c>
      <c r="GN582" s="2" t="s">
        <v>4925</v>
      </c>
    </row>
    <row r="583" spans="1:198" ht="15.75" customHeight="1" x14ac:dyDescent="0.2">
      <c r="A583" s="2" t="s">
        <v>4926</v>
      </c>
      <c r="B583" s="4">
        <v>12779565</v>
      </c>
      <c r="D583" s="2" t="s">
        <v>4</v>
      </c>
      <c r="E583" s="2" t="s">
        <v>4927</v>
      </c>
      <c r="F583" s="2" t="s">
        <v>389</v>
      </c>
      <c r="G583" s="2" t="s">
        <v>356</v>
      </c>
      <c r="H583" s="2" t="s">
        <v>357</v>
      </c>
      <c r="I583" s="2" t="s">
        <v>13</v>
      </c>
      <c r="L583" s="2" t="s">
        <v>358</v>
      </c>
      <c r="M583" s="2" t="s">
        <v>359</v>
      </c>
      <c r="N583" s="2" t="s">
        <v>14</v>
      </c>
      <c r="O583" s="2" t="s">
        <v>14</v>
      </c>
      <c r="P583" s="2" t="s">
        <v>14</v>
      </c>
      <c r="Q583" s="2" t="s">
        <v>4928</v>
      </c>
      <c r="R583" s="2" t="s">
        <v>4929</v>
      </c>
      <c r="S583" s="22">
        <f t="shared" si="11"/>
        <v>55.054166666668607</v>
      </c>
      <c r="T583" s="2" t="s">
        <v>4285</v>
      </c>
      <c r="V583" s="2"/>
      <c r="W583" s="2"/>
      <c r="X583" s="2"/>
      <c r="Y583" s="2"/>
      <c r="Z583" s="2"/>
      <c r="AA583" s="24" t="s">
        <v>377</v>
      </c>
      <c r="AB583" s="2"/>
      <c r="AC583" s="2" t="s">
        <v>379</v>
      </c>
      <c r="AF583" s="4">
        <v>0</v>
      </c>
      <c r="AI583" s="2" t="s">
        <v>4930</v>
      </c>
      <c r="DI583" s="2" t="s">
        <v>365</v>
      </c>
      <c r="EW583" s="2" t="s">
        <v>4931</v>
      </c>
      <c r="EX583" s="4">
        <v>9.2233720368547758E+18</v>
      </c>
      <c r="FH583" s="4">
        <v>0</v>
      </c>
      <c r="FJ583" s="4">
        <v>0</v>
      </c>
      <c r="FP583" s="2" t="s">
        <v>580</v>
      </c>
      <c r="GM583" s="2" t="s">
        <v>4932</v>
      </c>
      <c r="GN583" s="2" t="s">
        <v>4933</v>
      </c>
      <c r="GO583" s="2" t="s">
        <v>4934</v>
      </c>
      <c r="GP583" s="2" t="s">
        <v>4935</v>
      </c>
    </row>
    <row r="584" spans="1:198" ht="15.75" customHeight="1" x14ac:dyDescent="0.2">
      <c r="A584" s="2" t="s">
        <v>4936</v>
      </c>
      <c r="B584" s="4">
        <v>12779567</v>
      </c>
      <c r="D584" s="2" t="s">
        <v>4</v>
      </c>
      <c r="E584" s="2" t="s">
        <v>4937</v>
      </c>
      <c r="F584" s="2" t="s">
        <v>389</v>
      </c>
      <c r="G584" s="2" t="s">
        <v>356</v>
      </c>
      <c r="H584" s="2" t="s">
        <v>357</v>
      </c>
      <c r="I584" s="2" t="s">
        <v>13</v>
      </c>
      <c r="L584" s="2" t="s">
        <v>358</v>
      </c>
      <c r="M584" s="2" t="s">
        <v>359</v>
      </c>
      <c r="N584" s="2" t="s">
        <v>14</v>
      </c>
      <c r="O584" s="2" t="s">
        <v>14</v>
      </c>
      <c r="P584" s="2" t="s">
        <v>14</v>
      </c>
      <c r="Q584" s="2" t="s">
        <v>4938</v>
      </c>
      <c r="R584" s="2" t="s">
        <v>4939</v>
      </c>
      <c r="S584" s="22">
        <f t="shared" si="11"/>
        <v>56.257638888891961</v>
      </c>
      <c r="T584" s="2" t="s">
        <v>619</v>
      </c>
      <c r="V584" s="2"/>
      <c r="W584" s="2"/>
      <c r="X584" s="2"/>
      <c r="Y584" s="2"/>
      <c r="Z584" s="2"/>
      <c r="AA584" s="24" t="s">
        <v>377</v>
      </c>
      <c r="AB584" s="2"/>
      <c r="AC584" s="2" t="s">
        <v>379</v>
      </c>
      <c r="AF584" s="4">
        <v>0</v>
      </c>
      <c r="AI584" s="2" t="s">
        <v>4940</v>
      </c>
      <c r="DI584" s="2" t="s">
        <v>365</v>
      </c>
      <c r="EW584" s="2" t="s">
        <v>4941</v>
      </c>
      <c r="EX584" s="4">
        <v>9.2233720368547758E+18</v>
      </c>
      <c r="FH584" s="4">
        <v>0</v>
      </c>
      <c r="FJ584" s="4">
        <v>0</v>
      </c>
      <c r="FP584" s="2" t="s">
        <v>580</v>
      </c>
      <c r="FU584" s="4">
        <v>1</v>
      </c>
      <c r="GM584" s="2" t="s">
        <v>4942</v>
      </c>
      <c r="GN584" s="2" t="s">
        <v>4943</v>
      </c>
      <c r="GO584" s="2" t="s">
        <v>4944</v>
      </c>
      <c r="GP584" s="2" t="s">
        <v>4945</v>
      </c>
    </row>
    <row r="585" spans="1:198" ht="15.75" customHeight="1" x14ac:dyDescent="0.2">
      <c r="A585" s="2" t="s">
        <v>4946</v>
      </c>
      <c r="B585" s="4">
        <v>12779977</v>
      </c>
      <c r="D585" s="2" t="s">
        <v>4</v>
      </c>
      <c r="E585" s="2" t="s">
        <v>4947</v>
      </c>
      <c r="F585" s="2" t="s">
        <v>389</v>
      </c>
      <c r="G585" s="2" t="s">
        <v>356</v>
      </c>
      <c r="H585" s="2" t="s">
        <v>357</v>
      </c>
      <c r="I585" s="2" t="s">
        <v>13</v>
      </c>
      <c r="L585" s="2" t="s">
        <v>358</v>
      </c>
      <c r="M585" s="2" t="s">
        <v>359</v>
      </c>
      <c r="N585" s="2" t="s">
        <v>11</v>
      </c>
      <c r="O585" s="2" t="s">
        <v>426</v>
      </c>
      <c r="P585" s="2" t="s">
        <v>426</v>
      </c>
      <c r="Q585" s="2" t="s">
        <v>4948</v>
      </c>
      <c r="R585" s="2" t="s">
        <v>4949</v>
      </c>
      <c r="S585" s="22">
        <f t="shared" si="11"/>
        <v>11.240972222221899</v>
      </c>
      <c r="T585" s="2" t="s">
        <v>4599</v>
      </c>
      <c r="V585" s="2"/>
      <c r="W585" s="2"/>
      <c r="X585" s="2"/>
      <c r="Y585" s="2"/>
      <c r="Z585" s="2"/>
      <c r="AA585" s="24" t="s">
        <v>377</v>
      </c>
      <c r="AB585" s="2"/>
      <c r="AF585" s="4">
        <v>0</v>
      </c>
      <c r="AI585" s="2" t="s">
        <v>4950</v>
      </c>
      <c r="EW585" s="2" t="s">
        <v>4951</v>
      </c>
      <c r="EX585" s="4">
        <v>9.2233720368547758E+18</v>
      </c>
      <c r="FH585" s="4">
        <v>0</v>
      </c>
      <c r="FJ585" s="4">
        <v>0</v>
      </c>
      <c r="FP585" s="2" t="s">
        <v>4382</v>
      </c>
      <c r="GM585" s="2" t="s">
        <v>4952</v>
      </c>
      <c r="GN585" s="2" t="s">
        <v>4953</v>
      </c>
    </row>
    <row r="586" spans="1:198" ht="15.75" customHeight="1" x14ac:dyDescent="0.2">
      <c r="A586" s="2" t="s">
        <v>4954</v>
      </c>
      <c r="B586" s="4">
        <v>12779996</v>
      </c>
      <c r="D586" s="2" t="s">
        <v>4</v>
      </c>
      <c r="E586" s="2" t="s">
        <v>4955</v>
      </c>
      <c r="F586" s="2" t="s">
        <v>389</v>
      </c>
      <c r="G586" s="2" t="s">
        <v>356</v>
      </c>
      <c r="H586" s="2" t="s">
        <v>357</v>
      </c>
      <c r="I586" s="2" t="s">
        <v>13</v>
      </c>
      <c r="L586" s="2" t="s">
        <v>358</v>
      </c>
      <c r="M586" s="2" t="s">
        <v>359</v>
      </c>
      <c r="N586" s="2" t="s">
        <v>11</v>
      </c>
      <c r="O586" s="2" t="s">
        <v>426</v>
      </c>
      <c r="P586" s="2" t="s">
        <v>426</v>
      </c>
      <c r="Q586" s="2" t="s">
        <v>4956</v>
      </c>
      <c r="R586" s="2" t="s">
        <v>4957</v>
      </c>
      <c r="S586" s="22">
        <f t="shared" si="11"/>
        <v>13.817361111112405</v>
      </c>
      <c r="T586" s="2" t="s">
        <v>494</v>
      </c>
      <c r="V586" s="2"/>
      <c r="W586" s="2"/>
      <c r="X586" s="2"/>
      <c r="Y586" s="2"/>
      <c r="Z586" s="2"/>
      <c r="AA586" s="24" t="s">
        <v>377</v>
      </c>
      <c r="AB586" s="2"/>
      <c r="AF586" s="4">
        <v>0</v>
      </c>
      <c r="AI586" s="2" t="s">
        <v>4958</v>
      </c>
      <c r="EW586" s="2" t="s">
        <v>4959</v>
      </c>
      <c r="EX586" s="4">
        <v>9.2233720368547758E+18</v>
      </c>
      <c r="FH586" s="4">
        <v>0</v>
      </c>
      <c r="FJ586" s="4">
        <v>0</v>
      </c>
      <c r="FP586" s="2" t="s">
        <v>4382</v>
      </c>
      <c r="GM586" s="2" t="s">
        <v>4960</v>
      </c>
      <c r="GN586" s="2" t="s">
        <v>4961</v>
      </c>
      <c r="GO586" s="2" t="s">
        <v>4962</v>
      </c>
    </row>
    <row r="587" spans="1:198" ht="15.75" customHeight="1" x14ac:dyDescent="0.2">
      <c r="A587" s="2" t="s">
        <v>4963</v>
      </c>
      <c r="B587" s="4">
        <v>12780177</v>
      </c>
      <c r="D587" s="2" t="s">
        <v>4</v>
      </c>
      <c r="E587" s="2" t="s">
        <v>4964</v>
      </c>
      <c r="F587" s="2" t="s">
        <v>389</v>
      </c>
      <c r="G587" s="2" t="s">
        <v>356</v>
      </c>
      <c r="H587" s="2" t="s">
        <v>357</v>
      </c>
      <c r="I587" s="2" t="s">
        <v>13</v>
      </c>
      <c r="L587" s="2" t="s">
        <v>358</v>
      </c>
      <c r="M587" s="2" t="s">
        <v>359</v>
      </c>
      <c r="N587" s="2" t="s">
        <v>11</v>
      </c>
      <c r="O587" s="2" t="s">
        <v>426</v>
      </c>
      <c r="P587" s="2" t="s">
        <v>426</v>
      </c>
      <c r="Q587" s="2" t="s">
        <v>4965</v>
      </c>
      <c r="R587" s="2" t="s">
        <v>4966</v>
      </c>
      <c r="S587" s="22">
        <f t="shared" si="11"/>
        <v>24.052083333335759</v>
      </c>
      <c r="T587" s="2" t="s">
        <v>1015</v>
      </c>
      <c r="V587" s="2"/>
      <c r="W587" s="2"/>
      <c r="X587" s="2"/>
      <c r="Y587" s="2"/>
      <c r="Z587" s="2"/>
      <c r="AA587" s="4"/>
      <c r="AB587" s="2"/>
      <c r="AF587" s="4">
        <v>0</v>
      </c>
      <c r="AI587" s="2" t="s">
        <v>4967</v>
      </c>
      <c r="EW587" s="2" t="s">
        <v>4968</v>
      </c>
      <c r="EX587" s="4">
        <v>9.2233720368547758E+18</v>
      </c>
      <c r="FH587" s="4">
        <v>0</v>
      </c>
      <c r="FJ587" s="4">
        <v>0</v>
      </c>
      <c r="FP587" s="2" t="s">
        <v>4382</v>
      </c>
    </row>
    <row r="588" spans="1:198" ht="15.75" customHeight="1" x14ac:dyDescent="0.2">
      <c r="A588" s="2" t="s">
        <v>4969</v>
      </c>
      <c r="B588" s="4">
        <v>12780183</v>
      </c>
      <c r="D588" s="2" t="s">
        <v>4</v>
      </c>
      <c r="E588" s="2" t="s">
        <v>4970</v>
      </c>
      <c r="F588" s="2" t="s">
        <v>389</v>
      </c>
      <c r="G588" s="2" t="s">
        <v>356</v>
      </c>
      <c r="H588" s="2" t="s">
        <v>357</v>
      </c>
      <c r="I588" s="2" t="s">
        <v>13</v>
      </c>
      <c r="L588" s="2" t="s">
        <v>358</v>
      </c>
      <c r="M588" s="2" t="s">
        <v>359</v>
      </c>
      <c r="N588" s="2" t="s">
        <v>11</v>
      </c>
      <c r="O588" s="2" t="s">
        <v>11</v>
      </c>
      <c r="P588" s="2" t="s">
        <v>11</v>
      </c>
      <c r="Q588" s="2" t="s">
        <v>4971</v>
      </c>
      <c r="R588" s="2" t="s">
        <v>4972</v>
      </c>
      <c r="S588" s="22">
        <f t="shared" si="11"/>
        <v>12.963888888887595</v>
      </c>
      <c r="T588" s="2" t="s">
        <v>698</v>
      </c>
      <c r="V588" s="2"/>
      <c r="W588" s="2"/>
      <c r="X588" s="2"/>
      <c r="Y588" s="2"/>
      <c r="Z588" s="2"/>
      <c r="AA588" s="4"/>
      <c r="AB588" s="2"/>
      <c r="AF588" s="4">
        <v>0</v>
      </c>
      <c r="AI588" s="2" t="s">
        <v>4973</v>
      </c>
      <c r="EW588" s="2" t="s">
        <v>4974</v>
      </c>
      <c r="EX588" s="4">
        <v>9.2233720368547758E+18</v>
      </c>
      <c r="FH588" s="4">
        <v>0</v>
      </c>
      <c r="FJ588" s="4">
        <v>0</v>
      </c>
      <c r="FP588" s="2" t="s">
        <v>4382</v>
      </c>
      <c r="GB588" s="2" t="s">
        <v>373</v>
      </c>
      <c r="GM588" s="2" t="s">
        <v>4975</v>
      </c>
    </row>
    <row r="589" spans="1:198" ht="15.75" customHeight="1" x14ac:dyDescent="0.2">
      <c r="A589" s="2" t="s">
        <v>4976</v>
      </c>
      <c r="B589" s="4">
        <v>12780188</v>
      </c>
      <c r="D589" s="2" t="s">
        <v>4</v>
      </c>
      <c r="E589" s="2" t="s">
        <v>4977</v>
      </c>
      <c r="F589" s="2" t="s">
        <v>389</v>
      </c>
      <c r="G589" s="2" t="s">
        <v>356</v>
      </c>
      <c r="H589" s="2" t="s">
        <v>357</v>
      </c>
      <c r="I589" s="2" t="s">
        <v>13</v>
      </c>
      <c r="L589" s="2" t="s">
        <v>358</v>
      </c>
      <c r="M589" s="2" t="s">
        <v>359</v>
      </c>
      <c r="N589" s="2" t="s">
        <v>11</v>
      </c>
      <c r="O589" s="2" t="s">
        <v>11</v>
      </c>
      <c r="P589" s="2" t="s">
        <v>11</v>
      </c>
      <c r="Q589" s="2" t="s">
        <v>4978</v>
      </c>
      <c r="R589" s="2" t="s">
        <v>4979</v>
      </c>
      <c r="S589" s="22">
        <f t="shared" si="11"/>
        <v>24.036805555551837</v>
      </c>
      <c r="T589" s="2" t="s">
        <v>4599</v>
      </c>
      <c r="V589" s="2"/>
      <c r="W589" s="2"/>
      <c r="X589" s="2"/>
      <c r="Y589" s="2"/>
      <c r="Z589" s="2"/>
      <c r="AA589" s="4"/>
      <c r="AB589" s="2"/>
      <c r="AF589" s="4">
        <v>0</v>
      </c>
      <c r="AI589" s="2" t="s">
        <v>4980</v>
      </c>
      <c r="EW589" s="2" t="s">
        <v>4981</v>
      </c>
      <c r="EX589" s="4">
        <v>9.2233720368547758E+18</v>
      </c>
      <c r="FH589" s="4">
        <v>0</v>
      </c>
      <c r="FJ589" s="4">
        <v>0</v>
      </c>
      <c r="FP589" s="2" t="s">
        <v>4382</v>
      </c>
      <c r="GM589" s="2" t="s">
        <v>4982</v>
      </c>
    </row>
    <row r="590" spans="1:198" ht="15.75" customHeight="1" x14ac:dyDescent="0.2">
      <c r="A590" s="2" t="s">
        <v>4983</v>
      </c>
      <c r="B590" s="4">
        <v>12780453</v>
      </c>
      <c r="D590" s="2" t="s">
        <v>4</v>
      </c>
      <c r="E590" s="2" t="s">
        <v>4984</v>
      </c>
      <c r="F590" s="2" t="s">
        <v>371</v>
      </c>
      <c r="G590" s="2" t="s">
        <v>356</v>
      </c>
      <c r="H590" s="2" t="s">
        <v>357</v>
      </c>
      <c r="I590" s="2" t="s">
        <v>13</v>
      </c>
      <c r="L590" s="2" t="s">
        <v>358</v>
      </c>
      <c r="M590" s="2" t="s">
        <v>359</v>
      </c>
      <c r="N590" s="2" t="s">
        <v>14</v>
      </c>
      <c r="O590" s="2" t="s">
        <v>14</v>
      </c>
      <c r="P590" s="2" t="s">
        <v>14</v>
      </c>
      <c r="Q590" s="2" t="s">
        <v>4985</v>
      </c>
      <c r="R590" s="2" t="s">
        <v>4986</v>
      </c>
      <c r="S590" s="22">
        <f t="shared" si="11"/>
        <v>6.2583333333313931</v>
      </c>
      <c r="T590" s="2" t="s">
        <v>611</v>
      </c>
      <c r="V590" s="2" t="s">
        <v>3719</v>
      </c>
      <c r="W590" s="2"/>
      <c r="X590" s="2"/>
      <c r="Y590" s="2"/>
      <c r="Z590" s="2"/>
      <c r="AA590" s="24" t="s">
        <v>3719</v>
      </c>
      <c r="AB590" s="2"/>
      <c r="AC590" s="2" t="s">
        <v>379</v>
      </c>
      <c r="AF590" s="4">
        <v>0</v>
      </c>
      <c r="AI590" s="2" t="s">
        <v>4987</v>
      </c>
      <c r="DI590" s="2" t="s">
        <v>365</v>
      </c>
      <c r="EW590" s="2" t="s">
        <v>4988</v>
      </c>
      <c r="EX590" s="4">
        <v>9.2233720368547758E+18</v>
      </c>
      <c r="FH590" s="4">
        <v>0</v>
      </c>
      <c r="FJ590" s="4">
        <v>0</v>
      </c>
      <c r="FP590" s="2" t="s">
        <v>4382</v>
      </c>
      <c r="GM590" s="2" t="s">
        <v>4989</v>
      </c>
      <c r="GN590" s="2" t="s">
        <v>4990</v>
      </c>
    </row>
    <row r="591" spans="1:198" ht="15.75" customHeight="1" x14ac:dyDescent="0.2">
      <c r="A591" s="2" t="s">
        <v>4991</v>
      </c>
      <c r="B591" s="4">
        <v>12783274</v>
      </c>
      <c r="D591" s="2" t="s">
        <v>4</v>
      </c>
      <c r="E591" s="2" t="s">
        <v>4992</v>
      </c>
      <c r="F591" s="2" t="s">
        <v>371</v>
      </c>
      <c r="G591" s="2" t="s">
        <v>356</v>
      </c>
      <c r="H591" s="2" t="s">
        <v>357</v>
      </c>
      <c r="I591" s="2" t="s">
        <v>13</v>
      </c>
      <c r="L591" s="2" t="s">
        <v>1722</v>
      </c>
      <c r="M591" s="2" t="s">
        <v>359</v>
      </c>
      <c r="N591" s="2" t="s">
        <v>11</v>
      </c>
      <c r="O591" s="2" t="s">
        <v>5</v>
      </c>
      <c r="P591" s="2" t="s">
        <v>5</v>
      </c>
      <c r="Q591" s="2" t="s">
        <v>4993</v>
      </c>
      <c r="R591" s="2" t="s">
        <v>4994</v>
      </c>
      <c r="S591" s="22">
        <f t="shared" si="11"/>
        <v>27.943749999998545</v>
      </c>
      <c r="T591" s="2" t="s">
        <v>639</v>
      </c>
      <c r="V591" s="2"/>
      <c r="W591" s="2"/>
      <c r="X591" s="2"/>
      <c r="Y591" s="2"/>
      <c r="Z591" s="2"/>
      <c r="AA591" s="24" t="s">
        <v>377</v>
      </c>
      <c r="AB591" s="2"/>
      <c r="AF591" s="4">
        <v>0</v>
      </c>
      <c r="AI591" s="2" t="s">
        <v>4995</v>
      </c>
      <c r="EW591" s="2" t="s">
        <v>4996</v>
      </c>
      <c r="EX591" s="4">
        <v>9.2233720368547758E+18</v>
      </c>
      <c r="FH591" s="4">
        <v>0</v>
      </c>
      <c r="FJ591" s="4">
        <v>0</v>
      </c>
      <c r="FP591" s="2" t="s">
        <v>580</v>
      </c>
      <c r="GM591" s="2" t="s">
        <v>4997</v>
      </c>
    </row>
    <row r="592" spans="1:198" ht="15.75" customHeight="1" x14ac:dyDescent="0.2">
      <c r="A592" s="2" t="s">
        <v>4998</v>
      </c>
      <c r="B592" s="4">
        <v>12784684</v>
      </c>
      <c r="D592" s="2" t="s">
        <v>4</v>
      </c>
      <c r="E592" s="2" t="s">
        <v>4999</v>
      </c>
      <c r="F592" s="2" t="s">
        <v>389</v>
      </c>
      <c r="G592" s="2" t="s">
        <v>356</v>
      </c>
      <c r="H592" s="2" t="s">
        <v>357</v>
      </c>
      <c r="I592" s="2" t="s">
        <v>13</v>
      </c>
      <c r="L592" s="2" t="s">
        <v>358</v>
      </c>
      <c r="M592" s="2" t="s">
        <v>359</v>
      </c>
      <c r="N592" s="2" t="s">
        <v>14</v>
      </c>
      <c r="O592" s="2" t="s">
        <v>14</v>
      </c>
      <c r="P592" s="2" t="s">
        <v>14</v>
      </c>
      <c r="Q592" s="2" t="s">
        <v>5000</v>
      </c>
      <c r="R592" s="2" t="s">
        <v>5001</v>
      </c>
      <c r="S592" s="22">
        <f t="shared" si="11"/>
        <v>29.095833333332848</v>
      </c>
      <c r="T592" s="2" t="s">
        <v>519</v>
      </c>
      <c r="V592" s="2"/>
      <c r="W592" s="2"/>
      <c r="X592" s="2"/>
      <c r="Y592" s="2"/>
      <c r="Z592" s="2"/>
      <c r="AA592" s="24" t="s">
        <v>377</v>
      </c>
      <c r="AB592" s="2"/>
      <c r="AC592" s="2" t="s">
        <v>379</v>
      </c>
      <c r="AF592" s="4">
        <v>0</v>
      </c>
      <c r="AI592" s="2" t="s">
        <v>5002</v>
      </c>
      <c r="DI592" s="2" t="s">
        <v>365</v>
      </c>
      <c r="EW592" s="2" t="s">
        <v>5003</v>
      </c>
      <c r="EX592" s="4">
        <v>9.2233720368547758E+18</v>
      </c>
      <c r="FH592" s="4">
        <v>0</v>
      </c>
      <c r="FJ592" s="4">
        <v>0</v>
      </c>
      <c r="FP592" s="2" t="s">
        <v>580</v>
      </c>
      <c r="GM592" s="2" t="s">
        <v>5004</v>
      </c>
      <c r="GN592" s="2" t="s">
        <v>5005</v>
      </c>
    </row>
    <row r="593" spans="1:219" ht="15.75" customHeight="1" x14ac:dyDescent="0.2">
      <c r="A593" s="2" t="s">
        <v>5006</v>
      </c>
      <c r="B593" s="4">
        <v>12784690</v>
      </c>
      <c r="D593" s="2" t="s">
        <v>4</v>
      </c>
      <c r="E593" s="2" t="s">
        <v>5007</v>
      </c>
      <c r="F593" s="2" t="s">
        <v>389</v>
      </c>
      <c r="G593" s="2" t="s">
        <v>356</v>
      </c>
      <c r="H593" s="2" t="s">
        <v>357</v>
      </c>
      <c r="I593" s="2" t="s">
        <v>13</v>
      </c>
      <c r="L593" s="2" t="s">
        <v>358</v>
      </c>
      <c r="M593" s="2" t="s">
        <v>359</v>
      </c>
      <c r="N593" s="2" t="s">
        <v>5</v>
      </c>
      <c r="O593" s="2" t="s">
        <v>14</v>
      </c>
      <c r="P593" s="2" t="s">
        <v>14</v>
      </c>
      <c r="Q593" s="2" t="s">
        <v>5008</v>
      </c>
      <c r="R593" s="2" t="s">
        <v>5009</v>
      </c>
      <c r="S593" s="22">
        <f t="shared" si="11"/>
        <v>122.82708333333721</v>
      </c>
      <c r="T593" s="2" t="s">
        <v>611</v>
      </c>
      <c r="V593" s="2"/>
      <c r="W593" s="2"/>
      <c r="X593" s="2"/>
      <c r="Y593" s="2"/>
      <c r="Z593" s="2"/>
      <c r="AA593" s="24" t="s">
        <v>416</v>
      </c>
      <c r="AB593" s="2"/>
      <c r="AC593" s="2" t="s">
        <v>379</v>
      </c>
      <c r="AF593" s="4">
        <v>0</v>
      </c>
      <c r="AG593" s="2" t="s">
        <v>436</v>
      </c>
      <c r="AI593" s="2" t="s">
        <v>5010</v>
      </c>
      <c r="DI593" s="2" t="s">
        <v>365</v>
      </c>
      <c r="EW593" s="2" t="s">
        <v>5011</v>
      </c>
      <c r="EX593" s="4">
        <v>9.2233720368547758E+18</v>
      </c>
      <c r="FH593" s="4">
        <v>0</v>
      </c>
      <c r="FJ593" s="4">
        <v>0</v>
      </c>
      <c r="FP593" s="2" t="s">
        <v>394</v>
      </c>
      <c r="GM593" s="2" t="s">
        <v>5012</v>
      </c>
      <c r="GN593" s="2" t="s">
        <v>5013</v>
      </c>
      <c r="GO593" s="2" t="s">
        <v>5014</v>
      </c>
      <c r="GP593" s="2" t="s">
        <v>5015</v>
      </c>
    </row>
    <row r="594" spans="1:219" ht="15.75" customHeight="1" x14ac:dyDescent="0.2">
      <c r="A594" s="2" t="s">
        <v>5016</v>
      </c>
      <c r="B594" s="4">
        <v>12784792</v>
      </c>
      <c r="D594" s="2" t="s">
        <v>4</v>
      </c>
      <c r="E594" s="2" t="s">
        <v>5017</v>
      </c>
      <c r="F594" s="2" t="s">
        <v>389</v>
      </c>
      <c r="G594" s="2" t="s">
        <v>356</v>
      </c>
      <c r="H594" s="2" t="s">
        <v>357</v>
      </c>
      <c r="I594" s="2" t="s">
        <v>13</v>
      </c>
      <c r="L594" s="2" t="s">
        <v>358</v>
      </c>
      <c r="M594" s="2" t="s">
        <v>359</v>
      </c>
      <c r="N594" s="2" t="s">
        <v>11</v>
      </c>
      <c r="O594" s="2" t="s">
        <v>11</v>
      </c>
      <c r="P594" s="2" t="s">
        <v>11</v>
      </c>
      <c r="Q594" s="2" t="s">
        <v>5018</v>
      </c>
      <c r="R594" s="2" t="s">
        <v>1485</v>
      </c>
      <c r="S594" s="22">
        <f t="shared" si="11"/>
        <v>47.897222222221899</v>
      </c>
      <c r="T594" s="2" t="s">
        <v>816</v>
      </c>
      <c r="V594" s="2"/>
      <c r="W594" s="2"/>
      <c r="X594" s="2"/>
      <c r="Y594" s="2"/>
      <c r="Z594" s="2"/>
      <c r="AA594" s="4"/>
      <c r="AB594" s="2"/>
      <c r="AF594" s="4">
        <v>0</v>
      </c>
      <c r="AI594" s="2" t="s">
        <v>5019</v>
      </c>
      <c r="EW594" s="2" t="s">
        <v>5020</v>
      </c>
      <c r="EX594" s="4">
        <v>9.2233720368547758E+18</v>
      </c>
      <c r="FH594" s="4">
        <v>0</v>
      </c>
      <c r="FJ594" s="4">
        <v>0</v>
      </c>
      <c r="FP594" s="2" t="s">
        <v>580</v>
      </c>
      <c r="GM594" s="2" t="s">
        <v>1489</v>
      </c>
    </row>
    <row r="595" spans="1:219" ht="15.75" customHeight="1" x14ac:dyDescent="0.2">
      <c r="A595" s="2" t="s">
        <v>5021</v>
      </c>
      <c r="B595" s="4">
        <v>12784884</v>
      </c>
      <c r="D595" s="2" t="s">
        <v>4</v>
      </c>
      <c r="E595" s="2" t="s">
        <v>5022</v>
      </c>
      <c r="F595" s="2" t="s">
        <v>389</v>
      </c>
      <c r="G595" s="2" t="s">
        <v>356</v>
      </c>
      <c r="H595" s="2" t="s">
        <v>357</v>
      </c>
      <c r="I595" s="2" t="s">
        <v>13</v>
      </c>
      <c r="L595" s="2" t="s">
        <v>358</v>
      </c>
      <c r="M595" s="2" t="s">
        <v>359</v>
      </c>
      <c r="N595" s="2" t="s">
        <v>13</v>
      </c>
      <c r="O595" s="2" t="s">
        <v>13</v>
      </c>
      <c r="P595" s="2" t="s">
        <v>13</v>
      </c>
      <c r="Q595" s="2" t="s">
        <v>5023</v>
      </c>
      <c r="R595" s="2" t="s">
        <v>4994</v>
      </c>
      <c r="S595" s="22">
        <f t="shared" si="11"/>
        <v>21.379861111112405</v>
      </c>
      <c r="T595" s="2" t="s">
        <v>519</v>
      </c>
      <c r="V595" s="2"/>
      <c r="W595" s="2"/>
      <c r="X595" s="2"/>
      <c r="Y595" s="2"/>
      <c r="Z595" s="2"/>
      <c r="AA595" s="4"/>
      <c r="AB595" s="2"/>
      <c r="AF595" s="4">
        <v>0</v>
      </c>
      <c r="AI595" s="2" t="s">
        <v>5024</v>
      </c>
      <c r="EW595" s="2" t="s">
        <v>5025</v>
      </c>
      <c r="EX595" s="4">
        <v>9.2233720368547758E+18</v>
      </c>
      <c r="FH595" s="4">
        <v>0</v>
      </c>
      <c r="FJ595" s="4">
        <v>0</v>
      </c>
      <c r="FP595" s="2" t="s">
        <v>580</v>
      </c>
      <c r="GM595" s="2" t="s">
        <v>5026</v>
      </c>
    </row>
    <row r="596" spans="1:219" ht="15.75" customHeight="1" x14ac:dyDescent="0.2">
      <c r="A596" s="2" t="s">
        <v>5027</v>
      </c>
      <c r="B596" s="4">
        <v>12786353</v>
      </c>
      <c r="D596" s="2" t="s">
        <v>4</v>
      </c>
      <c r="E596" s="2" t="s">
        <v>5028</v>
      </c>
      <c r="F596" s="2" t="s">
        <v>389</v>
      </c>
      <c r="G596" s="2" t="s">
        <v>356</v>
      </c>
      <c r="H596" s="2" t="s">
        <v>357</v>
      </c>
      <c r="I596" s="2" t="s">
        <v>13</v>
      </c>
      <c r="L596" s="2" t="s">
        <v>358</v>
      </c>
      <c r="M596" s="2" t="s">
        <v>359</v>
      </c>
      <c r="N596" s="2" t="s">
        <v>14</v>
      </c>
      <c r="O596" s="2" t="s">
        <v>14</v>
      </c>
      <c r="P596" s="2" t="s">
        <v>14</v>
      </c>
      <c r="Q596" s="2" t="s">
        <v>5029</v>
      </c>
      <c r="R596" s="2" t="s">
        <v>5030</v>
      </c>
      <c r="S596" s="22">
        <f t="shared" si="11"/>
        <v>3.1916666666656965</v>
      </c>
      <c r="T596" s="2" t="s">
        <v>611</v>
      </c>
      <c r="V596" s="2"/>
      <c r="W596" s="2"/>
      <c r="X596" s="2"/>
      <c r="Y596" s="2"/>
      <c r="Z596" s="2"/>
      <c r="AA596" s="24" t="s">
        <v>377</v>
      </c>
      <c r="AB596" s="2"/>
      <c r="AC596" s="2" t="s">
        <v>379</v>
      </c>
      <c r="AF596" s="4">
        <v>0</v>
      </c>
      <c r="DI596" s="2" t="s">
        <v>365</v>
      </c>
      <c r="EW596" s="2" t="s">
        <v>5031</v>
      </c>
      <c r="EX596" s="4">
        <v>9.2233720368547758E+18</v>
      </c>
      <c r="FH596" s="4">
        <v>0</v>
      </c>
      <c r="FJ596" s="4">
        <v>0</v>
      </c>
      <c r="FP596" s="2" t="s">
        <v>580</v>
      </c>
      <c r="GM596" s="2" t="s">
        <v>5032</v>
      </c>
      <c r="GN596" s="2" t="s">
        <v>5033</v>
      </c>
      <c r="GO596" s="2" t="s">
        <v>5034</v>
      </c>
    </row>
    <row r="597" spans="1:219" ht="15.75" customHeight="1" x14ac:dyDescent="0.2">
      <c r="A597" s="2" t="s">
        <v>5035</v>
      </c>
      <c r="B597" s="4">
        <v>12786359</v>
      </c>
      <c r="D597" s="2" t="s">
        <v>4</v>
      </c>
      <c r="E597" s="2" t="s">
        <v>5036</v>
      </c>
      <c r="F597" s="2" t="s">
        <v>389</v>
      </c>
      <c r="G597" s="2" t="s">
        <v>356</v>
      </c>
      <c r="H597" s="2" t="s">
        <v>357</v>
      </c>
      <c r="I597" s="2" t="s">
        <v>13</v>
      </c>
      <c r="L597" s="2" t="s">
        <v>358</v>
      </c>
      <c r="M597" s="2" t="s">
        <v>359</v>
      </c>
      <c r="N597" s="2" t="s">
        <v>5</v>
      </c>
      <c r="O597" s="2" t="s">
        <v>5</v>
      </c>
      <c r="P597" s="2" t="s">
        <v>5</v>
      </c>
      <c r="Q597" s="2" t="s">
        <v>5037</v>
      </c>
      <c r="R597" s="2" t="s">
        <v>5038</v>
      </c>
      <c r="S597" s="22">
        <f t="shared" si="11"/>
        <v>22.018055555556202</v>
      </c>
      <c r="T597" s="2" t="s">
        <v>5039</v>
      </c>
      <c r="V597" s="2"/>
      <c r="W597" s="2"/>
      <c r="X597" s="2"/>
      <c r="Y597" s="2"/>
      <c r="Z597" s="2"/>
      <c r="AA597" s="24" t="s">
        <v>377</v>
      </c>
      <c r="AB597" s="2"/>
      <c r="AC597" s="2" t="s">
        <v>379</v>
      </c>
      <c r="AF597" s="4">
        <v>0</v>
      </c>
      <c r="BG597" s="2" t="s">
        <v>5040</v>
      </c>
      <c r="BH597" s="2" t="s">
        <v>5041</v>
      </c>
      <c r="BK597" s="2" t="s">
        <v>5042</v>
      </c>
      <c r="BL597" s="2" t="s">
        <v>5043</v>
      </c>
      <c r="EW597" s="2" t="s">
        <v>5044</v>
      </c>
      <c r="EX597" s="4">
        <v>9.2233720368547758E+18</v>
      </c>
      <c r="FH597" s="4">
        <v>0</v>
      </c>
      <c r="FJ597" s="4">
        <v>0</v>
      </c>
      <c r="FS597" s="4">
        <v>3</v>
      </c>
      <c r="FU597" s="4">
        <v>1</v>
      </c>
      <c r="GM597" s="2" t="s">
        <v>5045</v>
      </c>
      <c r="GN597" s="2" t="s">
        <v>5046</v>
      </c>
      <c r="GO597" s="2" t="s">
        <v>5047</v>
      </c>
      <c r="GP597" s="2" t="s">
        <v>5048</v>
      </c>
      <c r="GQ597" s="2" t="s">
        <v>5049</v>
      </c>
      <c r="GR597" s="2" t="s">
        <v>5050</v>
      </c>
      <c r="GS597" s="2" t="s">
        <v>5051</v>
      </c>
      <c r="GT597" s="2" t="s">
        <v>5052</v>
      </c>
      <c r="GU597" s="2" t="s">
        <v>5053</v>
      </c>
      <c r="HK597" s="2" t="s">
        <v>5054</v>
      </c>
    </row>
    <row r="598" spans="1:219" ht="15.75" customHeight="1" x14ac:dyDescent="0.2">
      <c r="A598" s="2" t="s">
        <v>5055</v>
      </c>
      <c r="B598" s="4">
        <v>12786819</v>
      </c>
      <c r="D598" s="2" t="s">
        <v>4</v>
      </c>
      <c r="E598" s="2" t="s">
        <v>5056</v>
      </c>
      <c r="F598" s="2" t="s">
        <v>389</v>
      </c>
      <c r="G598" s="2" t="s">
        <v>356</v>
      </c>
      <c r="H598" s="2" t="s">
        <v>357</v>
      </c>
      <c r="I598" s="2" t="s">
        <v>13</v>
      </c>
      <c r="L598" s="2" t="s">
        <v>358</v>
      </c>
      <c r="M598" s="2" t="s">
        <v>359</v>
      </c>
      <c r="N598" s="2" t="s">
        <v>14</v>
      </c>
      <c r="O598" s="2" t="s">
        <v>14</v>
      </c>
      <c r="P598" s="2" t="s">
        <v>14</v>
      </c>
      <c r="Q598" s="2" t="s">
        <v>5057</v>
      </c>
      <c r="R598" s="2" t="s">
        <v>5030</v>
      </c>
      <c r="S598" s="22">
        <f t="shared" si="11"/>
        <v>1.0645833333328483</v>
      </c>
      <c r="T598" s="2" t="s">
        <v>798</v>
      </c>
      <c r="V598" s="2"/>
      <c r="W598" s="2"/>
      <c r="X598" s="2"/>
      <c r="Y598" s="2"/>
      <c r="Z598" s="2"/>
      <c r="AA598" s="24" t="s">
        <v>377</v>
      </c>
      <c r="AB598" s="2"/>
      <c r="AC598" s="2" t="s">
        <v>379</v>
      </c>
      <c r="AF598" s="4">
        <v>0</v>
      </c>
      <c r="EW598" s="2" t="s">
        <v>5058</v>
      </c>
      <c r="EX598" s="4">
        <v>9.2233720368547758E+18</v>
      </c>
      <c r="FH598" s="4">
        <v>0</v>
      </c>
      <c r="FJ598" s="4">
        <v>0</v>
      </c>
      <c r="FP598" s="2" t="s">
        <v>580</v>
      </c>
      <c r="GM598" s="2" t="s">
        <v>5059</v>
      </c>
      <c r="GN598" s="2" t="s">
        <v>5060</v>
      </c>
      <c r="GO598" s="2" t="s">
        <v>5061</v>
      </c>
    </row>
    <row r="599" spans="1:219" ht="15.75" customHeight="1" x14ac:dyDescent="0.2">
      <c r="A599" s="2" t="s">
        <v>5062</v>
      </c>
      <c r="B599" s="4">
        <v>12787569</v>
      </c>
      <c r="D599" s="2" t="s">
        <v>4</v>
      </c>
      <c r="E599" s="2" t="s">
        <v>5063</v>
      </c>
      <c r="F599" s="2" t="s">
        <v>389</v>
      </c>
      <c r="G599" s="2" t="s">
        <v>356</v>
      </c>
      <c r="H599" s="2" t="s">
        <v>357</v>
      </c>
      <c r="I599" s="2" t="s">
        <v>13</v>
      </c>
      <c r="L599" s="2" t="s">
        <v>358</v>
      </c>
      <c r="M599" s="2" t="s">
        <v>723</v>
      </c>
      <c r="N599" s="2" t="s">
        <v>14</v>
      </c>
      <c r="O599" s="2" t="s">
        <v>14</v>
      </c>
      <c r="P599" s="2" t="s">
        <v>14</v>
      </c>
      <c r="Q599" s="2" t="s">
        <v>5064</v>
      </c>
      <c r="R599" s="2" t="s">
        <v>5065</v>
      </c>
      <c r="S599" s="22">
        <f t="shared" si="11"/>
        <v>14.904166666667152</v>
      </c>
      <c r="T599" s="2" t="s">
        <v>611</v>
      </c>
      <c r="V599" s="2" t="s">
        <v>377</v>
      </c>
      <c r="W599" s="2"/>
      <c r="X599" s="2"/>
      <c r="Y599" s="2"/>
      <c r="Z599" s="2"/>
      <c r="AA599" s="4"/>
      <c r="AB599" s="2"/>
      <c r="AC599" s="2" t="s">
        <v>379</v>
      </c>
      <c r="AF599" s="4">
        <v>0</v>
      </c>
      <c r="AI599" s="2" t="s">
        <v>5066</v>
      </c>
      <c r="DI599" s="2" t="s">
        <v>365</v>
      </c>
      <c r="EW599" s="2" t="s">
        <v>5067</v>
      </c>
      <c r="EX599" s="4">
        <v>9.2233720368547758E+18</v>
      </c>
      <c r="FH599" s="4">
        <v>0</v>
      </c>
      <c r="FJ599" s="4">
        <v>0</v>
      </c>
      <c r="FP599" s="2" t="s">
        <v>580</v>
      </c>
      <c r="GM599" s="2" t="s">
        <v>5068</v>
      </c>
    </row>
    <row r="600" spans="1:219" ht="15.75" customHeight="1" x14ac:dyDescent="0.2">
      <c r="A600" s="2" t="s">
        <v>5069</v>
      </c>
      <c r="B600" s="4">
        <v>12787946</v>
      </c>
      <c r="D600" s="2" t="s">
        <v>4</v>
      </c>
      <c r="E600" s="2" t="s">
        <v>5070</v>
      </c>
      <c r="F600" s="2" t="s">
        <v>389</v>
      </c>
      <c r="G600" s="2" t="s">
        <v>356</v>
      </c>
      <c r="H600" s="2" t="s">
        <v>357</v>
      </c>
      <c r="I600" s="2" t="s">
        <v>13</v>
      </c>
      <c r="L600" s="2" t="s">
        <v>358</v>
      </c>
      <c r="M600" s="2" t="s">
        <v>359</v>
      </c>
      <c r="N600" s="2" t="s">
        <v>14</v>
      </c>
      <c r="O600" s="2" t="s">
        <v>14</v>
      </c>
      <c r="P600" s="2" t="s">
        <v>14</v>
      </c>
      <c r="Q600" s="2" t="s">
        <v>5071</v>
      </c>
      <c r="R600" s="2" t="s">
        <v>5072</v>
      </c>
      <c r="S600" s="22">
        <f t="shared" si="11"/>
        <v>182.13333333333139</v>
      </c>
      <c r="T600" s="2" t="s">
        <v>444</v>
      </c>
      <c r="V600" s="2" t="s">
        <v>377</v>
      </c>
      <c r="W600" s="2"/>
      <c r="X600" s="2"/>
      <c r="Y600" s="2"/>
      <c r="Z600" s="2"/>
      <c r="AA600" s="24" t="s">
        <v>445</v>
      </c>
      <c r="AB600" s="2"/>
      <c r="AC600" s="2" t="s">
        <v>379</v>
      </c>
      <c r="AF600" s="4">
        <v>0</v>
      </c>
      <c r="AG600" s="2" t="s">
        <v>436</v>
      </c>
      <c r="AI600" s="2" t="s">
        <v>5073</v>
      </c>
      <c r="DI600" s="2" t="s">
        <v>365</v>
      </c>
      <c r="EW600" s="2" t="s">
        <v>5074</v>
      </c>
      <c r="EX600" s="4">
        <v>9.2233720368547758E+18</v>
      </c>
      <c r="FH600" s="4">
        <v>0</v>
      </c>
      <c r="FJ600" s="4">
        <v>0</v>
      </c>
      <c r="FP600" s="2" t="s">
        <v>449</v>
      </c>
      <c r="GM600" s="2" t="s">
        <v>5075</v>
      </c>
      <c r="GN600" s="2" t="s">
        <v>5076</v>
      </c>
      <c r="GO600" s="2" t="s">
        <v>5077</v>
      </c>
      <c r="GP600" s="2" t="s">
        <v>5078</v>
      </c>
      <c r="GQ600" s="2" t="s">
        <v>5079</v>
      </c>
      <c r="GR600" s="2" t="s">
        <v>5080</v>
      </c>
      <c r="GS600" s="2" t="s">
        <v>5081</v>
      </c>
      <c r="GT600" s="2" t="s">
        <v>5082</v>
      </c>
      <c r="GU600" s="2" t="s">
        <v>5083</v>
      </c>
    </row>
    <row r="601" spans="1:219" ht="15.75" customHeight="1" x14ac:dyDescent="0.2">
      <c r="A601" s="2" t="s">
        <v>5084</v>
      </c>
      <c r="B601" s="4">
        <v>12788161</v>
      </c>
      <c r="D601" s="2" t="s">
        <v>4</v>
      </c>
      <c r="E601" s="2" t="s">
        <v>5085</v>
      </c>
      <c r="F601" s="2" t="s">
        <v>371</v>
      </c>
      <c r="G601" s="2" t="s">
        <v>356</v>
      </c>
      <c r="H601" s="2" t="s">
        <v>357</v>
      </c>
      <c r="I601" s="2" t="s">
        <v>13</v>
      </c>
      <c r="L601" s="2" t="s">
        <v>358</v>
      </c>
      <c r="M601" s="2" t="s">
        <v>359</v>
      </c>
      <c r="N601" s="2" t="s">
        <v>14</v>
      </c>
      <c r="O601" s="2" t="s">
        <v>14</v>
      </c>
      <c r="P601" s="2" t="s">
        <v>14</v>
      </c>
      <c r="Q601" s="2" t="s">
        <v>5086</v>
      </c>
      <c r="R601" s="2" t="s">
        <v>5087</v>
      </c>
      <c r="S601" s="22">
        <f t="shared" si="11"/>
        <v>8.333333331393078E-3</v>
      </c>
      <c r="T601" s="2" t="s">
        <v>4285</v>
      </c>
      <c r="V601" s="2"/>
      <c r="W601" s="2"/>
      <c r="X601" s="2"/>
      <c r="Y601" s="2"/>
      <c r="Z601" s="2"/>
      <c r="AA601" s="24" t="s">
        <v>377</v>
      </c>
      <c r="AB601" s="2"/>
      <c r="AC601" s="2" t="s">
        <v>379</v>
      </c>
      <c r="AF601" s="4">
        <v>0</v>
      </c>
      <c r="AI601" s="2" t="s">
        <v>5088</v>
      </c>
      <c r="DI601" s="2" t="s">
        <v>365</v>
      </c>
      <c r="EW601" s="2" t="s">
        <v>5089</v>
      </c>
      <c r="EX601" s="4">
        <v>9.2233720368547758E+18</v>
      </c>
      <c r="FH601" s="4">
        <v>0</v>
      </c>
      <c r="FJ601" s="4">
        <v>0</v>
      </c>
      <c r="FP601" s="2" t="s">
        <v>580</v>
      </c>
      <c r="GM601" s="2" t="s">
        <v>5090</v>
      </c>
      <c r="GN601" s="2" t="s">
        <v>5091</v>
      </c>
    </row>
    <row r="602" spans="1:219" ht="15.75" customHeight="1" x14ac:dyDescent="0.2">
      <c r="A602" s="2" t="s">
        <v>5092</v>
      </c>
      <c r="B602" s="4">
        <v>12788682</v>
      </c>
      <c r="D602" s="2" t="s">
        <v>4</v>
      </c>
      <c r="E602" s="2" t="s">
        <v>5093</v>
      </c>
      <c r="F602" s="2" t="s">
        <v>389</v>
      </c>
      <c r="G602" s="2" t="s">
        <v>356</v>
      </c>
      <c r="H602" s="2" t="s">
        <v>357</v>
      </c>
      <c r="I602" s="2" t="s">
        <v>13</v>
      </c>
      <c r="L602" s="2" t="s">
        <v>358</v>
      </c>
      <c r="M602" s="2" t="s">
        <v>359</v>
      </c>
      <c r="N602" s="2" t="s">
        <v>5</v>
      </c>
      <c r="O602" s="2" t="s">
        <v>14</v>
      </c>
      <c r="P602" s="2" t="s">
        <v>14</v>
      </c>
      <c r="Q602" s="2" t="s">
        <v>5094</v>
      </c>
      <c r="R602" s="2" t="s">
        <v>5095</v>
      </c>
      <c r="S602" s="22">
        <f t="shared" si="11"/>
        <v>83.765972222216078</v>
      </c>
      <c r="T602" s="2" t="s">
        <v>459</v>
      </c>
      <c r="V602" s="2" t="s">
        <v>377</v>
      </c>
      <c r="W602" s="2"/>
      <c r="X602" s="2"/>
      <c r="Y602" s="2"/>
      <c r="Z602" s="2"/>
      <c r="AA602" s="24" t="s">
        <v>416</v>
      </c>
      <c r="AB602" s="2"/>
      <c r="AC602" s="2" t="s">
        <v>379</v>
      </c>
      <c r="AF602" s="4">
        <v>0</v>
      </c>
      <c r="AG602" s="2" t="s">
        <v>436</v>
      </c>
      <c r="AH602" s="2" t="s">
        <v>5096</v>
      </c>
      <c r="AI602" s="2" t="s">
        <v>5097</v>
      </c>
      <c r="DI602" s="2" t="s">
        <v>365</v>
      </c>
      <c r="EW602" s="2" t="s">
        <v>5098</v>
      </c>
      <c r="EX602" s="4">
        <v>9.2233720368547758E+18</v>
      </c>
      <c r="FH602" s="4">
        <v>0</v>
      </c>
      <c r="FJ602" s="4">
        <v>0</v>
      </c>
      <c r="FP602" s="2" t="s">
        <v>394</v>
      </c>
      <c r="GM602" s="2" t="s">
        <v>5099</v>
      </c>
      <c r="GN602" s="2" t="s">
        <v>5100</v>
      </c>
      <c r="GO602" s="2" t="s">
        <v>5101</v>
      </c>
      <c r="GP602" s="2" t="s">
        <v>5102</v>
      </c>
      <c r="GQ602" s="2" t="s">
        <v>5103</v>
      </c>
      <c r="GR602" s="2" t="s">
        <v>5104</v>
      </c>
      <c r="GS602" s="2" t="s">
        <v>5105</v>
      </c>
      <c r="GT602" s="2" t="s">
        <v>5106</v>
      </c>
      <c r="GU602" s="2" t="s">
        <v>5107</v>
      </c>
      <c r="GV602" s="2" t="s">
        <v>5108</v>
      </c>
      <c r="GW602" s="2" t="s">
        <v>5109</v>
      </c>
      <c r="GX602" s="2" t="s">
        <v>5110</v>
      </c>
      <c r="GY602" s="2" t="s">
        <v>5111</v>
      </c>
      <c r="GZ602" s="2" t="s">
        <v>5112</v>
      </c>
      <c r="HA602" s="2" t="s">
        <v>5113</v>
      </c>
    </row>
    <row r="603" spans="1:219" ht="15.75" customHeight="1" x14ac:dyDescent="0.2">
      <c r="A603" s="2" t="s">
        <v>5114</v>
      </c>
      <c r="B603" s="4">
        <v>12789874</v>
      </c>
      <c r="D603" s="2" t="s">
        <v>4</v>
      </c>
      <c r="E603" s="2" t="s">
        <v>5115</v>
      </c>
      <c r="F603" s="2" t="s">
        <v>389</v>
      </c>
      <c r="G603" s="2" t="s">
        <v>356</v>
      </c>
      <c r="H603" s="2" t="s">
        <v>357</v>
      </c>
      <c r="I603" s="2" t="s">
        <v>13</v>
      </c>
      <c r="L603" s="2" t="s">
        <v>358</v>
      </c>
      <c r="M603" s="2" t="s">
        <v>359</v>
      </c>
      <c r="N603" s="2" t="s">
        <v>14</v>
      </c>
      <c r="O603" s="2" t="s">
        <v>14</v>
      </c>
      <c r="P603" s="2" t="s">
        <v>14</v>
      </c>
      <c r="Q603" s="2" t="s">
        <v>5116</v>
      </c>
      <c r="R603" s="2" t="s">
        <v>5117</v>
      </c>
      <c r="S603" s="22">
        <f t="shared" si="11"/>
        <v>1.3888888861401938E-3</v>
      </c>
      <c r="T603" s="2" t="s">
        <v>726</v>
      </c>
      <c r="V603" s="2"/>
      <c r="W603" s="2"/>
      <c r="X603" s="2"/>
      <c r="Y603" s="2"/>
      <c r="Z603" s="2"/>
      <c r="AA603" s="24" t="s">
        <v>377</v>
      </c>
      <c r="AB603" s="2"/>
      <c r="AC603" s="2" t="s">
        <v>379</v>
      </c>
      <c r="AF603" s="4">
        <v>0</v>
      </c>
      <c r="AI603" s="2" t="s">
        <v>5118</v>
      </c>
      <c r="DI603" s="2" t="s">
        <v>365</v>
      </c>
      <c r="EW603" s="2" t="s">
        <v>5119</v>
      </c>
      <c r="EX603" s="4">
        <v>9.2233720368547758E+18</v>
      </c>
      <c r="FH603" s="4">
        <v>0</v>
      </c>
      <c r="FJ603" s="4">
        <v>0</v>
      </c>
      <c r="FP603" s="2" t="s">
        <v>580</v>
      </c>
      <c r="FU603" s="4">
        <v>1</v>
      </c>
      <c r="GM603" s="2" t="s">
        <v>5120</v>
      </c>
      <c r="GN603" s="2" t="s">
        <v>5121</v>
      </c>
    </row>
    <row r="604" spans="1:219" ht="15.75" customHeight="1" x14ac:dyDescent="0.2">
      <c r="A604" s="2" t="s">
        <v>5122</v>
      </c>
      <c r="B604" s="4">
        <v>12790088</v>
      </c>
      <c r="D604" s="2" t="s">
        <v>4</v>
      </c>
      <c r="E604" s="2" t="s">
        <v>5123</v>
      </c>
      <c r="F604" s="2" t="s">
        <v>371</v>
      </c>
      <c r="G604" s="2" t="s">
        <v>356</v>
      </c>
      <c r="H604" s="2" t="s">
        <v>357</v>
      </c>
      <c r="I604" s="2" t="s">
        <v>13</v>
      </c>
      <c r="L604" s="2" t="s">
        <v>358</v>
      </c>
      <c r="M604" s="2" t="s">
        <v>359</v>
      </c>
      <c r="N604" s="2" t="s">
        <v>14</v>
      </c>
      <c r="O604" s="2" t="s">
        <v>14</v>
      </c>
      <c r="P604" s="2" t="s">
        <v>14</v>
      </c>
      <c r="Q604" s="2" t="s">
        <v>5124</v>
      </c>
      <c r="R604" s="2" t="s">
        <v>5125</v>
      </c>
      <c r="S604" s="22">
        <f t="shared" si="11"/>
        <v>69.821527777778101</v>
      </c>
      <c r="T604" s="2" t="s">
        <v>478</v>
      </c>
      <c r="V604" s="2" t="s">
        <v>377</v>
      </c>
      <c r="W604" s="2"/>
      <c r="X604" s="2"/>
      <c r="Y604" s="2"/>
      <c r="Z604" s="2"/>
      <c r="AA604" s="24" t="s">
        <v>416</v>
      </c>
      <c r="AB604" s="2"/>
      <c r="AC604" s="2" t="s">
        <v>379</v>
      </c>
      <c r="AF604" s="4">
        <v>0</v>
      </c>
      <c r="AG604" s="2" t="s">
        <v>436</v>
      </c>
      <c r="AH604" s="2" t="s">
        <v>5096</v>
      </c>
      <c r="AI604" s="2" t="s">
        <v>5126</v>
      </c>
      <c r="DI604" s="2" t="s">
        <v>365</v>
      </c>
      <c r="EW604" s="2" t="s">
        <v>5127</v>
      </c>
      <c r="EX604" s="4">
        <v>9.2233720368547758E+18</v>
      </c>
      <c r="FH604" s="4">
        <v>0</v>
      </c>
      <c r="FJ604" s="4">
        <v>0</v>
      </c>
      <c r="FP604" s="2" t="s">
        <v>394</v>
      </c>
      <c r="GM604" s="2" t="s">
        <v>5128</v>
      </c>
    </row>
    <row r="605" spans="1:219" ht="15.75" customHeight="1" x14ac:dyDescent="0.2">
      <c r="A605" s="2" t="s">
        <v>5129</v>
      </c>
      <c r="B605" s="4">
        <v>12790132</v>
      </c>
      <c r="D605" s="2" t="s">
        <v>4</v>
      </c>
      <c r="E605" s="2" t="s">
        <v>5130</v>
      </c>
      <c r="F605" s="2" t="s">
        <v>389</v>
      </c>
      <c r="G605" s="2" t="s">
        <v>356</v>
      </c>
      <c r="H605" s="2" t="s">
        <v>357</v>
      </c>
      <c r="I605" s="2" t="s">
        <v>13</v>
      </c>
      <c r="L605" s="2" t="s">
        <v>358</v>
      </c>
      <c r="M605" s="2" t="s">
        <v>359</v>
      </c>
      <c r="N605" s="2" t="s">
        <v>11</v>
      </c>
      <c r="O605" s="2" t="s">
        <v>11</v>
      </c>
      <c r="P605" s="2" t="s">
        <v>11</v>
      </c>
      <c r="Q605" s="2" t="s">
        <v>5131</v>
      </c>
      <c r="R605" s="2" t="s">
        <v>5132</v>
      </c>
      <c r="S605" s="22">
        <f t="shared" si="11"/>
        <v>49.112499999995634</v>
      </c>
      <c r="T605" s="2" t="s">
        <v>519</v>
      </c>
      <c r="V605" s="2"/>
      <c r="W605" s="2"/>
      <c r="X605" s="2"/>
      <c r="Y605" s="2"/>
      <c r="Z605" s="2"/>
      <c r="AA605" s="4"/>
      <c r="AB605" s="2"/>
      <c r="AF605" s="4">
        <v>0</v>
      </c>
      <c r="AI605" s="2" t="s">
        <v>5133</v>
      </c>
      <c r="EW605" s="2" t="s">
        <v>5134</v>
      </c>
      <c r="EX605" s="4">
        <v>9.2233720368547758E+18</v>
      </c>
      <c r="FH605" s="4">
        <v>0</v>
      </c>
      <c r="FJ605" s="4">
        <v>0</v>
      </c>
      <c r="FP605" s="2" t="s">
        <v>419</v>
      </c>
    </row>
    <row r="606" spans="1:219" ht="15.75" customHeight="1" x14ac:dyDescent="0.2">
      <c r="A606" s="2" t="s">
        <v>5135</v>
      </c>
      <c r="B606" s="4">
        <v>12790133</v>
      </c>
      <c r="D606" s="2" t="s">
        <v>4</v>
      </c>
      <c r="E606" s="2" t="s">
        <v>5136</v>
      </c>
      <c r="F606" s="2" t="s">
        <v>389</v>
      </c>
      <c r="G606" s="2" t="s">
        <v>356</v>
      </c>
      <c r="H606" s="2" t="s">
        <v>357</v>
      </c>
      <c r="I606" s="2" t="s">
        <v>13</v>
      </c>
      <c r="L606" s="2" t="s">
        <v>358</v>
      </c>
      <c r="M606" s="2" t="s">
        <v>359</v>
      </c>
      <c r="N606" s="2" t="s">
        <v>11</v>
      </c>
      <c r="O606" s="2" t="s">
        <v>11</v>
      </c>
      <c r="P606" s="2" t="s">
        <v>11</v>
      </c>
      <c r="Q606" s="2" t="s">
        <v>5131</v>
      </c>
      <c r="R606" s="2" t="s">
        <v>5137</v>
      </c>
      <c r="S606" s="22">
        <f t="shared" si="11"/>
        <v>25.288194444445253</v>
      </c>
      <c r="T606" s="2" t="s">
        <v>776</v>
      </c>
      <c r="V606" s="2"/>
      <c r="W606" s="2"/>
      <c r="X606" s="2"/>
      <c r="Y606" s="2"/>
      <c r="Z606" s="2"/>
      <c r="AA606" s="4"/>
      <c r="AB606" s="2"/>
      <c r="AF606" s="4">
        <v>0</v>
      </c>
      <c r="AI606" s="2" t="s">
        <v>5138</v>
      </c>
      <c r="EW606" s="2" t="s">
        <v>5139</v>
      </c>
      <c r="EX606" s="4">
        <v>9.2233720368547758E+18</v>
      </c>
      <c r="FH606" s="4">
        <v>0</v>
      </c>
      <c r="FJ606" s="4">
        <v>0</v>
      </c>
      <c r="FP606" s="2" t="s">
        <v>419</v>
      </c>
    </row>
    <row r="607" spans="1:219" ht="15.75" customHeight="1" x14ac:dyDescent="0.2">
      <c r="A607" s="2" t="s">
        <v>5140</v>
      </c>
      <c r="B607" s="4">
        <v>12790171</v>
      </c>
      <c r="D607" s="2" t="s">
        <v>4</v>
      </c>
      <c r="E607" s="2" t="s">
        <v>5141</v>
      </c>
      <c r="F607" s="2" t="s">
        <v>371</v>
      </c>
      <c r="G607" s="2" t="s">
        <v>356</v>
      </c>
      <c r="H607" s="2" t="s">
        <v>357</v>
      </c>
      <c r="I607" s="2" t="s">
        <v>13</v>
      </c>
      <c r="L607" s="2" t="s">
        <v>358</v>
      </c>
      <c r="M607" s="2" t="s">
        <v>359</v>
      </c>
      <c r="N607" s="2" t="s">
        <v>11</v>
      </c>
      <c r="O607" s="2" t="s">
        <v>11</v>
      </c>
      <c r="P607" s="2" t="s">
        <v>11</v>
      </c>
      <c r="Q607" s="2" t="s">
        <v>5142</v>
      </c>
      <c r="R607" s="2" t="s">
        <v>5143</v>
      </c>
      <c r="S607" s="22">
        <f t="shared" si="11"/>
        <v>6.944444467080757E-4</v>
      </c>
      <c r="T607" s="2" t="s">
        <v>478</v>
      </c>
      <c r="V607" s="2" t="s">
        <v>377</v>
      </c>
      <c r="W607" s="2"/>
      <c r="X607" s="2"/>
      <c r="Y607" s="2"/>
      <c r="Z607" s="2"/>
      <c r="AA607" s="24" t="s">
        <v>5144</v>
      </c>
      <c r="AB607" s="2"/>
      <c r="AF607" s="4">
        <v>0</v>
      </c>
      <c r="AI607" s="2" t="s">
        <v>5145</v>
      </c>
      <c r="BI607" s="2" t="s">
        <v>5146</v>
      </c>
      <c r="EW607" s="2" t="s">
        <v>5147</v>
      </c>
      <c r="EX607" s="4">
        <v>9.2233720368547758E+18</v>
      </c>
      <c r="FH607" s="4">
        <v>0</v>
      </c>
      <c r="FJ607" s="4">
        <v>0</v>
      </c>
      <c r="FP607" s="2" t="s">
        <v>419</v>
      </c>
      <c r="GM607" s="2" t="s">
        <v>5148</v>
      </c>
    </row>
    <row r="608" spans="1:219" ht="15.75" customHeight="1" x14ac:dyDescent="0.2">
      <c r="A608" s="2" t="s">
        <v>5149</v>
      </c>
      <c r="B608" s="4">
        <v>12790174</v>
      </c>
      <c r="D608" s="2" t="s">
        <v>1</v>
      </c>
      <c r="E608" s="2" t="s">
        <v>5150</v>
      </c>
      <c r="F608" s="2" t="s">
        <v>371</v>
      </c>
      <c r="G608" s="2" t="s">
        <v>356</v>
      </c>
      <c r="H608" s="2" t="s">
        <v>357</v>
      </c>
      <c r="I608" s="2" t="s">
        <v>13</v>
      </c>
      <c r="L608" s="2" t="s">
        <v>358</v>
      </c>
      <c r="M608" s="2" t="s">
        <v>359</v>
      </c>
      <c r="N608" s="2" t="s">
        <v>11</v>
      </c>
      <c r="O608" s="2" t="s">
        <v>11</v>
      </c>
      <c r="P608" s="2" t="s">
        <v>11</v>
      </c>
      <c r="Q608" s="2" t="s">
        <v>5151</v>
      </c>
      <c r="R608" s="2" t="s">
        <v>5151</v>
      </c>
      <c r="S608" s="22">
        <f t="shared" si="11"/>
        <v>0</v>
      </c>
      <c r="T608" s="2" t="s">
        <v>798</v>
      </c>
      <c r="V608" s="2" t="s">
        <v>377</v>
      </c>
      <c r="W608" s="2"/>
      <c r="X608" s="2"/>
      <c r="Y608" s="2"/>
      <c r="Z608" s="2"/>
      <c r="AA608" s="24" t="s">
        <v>5144</v>
      </c>
      <c r="AB608" s="2"/>
      <c r="AF608" s="4">
        <v>0</v>
      </c>
      <c r="AI608" s="2" t="s">
        <v>5152</v>
      </c>
      <c r="BI608" s="2" t="s">
        <v>5153</v>
      </c>
      <c r="EW608" s="2" t="s">
        <v>5154</v>
      </c>
      <c r="EX608" s="4">
        <v>9.2233720368547758E+18</v>
      </c>
      <c r="FH608" s="4">
        <v>0</v>
      </c>
      <c r="FJ608" s="4">
        <v>0</v>
      </c>
      <c r="FP608" s="2" t="s">
        <v>419</v>
      </c>
      <c r="GM608" s="2" t="s">
        <v>5148</v>
      </c>
    </row>
    <row r="609" spans="1:204" ht="15.75" customHeight="1" x14ac:dyDescent="0.2">
      <c r="A609" s="2" t="s">
        <v>5155</v>
      </c>
      <c r="B609" s="4">
        <v>12790175</v>
      </c>
      <c r="D609" s="2" t="s">
        <v>4</v>
      </c>
      <c r="E609" s="2" t="s">
        <v>5156</v>
      </c>
      <c r="F609" s="2" t="s">
        <v>371</v>
      </c>
      <c r="G609" s="2" t="s">
        <v>356</v>
      </c>
      <c r="H609" s="2" t="s">
        <v>357</v>
      </c>
      <c r="I609" s="2" t="s">
        <v>13</v>
      </c>
      <c r="L609" s="2" t="s">
        <v>358</v>
      </c>
      <c r="M609" s="2" t="s">
        <v>359</v>
      </c>
      <c r="N609" s="2" t="s">
        <v>11</v>
      </c>
      <c r="O609" s="2" t="s">
        <v>11</v>
      </c>
      <c r="P609" s="2" t="s">
        <v>11</v>
      </c>
      <c r="Q609" s="2" t="s">
        <v>5157</v>
      </c>
      <c r="R609" s="2" t="s">
        <v>5158</v>
      </c>
      <c r="S609" s="22">
        <f t="shared" si="11"/>
        <v>2.0833333328482695E-3</v>
      </c>
      <c r="T609" s="2" t="s">
        <v>1015</v>
      </c>
      <c r="V609" s="2"/>
      <c r="W609" s="2"/>
      <c r="X609" s="2"/>
      <c r="Y609" s="2"/>
      <c r="Z609" s="2"/>
      <c r="AA609" s="24" t="s">
        <v>5144</v>
      </c>
      <c r="AB609" s="2"/>
      <c r="AF609" s="4">
        <v>0</v>
      </c>
      <c r="AI609" s="2" t="s">
        <v>5159</v>
      </c>
      <c r="EW609" s="2" t="s">
        <v>5160</v>
      </c>
      <c r="EX609" s="4">
        <v>9.2233720368547758E+18</v>
      </c>
      <c r="FH609" s="4">
        <v>0</v>
      </c>
      <c r="FJ609" s="4">
        <v>0</v>
      </c>
      <c r="FP609" s="2" t="s">
        <v>419</v>
      </c>
      <c r="GM609" s="2" t="s">
        <v>5161</v>
      </c>
      <c r="GN609" s="2" t="s">
        <v>5148</v>
      </c>
    </row>
    <row r="610" spans="1:204" ht="15.75" customHeight="1" x14ac:dyDescent="0.2">
      <c r="A610" s="2" t="s">
        <v>5162</v>
      </c>
      <c r="B610" s="4">
        <v>12790191</v>
      </c>
      <c r="D610" s="2" t="s">
        <v>4</v>
      </c>
      <c r="E610" s="2" t="s">
        <v>5163</v>
      </c>
      <c r="F610" s="2" t="s">
        <v>371</v>
      </c>
      <c r="G610" s="2" t="s">
        <v>356</v>
      </c>
      <c r="H610" s="2" t="s">
        <v>357</v>
      </c>
      <c r="I610" s="2" t="s">
        <v>13</v>
      </c>
      <c r="L610" s="2" t="s">
        <v>516</v>
      </c>
      <c r="M610" s="2" t="s">
        <v>359</v>
      </c>
      <c r="N610" s="2" t="s">
        <v>5</v>
      </c>
      <c r="O610" s="2" t="s">
        <v>5</v>
      </c>
      <c r="P610" s="2" t="s">
        <v>5</v>
      </c>
      <c r="Q610" s="2" t="s">
        <v>5164</v>
      </c>
      <c r="R610" s="2" t="s">
        <v>5165</v>
      </c>
      <c r="S610" s="22">
        <f t="shared" si="11"/>
        <v>10.779166666667152</v>
      </c>
      <c r="T610" s="2" t="s">
        <v>1168</v>
      </c>
      <c r="V610" s="2" t="s">
        <v>377</v>
      </c>
      <c r="W610" s="2"/>
      <c r="X610" s="2"/>
      <c r="Y610" s="2"/>
      <c r="Z610" s="2"/>
      <c r="AA610" s="4"/>
      <c r="AB610" s="2"/>
      <c r="AC610" s="2" t="s">
        <v>379</v>
      </c>
      <c r="AF610" s="4">
        <v>0</v>
      </c>
      <c r="AI610" s="2" t="s">
        <v>5166</v>
      </c>
      <c r="EW610" s="2" t="s">
        <v>5167</v>
      </c>
      <c r="EX610" s="4">
        <v>9.2233720368547758E+18</v>
      </c>
      <c r="FH610" s="4">
        <v>0</v>
      </c>
      <c r="FJ610" s="4">
        <v>0</v>
      </c>
      <c r="FP610" s="2" t="s">
        <v>419</v>
      </c>
      <c r="GM610" s="2" t="s">
        <v>5168</v>
      </c>
      <c r="GN610" s="2" t="s">
        <v>5169</v>
      </c>
      <c r="GO610" s="2" t="s">
        <v>5170</v>
      </c>
      <c r="GP610" s="2" t="s">
        <v>5171</v>
      </c>
      <c r="GQ610" s="2" t="s">
        <v>5172</v>
      </c>
      <c r="GR610" s="2" t="s">
        <v>5173</v>
      </c>
      <c r="GS610" s="2" t="s">
        <v>5174</v>
      </c>
      <c r="GT610" s="2" t="s">
        <v>5175</v>
      </c>
      <c r="GU610" s="2" t="s">
        <v>5176</v>
      </c>
      <c r="GV610" s="2" t="s">
        <v>5177</v>
      </c>
    </row>
    <row r="611" spans="1:204" ht="15.75" customHeight="1" x14ac:dyDescent="0.2">
      <c r="A611" s="2" t="s">
        <v>5178</v>
      </c>
      <c r="B611" s="4">
        <v>12790193</v>
      </c>
      <c r="D611" s="2" t="s">
        <v>3</v>
      </c>
      <c r="E611" s="2" t="s">
        <v>5179</v>
      </c>
      <c r="F611" s="2" t="s">
        <v>389</v>
      </c>
      <c r="G611" s="2" t="s">
        <v>356</v>
      </c>
      <c r="H611" s="2" t="s">
        <v>357</v>
      </c>
      <c r="I611" s="2" t="s">
        <v>13</v>
      </c>
      <c r="L611" s="2" t="s">
        <v>358</v>
      </c>
      <c r="M611" s="2" t="s">
        <v>359</v>
      </c>
      <c r="N611" s="2" t="s">
        <v>5</v>
      </c>
      <c r="O611" s="2" t="s">
        <v>5</v>
      </c>
      <c r="P611" s="2" t="s">
        <v>5</v>
      </c>
      <c r="Q611" s="2" t="s">
        <v>5180</v>
      </c>
      <c r="R611" s="2" t="s">
        <v>5181</v>
      </c>
      <c r="S611" s="22">
        <f t="shared" si="11"/>
        <v>28.072916666664241</v>
      </c>
      <c r="T611" s="2" t="s">
        <v>808</v>
      </c>
      <c r="V611" s="2"/>
      <c r="W611" s="2"/>
      <c r="X611" s="2"/>
      <c r="Y611" s="2"/>
      <c r="Z611" s="2"/>
      <c r="AA611" s="4"/>
      <c r="AB611" s="2"/>
      <c r="AC611" s="2" t="s">
        <v>1291</v>
      </c>
      <c r="AF611" s="4">
        <v>0</v>
      </c>
      <c r="AI611" s="2" t="s">
        <v>5182</v>
      </c>
      <c r="BG611" s="2" t="s">
        <v>5183</v>
      </c>
      <c r="EW611" s="2" t="s">
        <v>5184</v>
      </c>
      <c r="EX611" s="4">
        <v>9.2233720368547758E+18</v>
      </c>
      <c r="FH611" s="4">
        <v>0</v>
      </c>
      <c r="FJ611" s="4">
        <v>0</v>
      </c>
      <c r="FP611" s="2" t="s">
        <v>419</v>
      </c>
      <c r="FS611" s="4">
        <v>1</v>
      </c>
      <c r="GM611" s="2" t="s">
        <v>5185</v>
      </c>
    </row>
    <row r="612" spans="1:204" ht="15.75" customHeight="1" x14ac:dyDescent="0.2">
      <c r="A612" s="2" t="s">
        <v>5186</v>
      </c>
      <c r="B612" s="4">
        <v>12705075</v>
      </c>
      <c r="D612" s="2" t="s">
        <v>4</v>
      </c>
      <c r="E612" s="2" t="s">
        <v>5187</v>
      </c>
      <c r="F612" s="2" t="s">
        <v>389</v>
      </c>
      <c r="G612" s="2" t="s">
        <v>356</v>
      </c>
      <c r="H612" s="2" t="s">
        <v>357</v>
      </c>
      <c r="I612" s="2" t="s">
        <v>13</v>
      </c>
      <c r="L612" s="2" t="s">
        <v>358</v>
      </c>
      <c r="M612" s="2" t="s">
        <v>359</v>
      </c>
      <c r="N612" s="2" t="s">
        <v>11</v>
      </c>
      <c r="O612" s="2" t="s">
        <v>13</v>
      </c>
      <c r="P612" s="2" t="s">
        <v>13</v>
      </c>
      <c r="Q612" s="2" t="s">
        <v>397</v>
      </c>
      <c r="R612" s="2" t="s">
        <v>5188</v>
      </c>
      <c r="S612" s="22">
        <f t="shared" si="11"/>
        <v>300.84305555556057</v>
      </c>
      <c r="T612" s="2" t="s">
        <v>3150</v>
      </c>
      <c r="V612" s="2"/>
      <c r="W612" s="2"/>
      <c r="X612" s="2"/>
      <c r="Y612" s="2"/>
      <c r="Z612" s="2"/>
      <c r="AA612" s="4"/>
      <c r="AB612" s="2"/>
      <c r="AF612" s="4">
        <v>0</v>
      </c>
      <c r="EW612" s="2" t="s">
        <v>5189</v>
      </c>
      <c r="EX612" s="4">
        <v>9.2233720368547758E+18</v>
      </c>
      <c r="FH612" s="4">
        <v>0</v>
      </c>
      <c r="FJ612" s="4">
        <v>0</v>
      </c>
      <c r="GM612" s="2" t="s">
        <v>5190</v>
      </c>
    </row>
    <row r="613" spans="1:204" ht="15.75" customHeight="1" x14ac:dyDescent="0.2">
      <c r="A613" s="2" t="s">
        <v>5191</v>
      </c>
      <c r="B613" s="4">
        <v>12790196</v>
      </c>
      <c r="D613" s="2" t="s">
        <v>3</v>
      </c>
      <c r="E613" s="2" t="s">
        <v>5192</v>
      </c>
      <c r="F613" s="2" t="s">
        <v>389</v>
      </c>
      <c r="G613" s="2" t="s">
        <v>356</v>
      </c>
      <c r="H613" s="2" t="s">
        <v>357</v>
      </c>
      <c r="I613" s="2" t="s">
        <v>13</v>
      </c>
      <c r="L613" s="2" t="s">
        <v>358</v>
      </c>
      <c r="M613" s="2" t="s">
        <v>359</v>
      </c>
      <c r="N613" s="2" t="s">
        <v>5</v>
      </c>
      <c r="O613" s="2" t="s">
        <v>5</v>
      </c>
      <c r="P613" s="2" t="s">
        <v>5</v>
      </c>
      <c r="Q613" s="2" t="s">
        <v>5193</v>
      </c>
      <c r="R613" s="2" t="s">
        <v>5181</v>
      </c>
      <c r="S613" s="22">
        <f t="shared" si="11"/>
        <v>28.064583333332848</v>
      </c>
      <c r="T613" s="2" t="s">
        <v>1015</v>
      </c>
      <c r="V613" s="2"/>
      <c r="W613" s="2"/>
      <c r="X613" s="2"/>
      <c r="Y613" s="2"/>
      <c r="Z613" s="2"/>
      <c r="AA613" s="4"/>
      <c r="AB613" s="2"/>
      <c r="AC613" s="2" t="s">
        <v>1291</v>
      </c>
      <c r="AF613" s="4">
        <v>0</v>
      </c>
      <c r="AI613" s="2" t="s">
        <v>5194</v>
      </c>
      <c r="BG613" s="2" t="s">
        <v>5195</v>
      </c>
      <c r="EW613" s="2" t="s">
        <v>5196</v>
      </c>
      <c r="EX613" s="4">
        <v>9.2233720368547758E+18</v>
      </c>
      <c r="FH613" s="4">
        <v>0</v>
      </c>
      <c r="FJ613" s="4">
        <v>0</v>
      </c>
      <c r="FP613" s="2" t="s">
        <v>419</v>
      </c>
      <c r="FS613" s="4">
        <v>1</v>
      </c>
      <c r="GM613" s="2" t="s">
        <v>5197</v>
      </c>
    </row>
    <row r="614" spans="1:204" ht="15.75" customHeight="1" x14ac:dyDescent="0.2">
      <c r="A614" s="2" t="s">
        <v>5198</v>
      </c>
      <c r="B614" s="4">
        <v>12790209</v>
      </c>
      <c r="D614" s="2" t="s">
        <v>4</v>
      </c>
      <c r="E614" s="2" t="s">
        <v>5199</v>
      </c>
      <c r="F614" s="2" t="s">
        <v>389</v>
      </c>
      <c r="G614" s="2" t="s">
        <v>356</v>
      </c>
      <c r="H614" s="2" t="s">
        <v>357</v>
      </c>
      <c r="I614" s="2" t="s">
        <v>13</v>
      </c>
      <c r="L614" s="2" t="s">
        <v>358</v>
      </c>
      <c r="M614" s="2" t="s">
        <v>406</v>
      </c>
      <c r="N614" s="2" t="s">
        <v>14</v>
      </c>
      <c r="O614" s="2" t="s">
        <v>14</v>
      </c>
      <c r="P614" s="2" t="s">
        <v>14</v>
      </c>
      <c r="Q614" s="2" t="s">
        <v>5200</v>
      </c>
      <c r="R614" s="2" t="s">
        <v>5201</v>
      </c>
      <c r="S614" s="22">
        <f t="shared" si="11"/>
        <v>6.944444467080757E-4</v>
      </c>
      <c r="T614" s="2" t="s">
        <v>808</v>
      </c>
      <c r="V614" s="2" t="s">
        <v>377</v>
      </c>
      <c r="W614" s="2"/>
      <c r="X614" s="2"/>
      <c r="Y614" s="2"/>
      <c r="Z614" s="2"/>
      <c r="AA614" s="4"/>
      <c r="AB614" s="2"/>
      <c r="AC614" s="2" t="s">
        <v>379</v>
      </c>
      <c r="AF614" s="4">
        <v>0</v>
      </c>
      <c r="AI614" s="2" t="s">
        <v>5202</v>
      </c>
      <c r="DI614" s="2" t="s">
        <v>365</v>
      </c>
      <c r="EW614" s="2" t="s">
        <v>5203</v>
      </c>
      <c r="EX614" s="4">
        <v>9.2233720368547758E+18</v>
      </c>
      <c r="FH614" s="4">
        <v>0</v>
      </c>
      <c r="FJ614" s="4">
        <v>0</v>
      </c>
      <c r="GM614" s="2" t="s">
        <v>5204</v>
      </c>
    </row>
    <row r="615" spans="1:204" ht="15.75" customHeight="1" x14ac:dyDescent="0.2">
      <c r="A615" s="2" t="s">
        <v>5205</v>
      </c>
      <c r="B615" s="4">
        <v>12790213</v>
      </c>
      <c r="D615" s="2" t="s">
        <v>4</v>
      </c>
      <c r="E615" s="2" t="s">
        <v>5206</v>
      </c>
      <c r="F615" s="2" t="s">
        <v>371</v>
      </c>
      <c r="G615" s="2" t="s">
        <v>356</v>
      </c>
      <c r="H615" s="2" t="s">
        <v>357</v>
      </c>
      <c r="I615" s="2" t="s">
        <v>13</v>
      </c>
      <c r="L615" s="2" t="s">
        <v>358</v>
      </c>
      <c r="M615" s="2" t="s">
        <v>359</v>
      </c>
      <c r="N615" s="2" t="s">
        <v>14</v>
      </c>
      <c r="O615" s="2" t="s">
        <v>14</v>
      </c>
      <c r="P615" s="2" t="s">
        <v>14</v>
      </c>
      <c r="Q615" s="2" t="s">
        <v>5207</v>
      </c>
      <c r="R615" s="2" t="s">
        <v>5208</v>
      </c>
      <c r="S615" s="22">
        <f t="shared" si="11"/>
        <v>139.25069444444671</v>
      </c>
      <c r="T615" s="2" t="s">
        <v>611</v>
      </c>
      <c r="V615" s="2" t="s">
        <v>377</v>
      </c>
      <c r="W615" s="2"/>
      <c r="X615" s="2"/>
      <c r="Y615" s="2"/>
      <c r="Z615" s="2"/>
      <c r="AA615" s="24" t="s">
        <v>416</v>
      </c>
      <c r="AB615" s="2"/>
      <c r="AC615" s="2" t="s">
        <v>379</v>
      </c>
      <c r="AF615" s="4">
        <v>0</v>
      </c>
      <c r="AG615" s="2" t="s">
        <v>5096</v>
      </c>
      <c r="AI615" s="2" t="s">
        <v>5209</v>
      </c>
      <c r="DI615" s="2" t="s">
        <v>365</v>
      </c>
      <c r="EW615" s="2" t="s">
        <v>5210</v>
      </c>
      <c r="EX615" s="4">
        <v>9.2233720368547758E+18</v>
      </c>
      <c r="FH615" s="4">
        <v>0</v>
      </c>
      <c r="FJ615" s="4">
        <v>0</v>
      </c>
    </row>
    <row r="616" spans="1:204" ht="15.75" customHeight="1" x14ac:dyDescent="0.2">
      <c r="A616" s="2" t="s">
        <v>5211</v>
      </c>
      <c r="B616" s="4">
        <v>12790223</v>
      </c>
      <c r="D616" s="2" t="s">
        <v>4</v>
      </c>
      <c r="E616" s="2" t="s">
        <v>5212</v>
      </c>
      <c r="F616" s="2" t="s">
        <v>389</v>
      </c>
      <c r="G616" s="2" t="s">
        <v>356</v>
      </c>
      <c r="H616" s="2" t="s">
        <v>357</v>
      </c>
      <c r="I616" s="2" t="s">
        <v>13</v>
      </c>
      <c r="L616" s="2" t="s">
        <v>358</v>
      </c>
      <c r="M616" s="2" t="s">
        <v>723</v>
      </c>
      <c r="N616" s="2" t="s">
        <v>14</v>
      </c>
      <c r="O616" s="2" t="s">
        <v>14</v>
      </c>
      <c r="P616" s="2" t="s">
        <v>14</v>
      </c>
      <c r="Q616" s="2" t="s">
        <v>5213</v>
      </c>
      <c r="R616" s="2" t="s">
        <v>5214</v>
      </c>
      <c r="S616" s="22">
        <f t="shared" si="11"/>
        <v>537.28680555555911</v>
      </c>
      <c r="T616" s="2" t="s">
        <v>376</v>
      </c>
      <c r="V616" s="2" t="s">
        <v>377</v>
      </c>
      <c r="W616" s="2"/>
      <c r="X616" s="2"/>
      <c r="Y616" s="2"/>
      <c r="Z616" s="2"/>
      <c r="AA616" s="4"/>
      <c r="AB616" s="2"/>
      <c r="AC616" s="2" t="s">
        <v>379</v>
      </c>
      <c r="AF616" s="4">
        <v>0</v>
      </c>
      <c r="AG616" s="2" t="s">
        <v>5096</v>
      </c>
      <c r="AI616" s="2" t="s">
        <v>5215</v>
      </c>
      <c r="DI616" s="2" t="s">
        <v>365</v>
      </c>
      <c r="EW616" s="2" t="s">
        <v>5216</v>
      </c>
      <c r="EX616" s="4">
        <v>9.2233720368547758E+18</v>
      </c>
      <c r="FH616" s="4">
        <v>0</v>
      </c>
      <c r="FJ616" s="4">
        <v>0</v>
      </c>
      <c r="GM616" s="2" t="s">
        <v>5217</v>
      </c>
    </row>
    <row r="617" spans="1:204" ht="15.75" customHeight="1" x14ac:dyDescent="0.2">
      <c r="A617" s="2" t="s">
        <v>5218</v>
      </c>
      <c r="B617" s="4">
        <v>12790230</v>
      </c>
      <c r="D617" s="2" t="s">
        <v>4</v>
      </c>
      <c r="E617" s="2" t="s">
        <v>5219</v>
      </c>
      <c r="F617" s="2" t="s">
        <v>389</v>
      </c>
      <c r="G617" s="2" t="s">
        <v>356</v>
      </c>
      <c r="H617" s="2" t="s">
        <v>357</v>
      </c>
      <c r="I617" s="2" t="s">
        <v>13</v>
      </c>
      <c r="L617" s="2" t="s">
        <v>358</v>
      </c>
      <c r="M617" s="2" t="s">
        <v>359</v>
      </c>
      <c r="N617" s="2" t="s">
        <v>11</v>
      </c>
      <c r="O617" s="2" t="s">
        <v>13</v>
      </c>
      <c r="P617" s="2" t="s">
        <v>13</v>
      </c>
      <c r="Q617" s="2" t="s">
        <v>5220</v>
      </c>
      <c r="R617" s="2" t="s">
        <v>5221</v>
      </c>
      <c r="S617" s="22">
        <f t="shared" si="11"/>
        <v>275.84583333333285</v>
      </c>
      <c r="T617" s="2" t="s">
        <v>435</v>
      </c>
      <c r="V617" s="2"/>
      <c r="W617" s="2"/>
      <c r="X617" s="2"/>
      <c r="Y617" s="2"/>
      <c r="Z617" s="2"/>
      <c r="AA617" s="4"/>
      <c r="AB617" s="2"/>
      <c r="AF617" s="4">
        <v>0</v>
      </c>
      <c r="EW617" s="2" t="s">
        <v>5222</v>
      </c>
      <c r="EX617" s="4">
        <v>9.2233720368547758E+18</v>
      </c>
      <c r="FH617" s="4">
        <v>0</v>
      </c>
      <c r="FJ617" s="4">
        <v>0</v>
      </c>
    </row>
    <row r="618" spans="1:204" ht="15.75" customHeight="1" x14ac:dyDescent="0.2">
      <c r="A618" s="2" t="s">
        <v>5223</v>
      </c>
      <c r="B618" s="4">
        <v>12705076</v>
      </c>
      <c r="D618" s="2" t="s">
        <v>4</v>
      </c>
      <c r="E618" s="2" t="s">
        <v>5224</v>
      </c>
      <c r="F618" s="2" t="s">
        <v>389</v>
      </c>
      <c r="G618" s="2" t="s">
        <v>356</v>
      </c>
      <c r="H618" s="2" t="s">
        <v>357</v>
      </c>
      <c r="I618" s="2" t="s">
        <v>13</v>
      </c>
      <c r="L618" s="2" t="s">
        <v>358</v>
      </c>
      <c r="M618" s="2" t="s">
        <v>359</v>
      </c>
      <c r="N618" s="2" t="s">
        <v>11</v>
      </c>
      <c r="O618" s="2" t="s">
        <v>13</v>
      </c>
      <c r="P618" s="2" t="s">
        <v>13</v>
      </c>
      <c r="Q618" s="2" t="s">
        <v>397</v>
      </c>
      <c r="R618" s="2" t="s">
        <v>5225</v>
      </c>
      <c r="S618" s="22">
        <f t="shared" si="11"/>
        <v>35.845833333332848</v>
      </c>
      <c r="T618" s="2" t="s">
        <v>494</v>
      </c>
      <c r="V618" s="2"/>
      <c r="W618" s="2"/>
      <c r="X618" s="2"/>
      <c r="Y618" s="2"/>
      <c r="Z618" s="2"/>
      <c r="AA618" s="4"/>
      <c r="AB618" s="2"/>
      <c r="AF618" s="4">
        <v>0</v>
      </c>
      <c r="AI618" s="2" t="s">
        <v>5226</v>
      </c>
      <c r="EW618" s="2" t="s">
        <v>5227</v>
      </c>
      <c r="EX618" s="4">
        <v>9.2233720368547758E+18</v>
      </c>
      <c r="FH618" s="4">
        <v>0</v>
      </c>
      <c r="FJ618" s="4">
        <v>0</v>
      </c>
      <c r="FP618" s="2" t="s">
        <v>669</v>
      </c>
      <c r="FS618" s="4">
        <v>4</v>
      </c>
    </row>
    <row r="619" spans="1:204" ht="15.75" customHeight="1" x14ac:dyDescent="0.2">
      <c r="A619" s="2" t="s">
        <v>5228</v>
      </c>
      <c r="B619" s="4">
        <v>12790246</v>
      </c>
      <c r="D619" s="2" t="s">
        <v>4</v>
      </c>
      <c r="E619" s="2" t="s">
        <v>5229</v>
      </c>
      <c r="F619" s="2" t="s">
        <v>389</v>
      </c>
      <c r="G619" s="2" t="s">
        <v>356</v>
      </c>
      <c r="H619" s="2" t="s">
        <v>357</v>
      </c>
      <c r="I619" s="2" t="s">
        <v>13</v>
      </c>
      <c r="L619" s="2" t="s">
        <v>358</v>
      </c>
      <c r="M619" s="2" t="s">
        <v>359</v>
      </c>
      <c r="N619" s="2" t="s">
        <v>14</v>
      </c>
      <c r="O619" s="2" t="s">
        <v>426</v>
      </c>
      <c r="P619" s="2" t="s">
        <v>426</v>
      </c>
      <c r="Q619" s="2" t="s">
        <v>5230</v>
      </c>
      <c r="R619" s="2" t="s">
        <v>5231</v>
      </c>
      <c r="S619" s="22">
        <f t="shared" si="11"/>
        <v>47.18888888888614</v>
      </c>
      <c r="T619" s="2" t="s">
        <v>755</v>
      </c>
      <c r="V619" s="2" t="s">
        <v>377</v>
      </c>
      <c r="W619" s="2"/>
      <c r="X619" s="2"/>
      <c r="Y619" s="2"/>
      <c r="Z619" s="2"/>
      <c r="AA619" s="24" t="s">
        <v>416</v>
      </c>
      <c r="AB619" s="2"/>
      <c r="AC619" s="2" t="s">
        <v>379</v>
      </c>
      <c r="AF619" s="4">
        <v>0</v>
      </c>
      <c r="AI619" s="2" t="s">
        <v>5232</v>
      </c>
      <c r="EW619" s="2" t="s">
        <v>5233</v>
      </c>
      <c r="EX619" s="4">
        <v>9.2233720368547758E+18</v>
      </c>
      <c r="FH619" s="4">
        <v>0</v>
      </c>
      <c r="FJ619" s="4">
        <v>0</v>
      </c>
      <c r="FP619" s="2" t="s">
        <v>419</v>
      </c>
      <c r="GM619" s="2" t="s">
        <v>5234</v>
      </c>
      <c r="GN619" s="2" t="s">
        <v>5235</v>
      </c>
      <c r="GO619" s="2" t="s">
        <v>5236</v>
      </c>
      <c r="GP619" s="2" t="s">
        <v>5237</v>
      </c>
      <c r="GQ619" s="2" t="s">
        <v>5238</v>
      </c>
      <c r="GR619" s="2" t="s">
        <v>5239</v>
      </c>
      <c r="GS619" s="2" t="s">
        <v>5240</v>
      </c>
    </row>
    <row r="620" spans="1:204" ht="15.75" customHeight="1" x14ac:dyDescent="0.2">
      <c r="A620" s="2" t="s">
        <v>5241</v>
      </c>
      <c r="B620" s="4">
        <v>12790535</v>
      </c>
      <c r="D620" s="2" t="s">
        <v>4</v>
      </c>
      <c r="E620" s="2" t="s">
        <v>5242</v>
      </c>
      <c r="F620" s="2" t="s">
        <v>389</v>
      </c>
      <c r="G620" s="2" t="s">
        <v>356</v>
      </c>
      <c r="H620" s="2" t="s">
        <v>357</v>
      </c>
      <c r="I620" s="2" t="s">
        <v>13</v>
      </c>
      <c r="L620" s="2" t="s">
        <v>358</v>
      </c>
      <c r="M620" s="2" t="s">
        <v>406</v>
      </c>
      <c r="N620" s="2" t="s">
        <v>14</v>
      </c>
      <c r="O620" s="2" t="s">
        <v>14</v>
      </c>
      <c r="P620" s="2" t="s">
        <v>14</v>
      </c>
      <c r="Q620" s="2" t="s">
        <v>5243</v>
      </c>
      <c r="R620" s="2" t="s">
        <v>5244</v>
      </c>
      <c r="S620" s="22">
        <f t="shared" si="11"/>
        <v>24.845833333332848</v>
      </c>
      <c r="T620" s="2" t="s">
        <v>868</v>
      </c>
      <c r="V620" s="2" t="s">
        <v>377</v>
      </c>
      <c r="W620" s="2"/>
      <c r="X620" s="2"/>
      <c r="Y620" s="2"/>
      <c r="Z620" s="2"/>
      <c r="AA620" s="24" t="s">
        <v>416</v>
      </c>
      <c r="AB620" s="2"/>
      <c r="AC620" s="2" t="s">
        <v>379</v>
      </c>
      <c r="AF620" s="4">
        <v>0</v>
      </c>
      <c r="AI620" s="2" t="s">
        <v>5245</v>
      </c>
      <c r="DI620" s="2" t="s">
        <v>365</v>
      </c>
      <c r="EW620" s="2" t="s">
        <v>5246</v>
      </c>
      <c r="EX620" s="4">
        <v>9.2233720368547758E+18</v>
      </c>
      <c r="FH620" s="4">
        <v>0</v>
      </c>
      <c r="FJ620" s="4">
        <v>0</v>
      </c>
      <c r="FP620" s="2" t="s">
        <v>419</v>
      </c>
      <c r="GM620" s="2" t="s">
        <v>5247</v>
      </c>
      <c r="GN620" s="2" t="s">
        <v>5248</v>
      </c>
    </row>
    <row r="621" spans="1:204" ht="15.75" customHeight="1" x14ac:dyDescent="0.2">
      <c r="A621" s="2" t="s">
        <v>5249</v>
      </c>
      <c r="B621" s="4">
        <v>12790689</v>
      </c>
      <c r="D621" s="2" t="s">
        <v>4</v>
      </c>
      <c r="E621" s="2" t="s">
        <v>5250</v>
      </c>
      <c r="F621" s="2" t="s">
        <v>371</v>
      </c>
      <c r="G621" s="2" t="s">
        <v>356</v>
      </c>
      <c r="H621" s="2" t="s">
        <v>357</v>
      </c>
      <c r="I621" s="2" t="s">
        <v>13</v>
      </c>
      <c r="L621" s="2" t="s">
        <v>358</v>
      </c>
      <c r="M621" s="2" t="s">
        <v>359</v>
      </c>
      <c r="N621" s="2" t="s">
        <v>5</v>
      </c>
      <c r="O621" s="2" t="s">
        <v>14</v>
      </c>
      <c r="P621" s="2" t="s">
        <v>14</v>
      </c>
      <c r="Q621" s="2" t="s">
        <v>5251</v>
      </c>
      <c r="R621" s="2" t="s">
        <v>5252</v>
      </c>
      <c r="S621" s="22">
        <f t="shared" si="11"/>
        <v>7.0833333338669036E-2</v>
      </c>
      <c r="T621" s="2" t="s">
        <v>470</v>
      </c>
      <c r="V621" s="2" t="s">
        <v>377</v>
      </c>
      <c r="W621" s="2"/>
      <c r="X621" s="2"/>
      <c r="Y621" s="2"/>
      <c r="Z621" s="2"/>
      <c r="AA621" s="24" t="s">
        <v>5144</v>
      </c>
      <c r="AB621" s="2"/>
      <c r="AC621" s="2" t="s">
        <v>379</v>
      </c>
      <c r="AF621" s="4">
        <v>0</v>
      </c>
      <c r="AI621" s="2" t="s">
        <v>5253</v>
      </c>
      <c r="DI621" s="2" t="s">
        <v>365</v>
      </c>
      <c r="EW621" s="2" t="s">
        <v>5254</v>
      </c>
      <c r="EX621" s="4">
        <v>9.2233720368547758E+18</v>
      </c>
      <c r="FH621" s="4">
        <v>0</v>
      </c>
      <c r="FJ621" s="4">
        <v>0</v>
      </c>
      <c r="FP621" s="2" t="s">
        <v>419</v>
      </c>
      <c r="GM621" s="2" t="s">
        <v>5255</v>
      </c>
      <c r="GN621" s="2" t="s">
        <v>5256</v>
      </c>
    </row>
    <row r="622" spans="1:204" ht="15.75" customHeight="1" x14ac:dyDescent="0.2">
      <c r="A622" s="2" t="s">
        <v>5257</v>
      </c>
      <c r="B622" s="4">
        <v>12791163</v>
      </c>
      <c r="D622" s="2" t="s">
        <v>4</v>
      </c>
      <c r="E622" s="2" t="s">
        <v>5258</v>
      </c>
      <c r="F622" s="2" t="s">
        <v>389</v>
      </c>
      <c r="G622" s="2" t="s">
        <v>356</v>
      </c>
      <c r="H622" s="2" t="s">
        <v>357</v>
      </c>
      <c r="I622" s="2" t="s">
        <v>13</v>
      </c>
      <c r="L622" s="2" t="s">
        <v>358</v>
      </c>
      <c r="M622" s="2" t="s">
        <v>359</v>
      </c>
      <c r="N622" s="2" t="s">
        <v>14</v>
      </c>
      <c r="O622" s="2" t="s">
        <v>14</v>
      </c>
      <c r="P622" s="2" t="s">
        <v>14</v>
      </c>
      <c r="Q622" s="2" t="s">
        <v>5259</v>
      </c>
      <c r="R622" s="2" t="s">
        <v>5260</v>
      </c>
      <c r="S622" s="22">
        <f t="shared" si="11"/>
        <v>60.709027777775191</v>
      </c>
      <c r="T622" s="2" t="s">
        <v>1120</v>
      </c>
      <c r="V622" s="2"/>
      <c r="W622" s="2"/>
      <c r="X622" s="2"/>
      <c r="Y622" s="2"/>
      <c r="Z622" s="2"/>
      <c r="AA622" s="24" t="s">
        <v>416</v>
      </c>
      <c r="AB622" s="2"/>
      <c r="AC622" s="2" t="s">
        <v>379</v>
      </c>
      <c r="AF622" s="4">
        <v>0</v>
      </c>
      <c r="AG622" s="2" t="s">
        <v>436</v>
      </c>
      <c r="DX622" s="2" t="s">
        <v>5261</v>
      </c>
      <c r="EW622" s="2" t="s">
        <v>5262</v>
      </c>
      <c r="EX622" s="4">
        <v>9.2233720368547758E+18</v>
      </c>
      <c r="FH622" s="4">
        <v>0</v>
      </c>
      <c r="FJ622" s="4">
        <v>0</v>
      </c>
      <c r="FP622" s="2" t="s">
        <v>394</v>
      </c>
      <c r="GM622" s="2" t="s">
        <v>5263</v>
      </c>
    </row>
    <row r="623" spans="1:204" ht="15.75" customHeight="1" x14ac:dyDescent="0.2">
      <c r="A623" s="2" t="s">
        <v>5264</v>
      </c>
      <c r="B623" s="4">
        <v>12791281</v>
      </c>
      <c r="D623" s="2" t="s">
        <v>4</v>
      </c>
      <c r="E623" s="2" t="s">
        <v>5265</v>
      </c>
      <c r="F623" s="2" t="s">
        <v>389</v>
      </c>
      <c r="G623" s="2" t="s">
        <v>356</v>
      </c>
      <c r="H623" s="2" t="s">
        <v>357</v>
      </c>
      <c r="I623" s="2" t="s">
        <v>13</v>
      </c>
      <c r="L623" s="2" t="s">
        <v>358</v>
      </c>
      <c r="M623" s="2" t="s">
        <v>359</v>
      </c>
      <c r="N623" s="2" t="s">
        <v>14</v>
      </c>
      <c r="O623" s="2" t="s">
        <v>14</v>
      </c>
      <c r="P623" s="2" t="s">
        <v>14</v>
      </c>
      <c r="Q623" s="2" t="s">
        <v>5266</v>
      </c>
      <c r="R623" s="2" t="s">
        <v>5267</v>
      </c>
      <c r="S623" s="22">
        <f t="shared" si="11"/>
        <v>60.072916666671517</v>
      </c>
      <c r="T623" s="2" t="s">
        <v>1015</v>
      </c>
      <c r="V623" s="2"/>
      <c r="W623" s="2"/>
      <c r="X623" s="2"/>
      <c r="Y623" s="2"/>
      <c r="Z623" s="2"/>
      <c r="AA623" s="24" t="s">
        <v>416</v>
      </c>
      <c r="AB623" s="2"/>
      <c r="AC623" s="2" t="s">
        <v>379</v>
      </c>
      <c r="AF623" s="4">
        <v>0</v>
      </c>
      <c r="AG623" s="2" t="s">
        <v>436</v>
      </c>
      <c r="DI623" s="2" t="s">
        <v>365</v>
      </c>
      <c r="DX623" s="2" t="s">
        <v>5268</v>
      </c>
      <c r="EW623" s="2" t="s">
        <v>5269</v>
      </c>
      <c r="EX623" s="4">
        <v>9.2233720368547758E+18</v>
      </c>
      <c r="FH623" s="4">
        <v>0</v>
      </c>
      <c r="FJ623" s="4">
        <v>0</v>
      </c>
      <c r="FP623" s="2" t="s">
        <v>394</v>
      </c>
      <c r="GM623" s="2" t="s">
        <v>5270</v>
      </c>
    </row>
    <row r="624" spans="1:204" ht="15.75" customHeight="1" x14ac:dyDescent="0.2">
      <c r="A624" s="2" t="s">
        <v>5271</v>
      </c>
      <c r="B624" s="4">
        <v>12791283</v>
      </c>
      <c r="D624" s="2" t="s">
        <v>4</v>
      </c>
      <c r="E624" s="2" t="s">
        <v>5272</v>
      </c>
      <c r="F624" s="2" t="s">
        <v>389</v>
      </c>
      <c r="G624" s="2" t="s">
        <v>356</v>
      </c>
      <c r="H624" s="2" t="s">
        <v>357</v>
      </c>
      <c r="I624" s="2" t="s">
        <v>13</v>
      </c>
      <c r="L624" s="2" t="s">
        <v>358</v>
      </c>
      <c r="M624" s="2" t="s">
        <v>359</v>
      </c>
      <c r="N624" s="2" t="s">
        <v>5</v>
      </c>
      <c r="O624" s="2" t="s">
        <v>14</v>
      </c>
      <c r="P624" s="2" t="s">
        <v>14</v>
      </c>
      <c r="Q624" s="2" t="s">
        <v>5273</v>
      </c>
      <c r="R624" s="2" t="s">
        <v>5274</v>
      </c>
      <c r="S624" s="22">
        <f t="shared" si="11"/>
        <v>66.104166666671517</v>
      </c>
      <c r="T624" s="2" t="s">
        <v>459</v>
      </c>
      <c r="V624" s="2"/>
      <c r="W624" s="2"/>
      <c r="X624" s="2"/>
      <c r="Y624" s="2"/>
      <c r="Z624" s="2"/>
      <c r="AA624" s="24" t="s">
        <v>416</v>
      </c>
      <c r="AB624" s="2"/>
      <c r="AC624" s="2" t="s">
        <v>379</v>
      </c>
      <c r="AF624" s="4">
        <v>0</v>
      </c>
      <c r="AG624" s="2" t="s">
        <v>436</v>
      </c>
      <c r="DI624" s="2" t="s">
        <v>365</v>
      </c>
      <c r="DX624" s="2" t="s">
        <v>5275</v>
      </c>
      <c r="EW624" s="2" t="s">
        <v>5276</v>
      </c>
      <c r="EX624" s="4">
        <v>9.2233720368547758E+18</v>
      </c>
      <c r="FH624" s="4">
        <v>0</v>
      </c>
      <c r="FJ624" s="4">
        <v>0</v>
      </c>
      <c r="FP624" s="2" t="s">
        <v>394</v>
      </c>
      <c r="GM624" s="2" t="s">
        <v>5277</v>
      </c>
      <c r="GN624" s="2" t="s">
        <v>5278</v>
      </c>
      <c r="GO624" s="2" t="s">
        <v>5279</v>
      </c>
      <c r="GP624" s="2" t="s">
        <v>5280</v>
      </c>
      <c r="GQ624" s="2" t="s">
        <v>5281</v>
      </c>
      <c r="GR624" s="2" t="s">
        <v>5282</v>
      </c>
      <c r="GS624" s="2" t="s">
        <v>5283</v>
      </c>
    </row>
    <row r="625" spans="1:200" ht="15.75" customHeight="1" x14ac:dyDescent="0.2">
      <c r="A625" s="2" t="s">
        <v>5284</v>
      </c>
      <c r="B625" s="4">
        <v>12791285</v>
      </c>
      <c r="D625" s="2" t="s">
        <v>4</v>
      </c>
      <c r="E625" s="2" t="s">
        <v>5285</v>
      </c>
      <c r="F625" s="2" t="s">
        <v>389</v>
      </c>
      <c r="G625" s="2" t="s">
        <v>356</v>
      </c>
      <c r="H625" s="2" t="s">
        <v>357</v>
      </c>
      <c r="I625" s="2" t="s">
        <v>13</v>
      </c>
      <c r="L625" s="2" t="s">
        <v>358</v>
      </c>
      <c r="M625" s="2" t="s">
        <v>359</v>
      </c>
      <c r="N625" s="2" t="s">
        <v>5</v>
      </c>
      <c r="O625" s="2" t="s">
        <v>14</v>
      </c>
      <c r="P625" s="2" t="s">
        <v>14</v>
      </c>
      <c r="Q625" s="2" t="s">
        <v>5286</v>
      </c>
      <c r="R625" s="2" t="s">
        <v>5287</v>
      </c>
      <c r="S625" s="22">
        <f t="shared" si="11"/>
        <v>66.216666666667152</v>
      </c>
      <c r="T625" s="2" t="s">
        <v>2877</v>
      </c>
      <c r="V625" s="2"/>
      <c r="W625" s="2"/>
      <c r="X625" s="2"/>
      <c r="Y625" s="2"/>
      <c r="Z625" s="2"/>
      <c r="AA625" s="24" t="s">
        <v>416</v>
      </c>
      <c r="AB625" s="2"/>
      <c r="AC625" s="2" t="s">
        <v>379</v>
      </c>
      <c r="AF625" s="4">
        <v>0</v>
      </c>
      <c r="AG625" s="2" t="s">
        <v>436</v>
      </c>
      <c r="AI625" s="2" t="s">
        <v>5288</v>
      </c>
      <c r="DX625" s="2" t="s">
        <v>5289</v>
      </c>
      <c r="EW625" s="2" t="s">
        <v>5290</v>
      </c>
      <c r="EX625" s="4">
        <v>9.2233720368547758E+18</v>
      </c>
      <c r="FH625" s="4">
        <v>0</v>
      </c>
      <c r="FJ625" s="4">
        <v>0</v>
      </c>
      <c r="FP625" s="2" t="s">
        <v>394</v>
      </c>
      <c r="GM625" s="2" t="s">
        <v>5291</v>
      </c>
      <c r="GN625" s="2" t="s">
        <v>5292</v>
      </c>
      <c r="GO625" s="2" t="s">
        <v>5293</v>
      </c>
      <c r="GP625" s="2" t="s">
        <v>5294</v>
      </c>
    </row>
    <row r="626" spans="1:200" ht="15.75" customHeight="1" x14ac:dyDescent="0.2">
      <c r="A626" s="2" t="s">
        <v>5295</v>
      </c>
      <c r="B626" s="4">
        <v>12791287</v>
      </c>
      <c r="D626" s="2" t="s">
        <v>4</v>
      </c>
      <c r="E626" s="2" t="s">
        <v>5296</v>
      </c>
      <c r="F626" s="2" t="s">
        <v>389</v>
      </c>
      <c r="G626" s="2" t="s">
        <v>356</v>
      </c>
      <c r="H626" s="2" t="s">
        <v>357</v>
      </c>
      <c r="I626" s="2" t="s">
        <v>13</v>
      </c>
      <c r="L626" s="2" t="s">
        <v>358</v>
      </c>
      <c r="M626" s="2" t="s">
        <v>359</v>
      </c>
      <c r="N626" s="2" t="s">
        <v>14</v>
      </c>
      <c r="O626" s="2" t="s">
        <v>14</v>
      </c>
      <c r="P626" s="2" t="s">
        <v>14</v>
      </c>
      <c r="Q626" s="2" t="s">
        <v>5297</v>
      </c>
      <c r="R626" s="2" t="s">
        <v>5298</v>
      </c>
      <c r="S626" s="22">
        <f t="shared" ref="S626:S629" si="12">R626-Q626</f>
        <v>249.3034722222219</v>
      </c>
      <c r="T626" s="2" t="s">
        <v>755</v>
      </c>
      <c r="V626" s="2"/>
      <c r="W626" s="2"/>
      <c r="X626" s="2"/>
      <c r="Y626" s="2"/>
      <c r="Z626" s="2"/>
      <c r="AA626" s="24" t="s">
        <v>727</v>
      </c>
      <c r="AB626" s="2"/>
      <c r="AC626" s="2" t="s">
        <v>379</v>
      </c>
      <c r="AF626" s="4">
        <v>0</v>
      </c>
      <c r="AG626" s="2" t="s">
        <v>436</v>
      </c>
      <c r="AH626" s="2" t="s">
        <v>898</v>
      </c>
      <c r="AI626" s="2" t="s">
        <v>5299</v>
      </c>
      <c r="DI626" s="2" t="s">
        <v>365</v>
      </c>
      <c r="DX626" s="2" t="s">
        <v>5300</v>
      </c>
      <c r="EW626" s="2" t="s">
        <v>5301</v>
      </c>
      <c r="EX626" s="4">
        <v>9.2233720368547758E+18</v>
      </c>
      <c r="FH626" s="4">
        <v>0</v>
      </c>
      <c r="FJ626" s="4">
        <v>0</v>
      </c>
      <c r="GM626" s="2" t="s">
        <v>5302</v>
      </c>
      <c r="GN626" s="2" t="s">
        <v>5303</v>
      </c>
    </row>
    <row r="627" spans="1:200" ht="15.75" customHeight="1" x14ac:dyDescent="0.2">
      <c r="A627" s="2" t="s">
        <v>5304</v>
      </c>
      <c r="B627" s="4">
        <v>12791289</v>
      </c>
      <c r="D627" s="2" t="s">
        <v>4</v>
      </c>
      <c r="E627" s="2" t="s">
        <v>5305</v>
      </c>
      <c r="F627" s="2" t="s">
        <v>389</v>
      </c>
      <c r="G627" s="2" t="s">
        <v>356</v>
      </c>
      <c r="H627" s="2" t="s">
        <v>357</v>
      </c>
      <c r="I627" s="2" t="s">
        <v>13</v>
      </c>
      <c r="L627" s="2" t="s">
        <v>358</v>
      </c>
      <c r="M627" s="2" t="s">
        <v>359</v>
      </c>
      <c r="N627" s="2" t="s">
        <v>14</v>
      </c>
      <c r="O627" s="2" t="s">
        <v>14</v>
      </c>
      <c r="P627" s="2" t="s">
        <v>14</v>
      </c>
      <c r="Q627" s="2" t="s">
        <v>5306</v>
      </c>
      <c r="R627" s="2" t="s">
        <v>5307</v>
      </c>
      <c r="S627" s="22">
        <f t="shared" si="12"/>
        <v>257.98541666666279</v>
      </c>
      <c r="T627" s="2" t="s">
        <v>459</v>
      </c>
      <c r="V627" s="2"/>
      <c r="W627" s="2"/>
      <c r="X627" s="2"/>
      <c r="Y627" s="2"/>
      <c r="Z627" s="2"/>
      <c r="AA627" s="24" t="s">
        <v>727</v>
      </c>
      <c r="AB627" s="2"/>
      <c r="AC627" s="2" t="s">
        <v>379</v>
      </c>
      <c r="AF627" s="4">
        <v>0</v>
      </c>
      <c r="AG627" s="2" t="s">
        <v>436</v>
      </c>
      <c r="AH627" s="2" t="s">
        <v>898</v>
      </c>
      <c r="AI627" s="2" t="s">
        <v>5308</v>
      </c>
      <c r="DI627" s="2" t="s">
        <v>365</v>
      </c>
      <c r="DX627" s="2" t="s">
        <v>5309</v>
      </c>
      <c r="EW627" s="2" t="s">
        <v>5310</v>
      </c>
      <c r="EX627" s="4">
        <v>9.2233720368547758E+18</v>
      </c>
      <c r="FH627" s="4">
        <v>0</v>
      </c>
      <c r="FJ627" s="4">
        <v>0</v>
      </c>
      <c r="GB627" s="2" t="s">
        <v>901</v>
      </c>
      <c r="GM627" s="2" t="s">
        <v>5311</v>
      </c>
      <c r="GN627" s="2" t="s">
        <v>5312</v>
      </c>
      <c r="GO627" s="2" t="s">
        <v>5313</v>
      </c>
      <c r="GP627" s="2" t="s">
        <v>5314</v>
      </c>
      <c r="GQ627" s="2" t="s">
        <v>5315</v>
      </c>
      <c r="GR627" s="2" t="s">
        <v>5316</v>
      </c>
    </row>
    <row r="628" spans="1:200" ht="15.75" customHeight="1" x14ac:dyDescent="0.2">
      <c r="A628" s="2" t="s">
        <v>5317</v>
      </c>
      <c r="B628" s="4">
        <v>12791358</v>
      </c>
      <c r="D628" s="2" t="s">
        <v>4</v>
      </c>
      <c r="E628" s="2" t="s">
        <v>5318</v>
      </c>
      <c r="F628" s="2" t="s">
        <v>389</v>
      </c>
      <c r="G628" s="2" t="s">
        <v>356</v>
      </c>
      <c r="H628" s="2" t="s">
        <v>357</v>
      </c>
      <c r="I628" s="2" t="s">
        <v>13</v>
      </c>
      <c r="L628" s="2" t="s">
        <v>358</v>
      </c>
      <c r="M628" s="2" t="s">
        <v>359</v>
      </c>
      <c r="N628" s="2" t="s">
        <v>14</v>
      </c>
      <c r="O628" s="2" t="s">
        <v>14</v>
      </c>
      <c r="P628" s="2" t="s">
        <v>14</v>
      </c>
      <c r="Q628" s="2" t="s">
        <v>5319</v>
      </c>
      <c r="R628" s="2" t="s">
        <v>5320</v>
      </c>
      <c r="S628" s="22">
        <f t="shared" si="12"/>
        <v>256.72847222222481</v>
      </c>
      <c r="T628" s="2" t="s">
        <v>459</v>
      </c>
      <c r="V628" s="2" t="s">
        <v>727</v>
      </c>
      <c r="W628" s="2"/>
      <c r="X628" s="2"/>
      <c r="Y628" s="2"/>
      <c r="Z628" s="2"/>
      <c r="AA628" s="24" t="s">
        <v>727</v>
      </c>
      <c r="AB628" s="2"/>
      <c r="AC628" s="2" t="s">
        <v>379</v>
      </c>
      <c r="AF628" s="4">
        <v>0</v>
      </c>
      <c r="AG628" s="2" t="s">
        <v>436</v>
      </c>
      <c r="AH628" s="2" t="s">
        <v>898</v>
      </c>
      <c r="AI628" s="2" t="s">
        <v>5321</v>
      </c>
      <c r="DI628" s="2" t="s">
        <v>365</v>
      </c>
      <c r="DX628" s="2" t="s">
        <v>5322</v>
      </c>
      <c r="EW628" s="2" t="s">
        <v>5323</v>
      </c>
      <c r="EX628" s="4">
        <v>9.2233720368547758E+18</v>
      </c>
      <c r="FH628" s="4">
        <v>0</v>
      </c>
      <c r="FJ628" s="4">
        <v>0</v>
      </c>
      <c r="GB628" s="2" t="s">
        <v>901</v>
      </c>
      <c r="GM628" s="2" t="s">
        <v>5324</v>
      </c>
      <c r="GN628" s="2" t="s">
        <v>5325</v>
      </c>
      <c r="GO628" s="2" t="s">
        <v>5326</v>
      </c>
      <c r="GP628" s="2" t="s">
        <v>5327</v>
      </c>
      <c r="GQ628" s="2" t="s">
        <v>5328</v>
      </c>
      <c r="GR628" s="2" t="s">
        <v>5329</v>
      </c>
    </row>
    <row r="629" spans="1:200" ht="15.75" customHeight="1" x14ac:dyDescent="0.2">
      <c r="S629" s="4">
        <f t="shared" si="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README</vt:lpstr>
      <vt:lpstr>Project_General</vt:lpstr>
      <vt:lpstr>Input_Employee</vt:lpstr>
      <vt:lpstr>Input_Task</vt:lpstr>
      <vt:lpstr>Task_In_Past</vt:lpstr>
      <vt:lpstr>Task_In_Progress</vt:lpstr>
      <vt:lpstr>KPI_In_Task</vt:lpstr>
      <vt:lpstr>raw_data</vt:lpstr>
      <vt:lpstr>raw_task_inpast</vt:lpstr>
      <vt:lpstr>Trang tính1</vt:lpstr>
      <vt:lpstr>Input_Asset</vt:lpstr>
      <vt:lpstr>Sheet2</vt:lpstr>
      <vt:lpstr>Input_Employee!_FilterDatabase</vt:lpstr>
      <vt:lpstr>Input_Task!_FilterDatabase</vt:lpstr>
      <vt:lpstr>raw_task_inpast!_FilterDatabase</vt:lpstr>
      <vt:lpstr>Task_In_Past!_FilterDatabase</vt:lpstr>
      <vt:lpstr>Task_In_Progress!_FilterDatabase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Duong Van Gioi 20215041</cp:lastModifiedBy>
  <dcterms:created xsi:type="dcterms:W3CDTF">2024-12-17T08:57:29Z</dcterms:created>
  <dcterms:modified xsi:type="dcterms:W3CDTF">2025-01-01T14:13:19Z</dcterms:modified>
</cp:coreProperties>
</file>