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arrero/Desktop/"/>
    </mc:Choice>
  </mc:AlternateContent>
  <xr:revisionPtr revIDLastSave="0" documentId="13_ncr:1_{744C5C0B-BE5C-6349-A5AC-FB395FC16605}" xr6:coauthVersionLast="47" xr6:coauthVersionMax="47" xr10:uidLastSave="{00000000-0000-0000-0000-000000000000}"/>
  <bookViews>
    <workbookView xWindow="0" yWindow="0" windowWidth="28800" windowHeight="18000" xr2:uid="{6A7F399D-64C9-7C41-B174-CC8D4CDE8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1" l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9" i="1"/>
  <c r="F80" i="1"/>
  <c r="F81" i="1"/>
  <c r="F82" i="1"/>
  <c r="F83" i="1"/>
  <c r="F84" i="1"/>
  <c r="F85" i="1"/>
  <c r="F86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233" i="1"/>
  <c r="F234" i="1"/>
  <c r="F235" i="1"/>
  <c r="F236" i="1"/>
  <c r="H49" i="1"/>
  <c r="H50" i="1"/>
  <c r="I55" i="1"/>
  <c r="H55" i="1"/>
  <c r="F55" i="1"/>
  <c r="I54" i="1"/>
  <c r="H54" i="1"/>
  <c r="F54" i="1"/>
  <c r="I53" i="1"/>
  <c r="H53" i="1"/>
  <c r="F53" i="1"/>
  <c r="I52" i="1"/>
  <c r="H52" i="1"/>
  <c r="F52" i="1"/>
  <c r="I51" i="1"/>
  <c r="H51" i="1"/>
  <c r="F51" i="1"/>
  <c r="I50" i="1"/>
  <c r="F50" i="1"/>
  <c r="I49" i="1"/>
  <c r="F49" i="1"/>
  <c r="F48" i="1"/>
  <c r="F47" i="1"/>
  <c r="F46" i="1"/>
  <c r="F45" i="1"/>
  <c r="F44" i="1"/>
  <c r="I7" i="1"/>
  <c r="I8" i="1"/>
  <c r="I9" i="1"/>
  <c r="I10" i="1"/>
  <c r="I11" i="1"/>
  <c r="I12" i="1"/>
  <c r="I13" i="1"/>
  <c r="I14" i="1"/>
  <c r="I15" i="1"/>
  <c r="I22" i="1"/>
  <c r="I23" i="1"/>
  <c r="I24" i="1"/>
  <c r="I25" i="1"/>
  <c r="I26" i="1"/>
  <c r="I27" i="1"/>
  <c r="I28" i="1"/>
  <c r="I36" i="1"/>
  <c r="I37" i="1"/>
  <c r="I38" i="1"/>
  <c r="I39" i="1"/>
  <c r="I40" i="1"/>
  <c r="I41" i="1"/>
  <c r="I42" i="1"/>
  <c r="I6" i="1"/>
  <c r="H6" i="1"/>
  <c r="H7" i="1"/>
  <c r="H8" i="1"/>
  <c r="H9" i="1"/>
  <c r="H10" i="1"/>
  <c r="H11" i="1"/>
  <c r="H12" i="1"/>
  <c r="H13" i="1"/>
  <c r="H14" i="1"/>
  <c r="H15" i="1"/>
  <c r="H22" i="1"/>
  <c r="H23" i="1"/>
  <c r="H24" i="1"/>
  <c r="H25" i="1"/>
  <c r="H26" i="1"/>
  <c r="H27" i="1"/>
  <c r="H28" i="1"/>
  <c r="H36" i="1"/>
  <c r="H37" i="1"/>
  <c r="H38" i="1"/>
  <c r="H39" i="1"/>
  <c r="H40" i="1"/>
  <c r="H41" i="1"/>
  <c r="H42" i="1"/>
  <c r="F42" i="1"/>
  <c r="F41" i="1"/>
  <c r="F40" i="1"/>
  <c r="F39" i="1"/>
  <c r="F38" i="1"/>
  <c r="F28" i="1"/>
  <c r="F27" i="1"/>
  <c r="F26" i="1"/>
  <c r="F25" i="1"/>
  <c r="F10" i="1"/>
  <c r="F11" i="1"/>
  <c r="F12" i="1"/>
  <c r="F13" i="1"/>
  <c r="F14" i="1"/>
  <c r="F15" i="1"/>
  <c r="F3" i="1"/>
  <c r="F4" i="1"/>
  <c r="F5" i="1"/>
  <c r="F6" i="1"/>
  <c r="F7" i="1"/>
  <c r="F8" i="1"/>
  <c r="F9" i="1"/>
  <c r="F17" i="1"/>
  <c r="F18" i="1"/>
  <c r="F19" i="1"/>
  <c r="F20" i="1"/>
  <c r="F21" i="1"/>
  <c r="F22" i="1"/>
  <c r="F23" i="1"/>
  <c r="F24" i="1"/>
  <c r="F30" i="1"/>
  <c r="F31" i="1"/>
  <c r="F32" i="1"/>
  <c r="F33" i="1"/>
  <c r="F34" i="1"/>
  <c r="F35" i="1"/>
  <c r="F36" i="1"/>
  <c r="F37" i="1"/>
  <c r="F2" i="1"/>
</calcChain>
</file>

<file path=xl/sharedStrings.xml><?xml version="1.0" encoding="utf-8"?>
<sst xmlns="http://schemas.openxmlformats.org/spreadsheetml/2006/main" count="57" uniqueCount="31">
  <si>
    <t>DBScan</t>
  </si>
  <si>
    <t>eps</t>
  </si>
  <si>
    <t>min_samples</t>
  </si>
  <si>
    <t># of Clusters</t>
  </si>
  <si>
    <t># of Noise Points</t>
  </si>
  <si>
    <t>Silhouette Score</t>
  </si>
  <si>
    <t># of Assigned Points</t>
  </si>
  <si>
    <t>NA</t>
  </si>
  <si>
    <t>HDBSCAN</t>
  </si>
  <si>
    <t>min_cluster_size</t>
  </si>
  <si>
    <t>K-Means</t>
  </si>
  <si>
    <t xml:space="preserve">k </t>
  </si>
  <si>
    <t>[[49.79950005 57.22645033 38.93433454 57.42592082 48.23538402 57.16014181</t>
  </si>
  <si>
    <t>[[50.26382059 52.57245688 42.63970838 57.64980052 49.92983391 57.30528103</t>
  </si>
  <si>
    <t>[[51.1574004  57.53235044 62.84806233 59.4109978  54.25413474 63.22790874</t>
  </si>
  <si>
    <t>[[50.38828972 57.14636982 57.63085354 57.4861265  51.76862212 58.63473372</t>
  </si>
  <si>
    <t>[[50.28981125 57.05072484 60.23830094 57.00319264 52.78856228 56.81946347</t>
  </si>
  <si>
    <t>[[50.29610435 57.04303217 60.43424961 57.01621088 52.81103207 56.78268438</t>
  </si>
  <si>
    <t>[[50.15933852 57.092929   60.22037809 56.81420595 52.66615167 56.24651547</t>
  </si>
  <si>
    <t>[[51.40261895 57.59364662 61.03045395 60.82336835 54.42684946 67.08257814</t>
  </si>
  <si>
    <t>[[50.50633543 40.93286698 43.96474828 58.14384182 50.81842636 57.12721611</t>
  </si>
  <si>
    <t>[[50.19312532 57.26585043 60.47173386 56.71757245 52.62662461 55.53600362</t>
  </si>
  <si>
    <t>[[50.39179918 46.09440542 59.22882234 59.35647047 53.91863135 63.8312001</t>
  </si>
  <si>
    <t>[[50.63544883 42.74202687 46.78216999 60.1937382  53.18795685 63.83841984</t>
  </si>
  <si>
    <t>[[50.27449158 57.42616402 61.35371866 56.85981962 52.50858651 52.85242956</t>
  </si>
  <si>
    <t>[[50.40590073 57.91072242 59.12931577 57.8282577  53.40304862 62.51648957</t>
  </si>
  <si>
    <t>[[50.17240291 57.87124846 58.07838801 57.26575057 52.7615202  60.34927705</t>
  </si>
  <si>
    <t>[[50.52781009 57.90210113 62.84031365 57.03707784 53.24258207 55.84268982</t>
  </si>
  <si>
    <t>[[50.76617175 57.21295184 59.43601269 58.93148558 54.37178757 65.35536455</t>
  </si>
  <si>
    <t>[[50.59239152 58.06415696 60.42313791 57.86439608 53.86559213 63.54867939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</si>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</sst>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Courier New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0640-8107-9947-935F-4BC9B12BA620}">
  <dimension ref="A1:J236"/>
  <sheetViews>
    <sheetView tabSelected="1" topLeftCell="A76" workbookViewId="0">
      <selection activeCell="G91" sqref="G91"/>
    </sheetView>
  </sheetViews>
  <sheetFormatPr baseColWidth="10" defaultRowHeight="16" x14ac:dyDescent="0.2"/>
  <cols>
    <col min="3" max="3" width="12.5" customWidth="1"/>
    <col min="4" max="4" width="13.83203125" customWidth="1"/>
    <col min="5" max="5" width="15" customWidth="1"/>
    <col min="6" max="6" width="17.5" customWidth="1"/>
    <col min="7" max="7" width="22.66406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2">
      <c r="B2">
        <v>0.2</v>
      </c>
      <c r="C2">
        <v>5</v>
      </c>
      <c r="D2">
        <v>0</v>
      </c>
      <c r="E2">
        <v>3142</v>
      </c>
      <c r="F2">
        <f>3142-E2</f>
        <v>0</v>
      </c>
      <c r="G2" t="s">
        <v>7</v>
      </c>
    </row>
    <row r="3" spans="1:9" x14ac:dyDescent="0.2">
      <c r="B3">
        <v>0.3</v>
      </c>
      <c r="C3">
        <v>5</v>
      </c>
      <c r="D3">
        <v>0</v>
      </c>
      <c r="E3">
        <v>3142</v>
      </c>
      <c r="F3">
        <f t="shared" ref="F3:F15" si="0">3142-E3</f>
        <v>0</v>
      </c>
      <c r="G3" t="s">
        <v>7</v>
      </c>
    </row>
    <row r="4" spans="1:9" x14ac:dyDescent="0.2">
      <c r="B4">
        <v>0.4</v>
      </c>
      <c r="C4">
        <v>5</v>
      </c>
      <c r="D4">
        <v>0</v>
      </c>
      <c r="E4">
        <v>3142</v>
      </c>
      <c r="F4">
        <f t="shared" si="0"/>
        <v>0</v>
      </c>
      <c r="G4" t="s">
        <v>7</v>
      </c>
    </row>
    <row r="5" spans="1:9" x14ac:dyDescent="0.2">
      <c r="B5">
        <v>0.5</v>
      </c>
      <c r="C5">
        <v>5</v>
      </c>
      <c r="D5">
        <v>0</v>
      </c>
      <c r="E5">
        <v>3142</v>
      </c>
      <c r="F5">
        <f t="shared" si="0"/>
        <v>0</v>
      </c>
      <c r="G5" t="s">
        <v>7</v>
      </c>
    </row>
    <row r="6" spans="1:9" ht="19" x14ac:dyDescent="0.25">
      <c r="B6">
        <v>0.6</v>
      </c>
      <c r="C6">
        <v>5</v>
      </c>
      <c r="D6">
        <v>17</v>
      </c>
      <c r="E6">
        <v>3039</v>
      </c>
      <c r="F6">
        <f t="shared" si="0"/>
        <v>103</v>
      </c>
      <c r="G6" s="2">
        <v>-0.47699999999999998</v>
      </c>
      <c r="H6">
        <f t="shared" ref="H6:H42" si="1">IF(G6&gt;0, 1, 0)</f>
        <v>0</v>
      </c>
      <c r="I6">
        <f>IF(D6&gt;5, 1, 0)</f>
        <v>1</v>
      </c>
    </row>
    <row r="7" spans="1:9" ht="19" x14ac:dyDescent="0.25">
      <c r="B7">
        <v>0.7</v>
      </c>
      <c r="C7">
        <v>5</v>
      </c>
      <c r="D7">
        <v>37</v>
      </c>
      <c r="E7">
        <v>2428</v>
      </c>
      <c r="F7">
        <f t="shared" si="0"/>
        <v>714</v>
      </c>
      <c r="G7" s="2">
        <v>-0.44500000000000001</v>
      </c>
      <c r="H7">
        <f t="shared" si="1"/>
        <v>0</v>
      </c>
      <c r="I7">
        <f t="shared" ref="I7:I42" si="2">IF(D7&gt;5, 1, 0)</f>
        <v>1</v>
      </c>
    </row>
    <row r="8" spans="1:9" ht="19" x14ac:dyDescent="0.25">
      <c r="B8">
        <v>0.8</v>
      </c>
      <c r="C8">
        <v>5</v>
      </c>
      <c r="D8">
        <v>24</v>
      </c>
      <c r="E8">
        <v>1588</v>
      </c>
      <c r="F8">
        <f t="shared" si="0"/>
        <v>1554</v>
      </c>
      <c r="G8" s="2">
        <v>-0.36899999999999999</v>
      </c>
      <c r="H8">
        <f t="shared" si="1"/>
        <v>0</v>
      </c>
      <c r="I8">
        <f t="shared" si="2"/>
        <v>1</v>
      </c>
    </row>
    <row r="9" spans="1:9" ht="19" x14ac:dyDescent="0.25">
      <c r="B9">
        <v>0.9</v>
      </c>
      <c r="C9">
        <v>5</v>
      </c>
      <c r="D9">
        <v>11</v>
      </c>
      <c r="E9">
        <v>967</v>
      </c>
      <c r="F9">
        <f t="shared" si="0"/>
        <v>2175</v>
      </c>
      <c r="G9" s="2">
        <v>-0.27200000000000002</v>
      </c>
      <c r="H9">
        <f t="shared" si="1"/>
        <v>0</v>
      </c>
      <c r="I9">
        <f t="shared" si="2"/>
        <v>1</v>
      </c>
    </row>
    <row r="10" spans="1:9" ht="19" x14ac:dyDescent="0.25">
      <c r="B10">
        <v>1</v>
      </c>
      <c r="C10">
        <v>5</v>
      </c>
      <c r="D10">
        <v>6</v>
      </c>
      <c r="E10">
        <v>549</v>
      </c>
      <c r="F10">
        <f t="shared" si="0"/>
        <v>2593</v>
      </c>
      <c r="G10" s="2">
        <v>-0.17699999999999999</v>
      </c>
      <c r="H10">
        <f t="shared" si="1"/>
        <v>0</v>
      </c>
      <c r="I10">
        <f t="shared" si="2"/>
        <v>1</v>
      </c>
    </row>
    <row r="11" spans="1:9" ht="19" x14ac:dyDescent="0.25">
      <c r="B11">
        <v>1.1000000000000001</v>
      </c>
      <c r="C11">
        <v>5</v>
      </c>
      <c r="D11">
        <v>3</v>
      </c>
      <c r="E11">
        <v>318</v>
      </c>
      <c r="F11">
        <f t="shared" si="0"/>
        <v>2824</v>
      </c>
      <c r="G11" s="2">
        <v>-0.09</v>
      </c>
      <c r="H11">
        <f t="shared" si="1"/>
        <v>0</v>
      </c>
      <c r="I11">
        <f t="shared" si="2"/>
        <v>0</v>
      </c>
    </row>
    <row r="12" spans="1:9" ht="19" x14ac:dyDescent="0.25">
      <c r="B12">
        <v>1.2</v>
      </c>
      <c r="C12">
        <v>5</v>
      </c>
      <c r="D12">
        <v>3</v>
      </c>
      <c r="E12">
        <v>183</v>
      </c>
      <c r="F12">
        <f t="shared" si="0"/>
        <v>2959</v>
      </c>
      <c r="G12" s="2">
        <v>5.7000000000000002E-2</v>
      </c>
      <c r="H12">
        <f t="shared" si="1"/>
        <v>1</v>
      </c>
      <c r="I12">
        <f t="shared" si="2"/>
        <v>0</v>
      </c>
    </row>
    <row r="13" spans="1:9" ht="19" x14ac:dyDescent="0.25">
      <c r="B13">
        <v>1.3</v>
      </c>
      <c r="C13">
        <v>5</v>
      </c>
      <c r="D13">
        <v>1</v>
      </c>
      <c r="E13">
        <v>107</v>
      </c>
      <c r="F13">
        <f t="shared" si="0"/>
        <v>3035</v>
      </c>
      <c r="G13" s="2">
        <v>0.224</v>
      </c>
      <c r="H13">
        <f t="shared" si="1"/>
        <v>1</v>
      </c>
      <c r="I13">
        <f t="shared" si="2"/>
        <v>0</v>
      </c>
    </row>
    <row r="14" spans="1:9" ht="19" x14ac:dyDescent="0.25">
      <c r="B14">
        <v>1.4</v>
      </c>
      <c r="C14">
        <v>5</v>
      </c>
      <c r="D14">
        <v>1</v>
      </c>
      <c r="E14">
        <v>150</v>
      </c>
      <c r="F14">
        <f t="shared" si="0"/>
        <v>2992</v>
      </c>
      <c r="G14" s="2">
        <v>0.25</v>
      </c>
      <c r="H14">
        <f t="shared" si="1"/>
        <v>1</v>
      </c>
      <c r="I14">
        <f t="shared" si="2"/>
        <v>0</v>
      </c>
    </row>
    <row r="15" spans="1:9" ht="19" x14ac:dyDescent="0.25">
      <c r="B15">
        <v>1.5</v>
      </c>
      <c r="C15">
        <v>5</v>
      </c>
      <c r="D15">
        <v>1</v>
      </c>
      <c r="E15">
        <v>35</v>
      </c>
      <c r="F15">
        <f t="shared" si="0"/>
        <v>3107</v>
      </c>
      <c r="G15" s="2">
        <v>0.27900000000000003</v>
      </c>
      <c r="H15">
        <f t="shared" si="1"/>
        <v>1</v>
      </c>
      <c r="I15">
        <f t="shared" si="2"/>
        <v>0</v>
      </c>
    </row>
    <row r="17" spans="2:9" x14ac:dyDescent="0.2">
      <c r="B17">
        <v>0.2</v>
      </c>
      <c r="C17">
        <v>10</v>
      </c>
      <c r="D17">
        <v>0</v>
      </c>
      <c r="E17">
        <v>3142</v>
      </c>
      <c r="F17">
        <f>3142-E17</f>
        <v>0</v>
      </c>
      <c r="G17" t="s">
        <v>7</v>
      </c>
    </row>
    <row r="18" spans="2:9" x14ac:dyDescent="0.2">
      <c r="B18">
        <v>0.3</v>
      </c>
      <c r="C18">
        <v>10</v>
      </c>
      <c r="D18">
        <v>0</v>
      </c>
      <c r="E18">
        <v>3142</v>
      </c>
      <c r="F18">
        <f>3142-E18</f>
        <v>0</v>
      </c>
      <c r="G18" t="s">
        <v>7</v>
      </c>
    </row>
    <row r="19" spans="2:9" x14ac:dyDescent="0.2">
      <c r="B19">
        <v>0.4</v>
      </c>
      <c r="C19">
        <v>10</v>
      </c>
      <c r="D19">
        <v>0</v>
      </c>
      <c r="E19">
        <v>3142</v>
      </c>
      <c r="F19">
        <f>3142-E19</f>
        <v>0</v>
      </c>
      <c r="G19" t="s">
        <v>7</v>
      </c>
    </row>
    <row r="20" spans="2:9" x14ac:dyDescent="0.2">
      <c r="B20">
        <v>0.5</v>
      </c>
      <c r="C20">
        <v>10</v>
      </c>
      <c r="D20">
        <v>0</v>
      </c>
      <c r="E20">
        <v>3142</v>
      </c>
      <c r="F20">
        <f>3142-E20</f>
        <v>0</v>
      </c>
      <c r="G20" t="s">
        <v>7</v>
      </c>
    </row>
    <row r="21" spans="2:9" x14ac:dyDescent="0.2">
      <c r="B21">
        <v>0.6</v>
      </c>
      <c r="C21">
        <v>10</v>
      </c>
      <c r="D21">
        <v>0</v>
      </c>
      <c r="E21">
        <v>3142</v>
      </c>
      <c r="F21">
        <f>3142-E21</f>
        <v>0</v>
      </c>
      <c r="G21" t="s">
        <v>7</v>
      </c>
    </row>
    <row r="22" spans="2:9" ht="19" x14ac:dyDescent="0.25">
      <c r="B22">
        <v>0.7</v>
      </c>
      <c r="C22">
        <v>10</v>
      </c>
      <c r="D22">
        <v>5</v>
      </c>
      <c r="E22">
        <v>3068</v>
      </c>
      <c r="F22">
        <f>3142-E22</f>
        <v>74</v>
      </c>
      <c r="G22" s="2">
        <v>-0.22700000000000001</v>
      </c>
      <c r="H22">
        <f t="shared" si="1"/>
        <v>0</v>
      </c>
      <c r="I22">
        <f t="shared" si="2"/>
        <v>0</v>
      </c>
    </row>
    <row r="23" spans="2:9" ht="19" x14ac:dyDescent="0.25">
      <c r="B23">
        <v>0.8</v>
      </c>
      <c r="C23">
        <v>10</v>
      </c>
      <c r="D23">
        <v>7</v>
      </c>
      <c r="E23">
        <v>2439</v>
      </c>
      <c r="F23">
        <f>3142-E23</f>
        <v>703</v>
      </c>
      <c r="G23" s="2">
        <v>-0.29099999999999998</v>
      </c>
      <c r="H23">
        <f t="shared" si="1"/>
        <v>0</v>
      </c>
      <c r="I23">
        <f t="shared" si="2"/>
        <v>1</v>
      </c>
    </row>
    <row r="24" spans="2:9" ht="19" x14ac:dyDescent="0.25">
      <c r="B24">
        <v>0.9</v>
      </c>
      <c r="C24">
        <v>10</v>
      </c>
      <c r="D24">
        <v>4</v>
      </c>
      <c r="E24">
        <v>1584</v>
      </c>
      <c r="F24">
        <f>3142-E24</f>
        <v>1558</v>
      </c>
      <c r="G24" s="2">
        <v>-0.13100000000000001</v>
      </c>
      <c r="H24">
        <f t="shared" si="1"/>
        <v>0</v>
      </c>
      <c r="I24">
        <f t="shared" si="2"/>
        <v>0</v>
      </c>
    </row>
    <row r="25" spans="2:9" ht="19" x14ac:dyDescent="0.25">
      <c r="B25">
        <v>1</v>
      </c>
      <c r="C25">
        <v>10</v>
      </c>
      <c r="D25">
        <v>4</v>
      </c>
      <c r="E25">
        <v>935</v>
      </c>
      <c r="F25">
        <f t="shared" ref="F25:F28" si="3">3142-E25</f>
        <v>2207</v>
      </c>
      <c r="G25" s="2">
        <v>-6.5000000000000002E-2</v>
      </c>
      <c r="H25">
        <f t="shared" si="1"/>
        <v>0</v>
      </c>
      <c r="I25">
        <f t="shared" si="2"/>
        <v>0</v>
      </c>
    </row>
    <row r="26" spans="2:9" ht="19" x14ac:dyDescent="0.25">
      <c r="B26">
        <v>1.1000000000000001</v>
      </c>
      <c r="C26">
        <v>10</v>
      </c>
      <c r="D26">
        <v>1</v>
      </c>
      <c r="E26">
        <v>499</v>
      </c>
      <c r="F26">
        <f t="shared" si="3"/>
        <v>2643</v>
      </c>
      <c r="G26" s="2">
        <v>0.14899999999999999</v>
      </c>
      <c r="H26">
        <f t="shared" si="1"/>
        <v>1</v>
      </c>
      <c r="I26">
        <f t="shared" si="2"/>
        <v>0</v>
      </c>
    </row>
    <row r="27" spans="2:9" ht="19" x14ac:dyDescent="0.25">
      <c r="B27">
        <v>1.2</v>
      </c>
      <c r="C27">
        <v>10</v>
      </c>
      <c r="D27">
        <v>1</v>
      </c>
      <c r="E27">
        <v>296</v>
      </c>
      <c r="F27">
        <f t="shared" si="3"/>
        <v>2846</v>
      </c>
      <c r="G27" s="2">
        <v>0.189</v>
      </c>
      <c r="H27">
        <f t="shared" si="1"/>
        <v>1</v>
      </c>
      <c r="I27">
        <f t="shared" si="2"/>
        <v>0</v>
      </c>
    </row>
    <row r="28" spans="2:9" ht="19" x14ac:dyDescent="0.25">
      <c r="B28">
        <v>1.3</v>
      </c>
      <c r="C28">
        <v>10</v>
      </c>
      <c r="D28">
        <v>1</v>
      </c>
      <c r="E28">
        <v>164</v>
      </c>
      <c r="F28">
        <f t="shared" si="3"/>
        <v>2978</v>
      </c>
      <c r="G28" s="2">
        <v>0.214</v>
      </c>
      <c r="H28">
        <f t="shared" si="1"/>
        <v>1</v>
      </c>
      <c r="I28">
        <f t="shared" si="2"/>
        <v>0</v>
      </c>
    </row>
    <row r="30" spans="2:9" x14ac:dyDescent="0.2">
      <c r="B30">
        <v>0.2</v>
      </c>
      <c r="C30">
        <v>15</v>
      </c>
      <c r="D30">
        <v>0</v>
      </c>
      <c r="E30">
        <v>3142</v>
      </c>
      <c r="F30">
        <f>3142-E30</f>
        <v>0</v>
      </c>
      <c r="G30" t="s">
        <v>7</v>
      </c>
    </row>
    <row r="31" spans="2:9" x14ac:dyDescent="0.2">
      <c r="B31">
        <v>0.3</v>
      </c>
      <c r="C31">
        <v>15</v>
      </c>
      <c r="D31">
        <v>0</v>
      </c>
      <c r="E31">
        <v>3142</v>
      </c>
      <c r="F31">
        <f>3142-E31</f>
        <v>0</v>
      </c>
      <c r="G31" t="s">
        <v>7</v>
      </c>
    </row>
    <row r="32" spans="2:9" x14ac:dyDescent="0.2">
      <c r="B32">
        <v>0.4</v>
      </c>
      <c r="C32">
        <v>15</v>
      </c>
      <c r="D32">
        <v>0</v>
      </c>
      <c r="E32">
        <v>3142</v>
      </c>
      <c r="F32">
        <f>3142-E32</f>
        <v>0</v>
      </c>
      <c r="G32" t="s">
        <v>7</v>
      </c>
    </row>
    <row r="33" spans="2:9" x14ac:dyDescent="0.2">
      <c r="B33">
        <v>0.5</v>
      </c>
      <c r="C33">
        <v>15</v>
      </c>
      <c r="D33">
        <v>0</v>
      </c>
      <c r="E33">
        <v>3142</v>
      </c>
      <c r="F33">
        <f>3142-E33</f>
        <v>0</v>
      </c>
      <c r="G33" t="s">
        <v>7</v>
      </c>
    </row>
    <row r="34" spans="2:9" x14ac:dyDescent="0.2">
      <c r="B34">
        <v>0.6</v>
      </c>
      <c r="C34">
        <v>15</v>
      </c>
      <c r="D34">
        <v>0</v>
      </c>
      <c r="E34">
        <v>3142</v>
      </c>
      <c r="F34">
        <f>3142-E34</f>
        <v>0</v>
      </c>
      <c r="G34" t="s">
        <v>7</v>
      </c>
    </row>
    <row r="35" spans="2:9" x14ac:dyDescent="0.2">
      <c r="B35">
        <v>0.7</v>
      </c>
      <c r="C35">
        <v>15</v>
      </c>
      <c r="D35">
        <v>0</v>
      </c>
      <c r="E35">
        <v>3142</v>
      </c>
      <c r="F35">
        <f>3142-E35</f>
        <v>0</v>
      </c>
      <c r="G35" t="s">
        <v>7</v>
      </c>
    </row>
    <row r="36" spans="2:9" ht="19" x14ac:dyDescent="0.25">
      <c r="B36">
        <v>0.8</v>
      </c>
      <c r="C36">
        <v>15</v>
      </c>
      <c r="D36">
        <v>4</v>
      </c>
      <c r="E36" s="2">
        <v>2844</v>
      </c>
      <c r="F36">
        <f>3142-E36</f>
        <v>298</v>
      </c>
      <c r="G36" s="2">
        <v>-0.33500000000000002</v>
      </c>
      <c r="H36">
        <f t="shared" si="1"/>
        <v>0</v>
      </c>
      <c r="I36">
        <f t="shared" si="2"/>
        <v>0</v>
      </c>
    </row>
    <row r="37" spans="2:9" ht="19" x14ac:dyDescent="0.25">
      <c r="B37">
        <v>0.9</v>
      </c>
      <c r="C37">
        <v>15</v>
      </c>
      <c r="D37">
        <v>7</v>
      </c>
      <c r="E37" s="2">
        <v>2050</v>
      </c>
      <c r="F37">
        <f>3142-E37</f>
        <v>1092</v>
      </c>
      <c r="G37" s="2">
        <v>-0.22500000000000001</v>
      </c>
      <c r="H37">
        <f t="shared" si="1"/>
        <v>0</v>
      </c>
      <c r="I37">
        <f t="shared" si="2"/>
        <v>1</v>
      </c>
    </row>
    <row r="38" spans="2:9" ht="19" x14ac:dyDescent="0.25">
      <c r="B38">
        <v>1</v>
      </c>
      <c r="C38">
        <v>15</v>
      </c>
      <c r="D38">
        <v>1</v>
      </c>
      <c r="E38" s="2">
        <v>1264</v>
      </c>
      <c r="F38">
        <f t="shared" ref="F38:F42" si="4">3142-E38</f>
        <v>1878</v>
      </c>
      <c r="G38" s="2">
        <v>7.8E-2</v>
      </c>
      <c r="H38">
        <f t="shared" si="1"/>
        <v>1</v>
      </c>
      <c r="I38">
        <f t="shared" si="2"/>
        <v>0</v>
      </c>
    </row>
    <row r="39" spans="2:9" ht="19" x14ac:dyDescent="0.25">
      <c r="B39">
        <v>1.1000000000000001</v>
      </c>
      <c r="C39">
        <v>15</v>
      </c>
      <c r="D39">
        <v>2</v>
      </c>
      <c r="E39" s="2">
        <v>720</v>
      </c>
      <c r="F39">
        <f t="shared" si="4"/>
        <v>2422</v>
      </c>
      <c r="G39" s="2">
        <v>-1.4999999999999999E-2</v>
      </c>
      <c r="H39">
        <f t="shared" si="1"/>
        <v>0</v>
      </c>
      <c r="I39">
        <f t="shared" si="2"/>
        <v>0</v>
      </c>
    </row>
    <row r="40" spans="2:9" ht="19" x14ac:dyDescent="0.25">
      <c r="B40">
        <v>1.2</v>
      </c>
      <c r="C40">
        <v>15</v>
      </c>
      <c r="D40">
        <v>1</v>
      </c>
      <c r="E40" s="2">
        <v>396</v>
      </c>
      <c r="F40">
        <f t="shared" si="4"/>
        <v>2746</v>
      </c>
      <c r="G40" s="2">
        <v>0.16900000000000001</v>
      </c>
      <c r="H40">
        <f t="shared" si="1"/>
        <v>1</v>
      </c>
      <c r="I40">
        <f t="shared" si="2"/>
        <v>0</v>
      </c>
    </row>
    <row r="41" spans="2:9" ht="19" x14ac:dyDescent="0.25">
      <c r="B41">
        <v>1.3</v>
      </c>
      <c r="C41">
        <v>15</v>
      </c>
      <c r="D41">
        <v>1</v>
      </c>
      <c r="E41" s="2">
        <v>218</v>
      </c>
      <c r="F41">
        <f t="shared" si="4"/>
        <v>2924</v>
      </c>
      <c r="G41" s="2">
        <v>0.20899999999999999</v>
      </c>
      <c r="H41">
        <f t="shared" si="1"/>
        <v>1</v>
      </c>
      <c r="I41">
        <f t="shared" si="2"/>
        <v>0</v>
      </c>
    </row>
    <row r="42" spans="2:9" ht="19" x14ac:dyDescent="0.25">
      <c r="B42">
        <v>1.4</v>
      </c>
      <c r="C42">
        <v>15</v>
      </c>
      <c r="D42">
        <v>1</v>
      </c>
      <c r="E42" s="2">
        <v>126</v>
      </c>
      <c r="F42">
        <f t="shared" si="4"/>
        <v>3016</v>
      </c>
      <c r="G42" s="2">
        <v>0.22900000000000001</v>
      </c>
      <c r="H42">
        <f t="shared" si="1"/>
        <v>1</v>
      </c>
      <c r="I42">
        <f t="shared" si="2"/>
        <v>0</v>
      </c>
    </row>
    <row r="44" spans="2:9" x14ac:dyDescent="0.2">
      <c r="B44">
        <v>0.2</v>
      </c>
      <c r="C44">
        <v>20</v>
      </c>
      <c r="D44">
        <v>0</v>
      </c>
      <c r="E44">
        <v>3142</v>
      </c>
      <c r="F44">
        <f>3142-E44</f>
        <v>0</v>
      </c>
      <c r="G44" t="s">
        <v>7</v>
      </c>
    </row>
    <row r="45" spans="2:9" x14ac:dyDescent="0.2">
      <c r="B45">
        <v>0.3</v>
      </c>
      <c r="C45">
        <v>20</v>
      </c>
      <c r="D45">
        <v>0</v>
      </c>
      <c r="E45">
        <v>3142</v>
      </c>
      <c r="F45">
        <f>3142-E45</f>
        <v>0</v>
      </c>
      <c r="G45" t="s">
        <v>7</v>
      </c>
    </row>
    <row r="46" spans="2:9" x14ac:dyDescent="0.2">
      <c r="B46">
        <v>0.4</v>
      </c>
      <c r="C46">
        <v>20</v>
      </c>
      <c r="D46">
        <v>0</v>
      </c>
      <c r="E46">
        <v>3142</v>
      </c>
      <c r="F46">
        <f>3142-E46</f>
        <v>0</v>
      </c>
      <c r="G46" t="s">
        <v>7</v>
      </c>
    </row>
    <row r="47" spans="2:9" x14ac:dyDescent="0.2">
      <c r="B47">
        <v>0.5</v>
      </c>
      <c r="C47">
        <v>20</v>
      </c>
      <c r="D47">
        <v>0</v>
      </c>
      <c r="E47">
        <v>3142</v>
      </c>
      <c r="F47">
        <f>3142-E47</f>
        <v>0</v>
      </c>
      <c r="G47" t="s">
        <v>7</v>
      </c>
    </row>
    <row r="48" spans="2:9" x14ac:dyDescent="0.2">
      <c r="B48">
        <v>0.6</v>
      </c>
      <c r="C48" s="3">
        <v>20</v>
      </c>
      <c r="D48">
        <v>0</v>
      </c>
      <c r="E48">
        <v>3142</v>
      </c>
      <c r="F48">
        <f>3142-E48</f>
        <v>0</v>
      </c>
      <c r="G48" t="s">
        <v>7</v>
      </c>
    </row>
    <row r="49" spans="2:9" x14ac:dyDescent="0.2">
      <c r="B49">
        <v>0.7</v>
      </c>
      <c r="C49" s="3">
        <v>20</v>
      </c>
      <c r="D49">
        <v>0</v>
      </c>
      <c r="E49">
        <v>3142</v>
      </c>
      <c r="F49">
        <f>3142-E49</f>
        <v>0</v>
      </c>
      <c r="G49" t="s">
        <v>7</v>
      </c>
      <c r="H49">
        <f>IF(G49&gt;0, 1, 0)</f>
        <v>1</v>
      </c>
      <c r="I49">
        <f t="shared" ref="I49:I55" si="5">IF(D49&gt;5, 1, 0)</f>
        <v>0</v>
      </c>
    </row>
    <row r="50" spans="2:9" ht="19" x14ac:dyDescent="0.25">
      <c r="B50">
        <v>0.8</v>
      </c>
      <c r="C50" s="3">
        <v>20</v>
      </c>
      <c r="D50">
        <v>2</v>
      </c>
      <c r="E50">
        <v>3077</v>
      </c>
      <c r="F50">
        <f>3142-E50</f>
        <v>65</v>
      </c>
      <c r="G50" s="2">
        <v>-0.2</v>
      </c>
      <c r="H50">
        <f>IF(G50&gt;0, 1, 0)</f>
        <v>0</v>
      </c>
      <c r="I50">
        <f t="shared" si="5"/>
        <v>0</v>
      </c>
    </row>
    <row r="51" spans="2:9" ht="19" x14ac:dyDescent="0.25">
      <c r="B51">
        <v>0.9</v>
      </c>
      <c r="C51" s="3">
        <v>20</v>
      </c>
      <c r="D51">
        <v>2</v>
      </c>
      <c r="E51">
        <v>2378</v>
      </c>
      <c r="F51">
        <f>3142-E51</f>
        <v>764</v>
      </c>
      <c r="G51" s="2">
        <v>-0.2</v>
      </c>
      <c r="H51">
        <f t="shared" ref="H51:H107" si="6">IF(G51&gt;0, 1, 0)</f>
        <v>0</v>
      </c>
      <c r="I51">
        <f t="shared" si="5"/>
        <v>0</v>
      </c>
    </row>
    <row r="52" spans="2:9" ht="19" x14ac:dyDescent="0.25">
      <c r="B52">
        <v>1</v>
      </c>
      <c r="C52" s="3">
        <v>20</v>
      </c>
      <c r="D52">
        <v>2</v>
      </c>
      <c r="E52">
        <v>1554</v>
      </c>
      <c r="F52">
        <f t="shared" ref="F52:F108" si="7">3142-E52</f>
        <v>1588</v>
      </c>
      <c r="G52" s="2">
        <v>2.7E-2</v>
      </c>
      <c r="H52">
        <f t="shared" si="6"/>
        <v>1</v>
      </c>
      <c r="I52">
        <f t="shared" si="5"/>
        <v>0</v>
      </c>
    </row>
    <row r="53" spans="2:9" ht="19" x14ac:dyDescent="0.25">
      <c r="B53">
        <v>1.1000000000000001</v>
      </c>
      <c r="C53" s="3">
        <v>20</v>
      </c>
      <c r="D53">
        <v>1</v>
      </c>
      <c r="E53">
        <v>913</v>
      </c>
      <c r="F53">
        <f t="shared" si="7"/>
        <v>2229</v>
      </c>
      <c r="G53" s="2">
        <v>0.11</v>
      </c>
      <c r="H53">
        <f t="shared" si="6"/>
        <v>1</v>
      </c>
      <c r="I53">
        <f t="shared" si="5"/>
        <v>0</v>
      </c>
    </row>
    <row r="54" spans="2:9" ht="19" x14ac:dyDescent="0.25">
      <c r="B54">
        <v>1.2</v>
      </c>
      <c r="C54" s="3">
        <v>20</v>
      </c>
      <c r="D54">
        <v>1</v>
      </c>
      <c r="E54">
        <v>535</v>
      </c>
      <c r="F54">
        <f t="shared" si="7"/>
        <v>2607</v>
      </c>
      <c r="G54" s="2">
        <v>0.14799999999999999</v>
      </c>
      <c r="H54">
        <f t="shared" si="6"/>
        <v>1</v>
      </c>
      <c r="I54">
        <f t="shared" si="5"/>
        <v>0</v>
      </c>
    </row>
    <row r="55" spans="2:9" ht="19" x14ac:dyDescent="0.25">
      <c r="B55">
        <v>1.3</v>
      </c>
      <c r="C55" s="3">
        <v>20</v>
      </c>
      <c r="D55">
        <v>1</v>
      </c>
      <c r="E55">
        <v>297</v>
      </c>
      <c r="F55">
        <f t="shared" si="7"/>
        <v>2845</v>
      </c>
      <c r="G55" s="2">
        <v>0.19700000000000001</v>
      </c>
      <c r="H55">
        <f t="shared" si="6"/>
        <v>1</v>
      </c>
      <c r="I55">
        <f t="shared" si="5"/>
        <v>0</v>
      </c>
    </row>
    <row r="58" spans="2:9" ht="19" x14ac:dyDescent="0.25">
      <c r="B58">
        <v>0.7</v>
      </c>
      <c r="C58" s="3">
        <v>2</v>
      </c>
      <c r="D58">
        <v>250</v>
      </c>
      <c r="E58">
        <v>1537</v>
      </c>
      <c r="F58">
        <f t="shared" si="7"/>
        <v>1605</v>
      </c>
      <c r="G58" s="2">
        <v>-0.38200000000000001</v>
      </c>
      <c r="H58">
        <f t="shared" si="6"/>
        <v>0</v>
      </c>
      <c r="I58">
        <f t="shared" ref="I58:I108" si="8">IF(D58&gt;5, 1, 0)</f>
        <v>1</v>
      </c>
    </row>
    <row r="59" spans="2:9" ht="19" x14ac:dyDescent="0.25">
      <c r="B59">
        <v>0.8</v>
      </c>
      <c r="C59" s="3">
        <v>2</v>
      </c>
      <c r="D59">
        <v>136</v>
      </c>
      <c r="E59">
        <v>959</v>
      </c>
      <c r="F59">
        <f t="shared" si="7"/>
        <v>2183</v>
      </c>
      <c r="G59" s="2">
        <v>-0.45900000000000002</v>
      </c>
      <c r="H59">
        <f t="shared" si="6"/>
        <v>0</v>
      </c>
      <c r="I59">
        <f t="shared" si="8"/>
        <v>1</v>
      </c>
    </row>
    <row r="60" spans="2:9" ht="19" x14ac:dyDescent="0.25">
      <c r="B60">
        <v>0.9</v>
      </c>
      <c r="C60" s="3">
        <v>2</v>
      </c>
      <c r="D60">
        <v>97</v>
      </c>
      <c r="E60">
        <v>570</v>
      </c>
      <c r="F60">
        <f t="shared" si="7"/>
        <v>2572</v>
      </c>
      <c r="G60" s="2">
        <v>-0.45500000000000002</v>
      </c>
      <c r="H60">
        <f t="shared" si="6"/>
        <v>0</v>
      </c>
      <c r="I60">
        <f t="shared" si="8"/>
        <v>1</v>
      </c>
    </row>
    <row r="61" spans="2:9" ht="19" x14ac:dyDescent="0.25">
      <c r="B61">
        <v>1</v>
      </c>
      <c r="C61" s="3">
        <v>2</v>
      </c>
      <c r="D61">
        <v>48</v>
      </c>
      <c r="E61">
        <v>334</v>
      </c>
      <c r="F61">
        <f t="shared" si="7"/>
        <v>2808</v>
      </c>
      <c r="G61" s="2">
        <v>-0.39400000000000002</v>
      </c>
      <c r="H61">
        <f t="shared" si="6"/>
        <v>0</v>
      </c>
      <c r="I61">
        <f t="shared" si="8"/>
        <v>1</v>
      </c>
    </row>
    <row r="62" spans="2:9" ht="19" x14ac:dyDescent="0.25">
      <c r="B62">
        <v>1.1000000000000001</v>
      </c>
      <c r="C62" s="3">
        <v>2</v>
      </c>
      <c r="D62">
        <v>23</v>
      </c>
      <c r="E62">
        <v>198</v>
      </c>
      <c r="F62">
        <f t="shared" si="7"/>
        <v>2944</v>
      </c>
      <c r="G62" s="2">
        <v>-0.29899999999999999</v>
      </c>
      <c r="H62">
        <f t="shared" si="6"/>
        <v>0</v>
      </c>
      <c r="I62">
        <f t="shared" si="8"/>
        <v>1</v>
      </c>
    </row>
    <row r="63" spans="2:9" ht="19" x14ac:dyDescent="0.25">
      <c r="B63">
        <v>1.2</v>
      </c>
      <c r="C63" s="3">
        <v>2</v>
      </c>
      <c r="D63">
        <v>14</v>
      </c>
      <c r="E63">
        <v>111</v>
      </c>
      <c r="F63">
        <f t="shared" si="7"/>
        <v>3031</v>
      </c>
      <c r="G63" s="2">
        <v>-0.217</v>
      </c>
      <c r="H63">
        <f t="shared" si="6"/>
        <v>0</v>
      </c>
      <c r="I63">
        <f t="shared" si="8"/>
        <v>1</v>
      </c>
    </row>
    <row r="64" spans="2:9" ht="19" x14ac:dyDescent="0.25">
      <c r="B64">
        <v>1.3</v>
      </c>
      <c r="C64" s="3">
        <v>2</v>
      </c>
      <c r="D64">
        <v>12</v>
      </c>
      <c r="E64">
        <v>66</v>
      </c>
      <c r="F64">
        <f t="shared" si="7"/>
        <v>3076</v>
      </c>
      <c r="G64" s="2">
        <v>-0.21299999999999999</v>
      </c>
      <c r="H64">
        <f t="shared" si="6"/>
        <v>0</v>
      </c>
      <c r="I64">
        <f t="shared" si="8"/>
        <v>1</v>
      </c>
    </row>
    <row r="65" spans="1:9" ht="19" x14ac:dyDescent="0.25">
      <c r="B65">
        <v>1.4</v>
      </c>
      <c r="C65" s="3">
        <v>2</v>
      </c>
      <c r="D65">
        <v>8</v>
      </c>
      <c r="E65">
        <v>38</v>
      </c>
      <c r="F65">
        <f>3142-E66</f>
        <v>3119</v>
      </c>
      <c r="G65" s="2">
        <v>-0.159</v>
      </c>
      <c r="H65">
        <f>IF(G65&gt;0, 1, 0)</f>
        <v>0</v>
      </c>
      <c r="I65">
        <f>IF(D66&gt;5, 1, 0)</f>
        <v>0</v>
      </c>
    </row>
    <row r="66" spans="1:9" ht="19" x14ac:dyDescent="0.25">
      <c r="B66">
        <v>1.5</v>
      </c>
      <c r="C66" s="3">
        <v>2</v>
      </c>
      <c r="D66">
        <v>4</v>
      </c>
      <c r="E66">
        <v>23</v>
      </c>
      <c r="F66">
        <f>3142-E67</f>
        <v>3142</v>
      </c>
      <c r="G66" s="2">
        <v>6.3E-2</v>
      </c>
      <c r="H66">
        <f>IF(G66&gt;0, 1, 0)</f>
        <v>1</v>
      </c>
      <c r="I66">
        <f>IF(D67&gt;5, 1, 0)</f>
        <v>0</v>
      </c>
    </row>
    <row r="68" spans="1:9" ht="19" x14ac:dyDescent="0.25">
      <c r="B68">
        <v>0.7</v>
      </c>
      <c r="C68" s="3">
        <v>3</v>
      </c>
      <c r="D68">
        <v>94</v>
      </c>
      <c r="E68">
        <v>1849</v>
      </c>
      <c r="F68">
        <f t="shared" si="7"/>
        <v>1293</v>
      </c>
      <c r="G68" s="2">
        <v>-0.42</v>
      </c>
      <c r="H68">
        <f t="shared" si="6"/>
        <v>0</v>
      </c>
      <c r="I68">
        <f t="shared" si="8"/>
        <v>1</v>
      </c>
    </row>
    <row r="69" spans="1:9" ht="19" x14ac:dyDescent="0.25">
      <c r="B69">
        <v>0.8</v>
      </c>
      <c r="C69" s="3">
        <v>3</v>
      </c>
      <c r="D69">
        <v>45</v>
      </c>
      <c r="E69">
        <v>1141</v>
      </c>
      <c r="F69">
        <f t="shared" si="7"/>
        <v>2001</v>
      </c>
      <c r="G69" s="2">
        <v>-0.45</v>
      </c>
      <c r="H69">
        <f t="shared" si="6"/>
        <v>0</v>
      </c>
      <c r="I69">
        <f t="shared" si="8"/>
        <v>1</v>
      </c>
    </row>
    <row r="70" spans="1:9" ht="19" x14ac:dyDescent="0.25">
      <c r="B70">
        <v>0.9</v>
      </c>
      <c r="C70" s="3">
        <v>3</v>
      </c>
      <c r="D70">
        <v>21</v>
      </c>
      <c r="E70">
        <v>722</v>
      </c>
      <c r="F70">
        <f t="shared" si="7"/>
        <v>2420</v>
      </c>
      <c r="G70" s="2">
        <v>-0.375</v>
      </c>
      <c r="H70">
        <f t="shared" si="6"/>
        <v>0</v>
      </c>
      <c r="I70">
        <f t="shared" si="8"/>
        <v>1</v>
      </c>
    </row>
    <row r="71" spans="1:9" ht="19" x14ac:dyDescent="0.25">
      <c r="B71">
        <v>1</v>
      </c>
      <c r="C71" s="3">
        <v>3</v>
      </c>
      <c r="D71">
        <v>15</v>
      </c>
      <c r="E71">
        <v>400</v>
      </c>
      <c r="F71">
        <f t="shared" si="7"/>
        <v>2742</v>
      </c>
      <c r="G71" s="2">
        <v>-0.27400000000000002</v>
      </c>
      <c r="H71">
        <f t="shared" si="6"/>
        <v>0</v>
      </c>
      <c r="I71">
        <f t="shared" si="8"/>
        <v>1</v>
      </c>
    </row>
    <row r="72" spans="1:9" ht="19" x14ac:dyDescent="0.25">
      <c r="B72">
        <v>1.1000000000000001</v>
      </c>
      <c r="C72" s="3">
        <v>3</v>
      </c>
      <c r="D72">
        <v>5</v>
      </c>
      <c r="E72">
        <v>234</v>
      </c>
      <c r="F72">
        <f t="shared" si="7"/>
        <v>2908</v>
      </c>
      <c r="G72" s="2">
        <v>-0.08</v>
      </c>
      <c r="H72">
        <f t="shared" si="6"/>
        <v>0</v>
      </c>
      <c r="I72">
        <f t="shared" si="8"/>
        <v>0</v>
      </c>
    </row>
    <row r="73" spans="1:9" ht="19" x14ac:dyDescent="0.25">
      <c r="B73">
        <v>1.2</v>
      </c>
      <c r="C73" s="3">
        <v>3</v>
      </c>
      <c r="D73">
        <v>2</v>
      </c>
      <c r="E73">
        <v>135</v>
      </c>
      <c r="F73">
        <f t="shared" si="7"/>
        <v>3007</v>
      </c>
      <c r="G73" s="2">
        <v>0.186</v>
      </c>
      <c r="H73">
        <f t="shared" si="6"/>
        <v>1</v>
      </c>
      <c r="I73">
        <f t="shared" si="8"/>
        <v>0</v>
      </c>
    </row>
    <row r="74" spans="1:9" ht="19" x14ac:dyDescent="0.25">
      <c r="B74">
        <v>1.3</v>
      </c>
      <c r="C74" s="3">
        <v>3</v>
      </c>
      <c r="D74">
        <v>2</v>
      </c>
      <c r="E74">
        <v>86</v>
      </c>
      <c r="F74">
        <f t="shared" si="7"/>
        <v>3056</v>
      </c>
      <c r="G74" s="2">
        <v>0.20599999999999999</v>
      </c>
      <c r="H74">
        <f t="shared" si="6"/>
        <v>1</v>
      </c>
      <c r="I74">
        <f t="shared" si="8"/>
        <v>0</v>
      </c>
    </row>
    <row r="75" spans="1:9" ht="19" x14ac:dyDescent="0.25">
      <c r="B75">
        <v>1.4</v>
      </c>
      <c r="C75" s="3">
        <v>3</v>
      </c>
      <c r="D75">
        <v>2</v>
      </c>
      <c r="E75">
        <v>50</v>
      </c>
      <c r="F75">
        <f t="shared" si="7"/>
        <v>3092</v>
      </c>
      <c r="G75" s="2">
        <v>0.22</v>
      </c>
      <c r="H75">
        <f t="shared" si="6"/>
        <v>1</v>
      </c>
      <c r="I75">
        <f t="shared" si="8"/>
        <v>0</v>
      </c>
    </row>
    <row r="76" spans="1:9" ht="19" x14ac:dyDescent="0.25">
      <c r="B76">
        <v>1.5</v>
      </c>
      <c r="C76" s="3">
        <v>3</v>
      </c>
      <c r="D76">
        <v>3</v>
      </c>
      <c r="E76">
        <v>25</v>
      </c>
      <c r="F76">
        <f t="shared" si="7"/>
        <v>3117</v>
      </c>
      <c r="G76" s="2">
        <v>9.9000000000000005E-2</v>
      </c>
      <c r="H76">
        <f t="shared" si="6"/>
        <v>1</v>
      </c>
      <c r="I76">
        <f t="shared" si="8"/>
        <v>0</v>
      </c>
    </row>
    <row r="78" spans="1:9" x14ac:dyDescent="0.2">
      <c r="A78" t="s">
        <v>8</v>
      </c>
      <c r="B78" t="s">
        <v>9</v>
      </c>
      <c r="D78" t="s">
        <v>3</v>
      </c>
      <c r="E78" t="s">
        <v>4</v>
      </c>
      <c r="F78" t="s">
        <v>6</v>
      </c>
      <c r="G78" t="s">
        <v>5</v>
      </c>
    </row>
    <row r="79" spans="1:9" ht="19" x14ac:dyDescent="0.25">
      <c r="B79">
        <v>5</v>
      </c>
      <c r="D79">
        <v>4</v>
      </c>
      <c r="E79">
        <v>1446</v>
      </c>
      <c r="F79">
        <f t="shared" si="7"/>
        <v>1696</v>
      </c>
      <c r="G79" s="2">
        <v>-0.12</v>
      </c>
      <c r="H79">
        <f t="shared" si="6"/>
        <v>0</v>
      </c>
      <c r="I79">
        <f t="shared" si="8"/>
        <v>0</v>
      </c>
    </row>
    <row r="80" spans="1:9" ht="19" x14ac:dyDescent="0.25">
      <c r="B80">
        <v>6</v>
      </c>
      <c r="D80">
        <v>4</v>
      </c>
      <c r="E80">
        <v>1406</v>
      </c>
      <c r="F80">
        <f t="shared" si="7"/>
        <v>1736</v>
      </c>
      <c r="G80" s="2">
        <v>-0.11700000000000001</v>
      </c>
      <c r="H80">
        <f t="shared" si="6"/>
        <v>0</v>
      </c>
      <c r="I80">
        <f t="shared" si="8"/>
        <v>0</v>
      </c>
    </row>
    <row r="81" spans="1:10" ht="19" x14ac:dyDescent="0.25">
      <c r="B81">
        <v>7</v>
      </c>
      <c r="D81">
        <v>4</v>
      </c>
      <c r="E81">
        <v>1548</v>
      </c>
      <c r="F81">
        <f t="shared" si="7"/>
        <v>1594</v>
      </c>
      <c r="G81" s="2">
        <v>-0.11700000000000001</v>
      </c>
      <c r="H81">
        <f t="shared" si="6"/>
        <v>0</v>
      </c>
      <c r="I81">
        <f t="shared" si="8"/>
        <v>0</v>
      </c>
    </row>
    <row r="82" spans="1:10" ht="19" x14ac:dyDescent="0.25">
      <c r="B82">
        <v>8</v>
      </c>
      <c r="D82">
        <v>2</v>
      </c>
      <c r="E82">
        <v>1140</v>
      </c>
      <c r="F82">
        <f t="shared" si="7"/>
        <v>2002</v>
      </c>
      <c r="G82" s="2">
        <v>-4.4999999999999998E-2</v>
      </c>
      <c r="H82">
        <f t="shared" si="6"/>
        <v>0</v>
      </c>
      <c r="I82">
        <f t="shared" si="8"/>
        <v>0</v>
      </c>
    </row>
    <row r="83" spans="1:10" ht="19" x14ac:dyDescent="0.25">
      <c r="B83">
        <v>9</v>
      </c>
      <c r="D83">
        <v>2</v>
      </c>
      <c r="E83">
        <v>1204</v>
      </c>
      <c r="F83">
        <f t="shared" si="7"/>
        <v>1938</v>
      </c>
      <c r="G83" s="2">
        <v>-4.5999999999999999E-2</v>
      </c>
      <c r="H83">
        <f t="shared" si="6"/>
        <v>0</v>
      </c>
      <c r="I83">
        <f t="shared" si="8"/>
        <v>0</v>
      </c>
    </row>
    <row r="84" spans="1:10" ht="19" x14ac:dyDescent="0.25">
      <c r="B84">
        <v>10</v>
      </c>
      <c r="D84">
        <v>2</v>
      </c>
      <c r="E84">
        <v>1322</v>
      </c>
      <c r="F84">
        <f t="shared" si="7"/>
        <v>1820</v>
      </c>
      <c r="G84" s="2">
        <v>-4.5999999999999999E-2</v>
      </c>
      <c r="H84">
        <f t="shared" si="6"/>
        <v>0</v>
      </c>
      <c r="I84">
        <f t="shared" si="8"/>
        <v>0</v>
      </c>
    </row>
    <row r="85" spans="1:10" ht="19" x14ac:dyDescent="0.25">
      <c r="B85">
        <v>11</v>
      </c>
      <c r="D85">
        <v>2</v>
      </c>
      <c r="E85">
        <v>2362</v>
      </c>
      <c r="F85">
        <f t="shared" si="7"/>
        <v>780</v>
      </c>
      <c r="G85" s="2">
        <v>-0.11899999999999999</v>
      </c>
      <c r="H85">
        <f t="shared" si="6"/>
        <v>0</v>
      </c>
      <c r="I85">
        <f t="shared" si="8"/>
        <v>0</v>
      </c>
    </row>
    <row r="86" spans="1:10" ht="19" x14ac:dyDescent="0.25">
      <c r="B86">
        <v>12</v>
      </c>
      <c r="D86">
        <v>2</v>
      </c>
      <c r="E86">
        <v>2388</v>
      </c>
      <c r="F86">
        <f t="shared" si="7"/>
        <v>754</v>
      </c>
      <c r="G86" s="2">
        <v>-0.125</v>
      </c>
      <c r="H86">
        <f t="shared" si="6"/>
        <v>0</v>
      </c>
      <c r="I86">
        <f t="shared" si="8"/>
        <v>0</v>
      </c>
    </row>
    <row r="90" spans="1:10" x14ac:dyDescent="0.2">
      <c r="A90" t="s">
        <v>10</v>
      </c>
      <c r="B90" t="s">
        <v>11</v>
      </c>
      <c r="F90" t="s">
        <v>6</v>
      </c>
      <c r="G90" t="s">
        <v>5</v>
      </c>
    </row>
    <row r="91" spans="1:10" ht="19" x14ac:dyDescent="0.25">
      <c r="B91">
        <v>3</v>
      </c>
      <c r="F91">
        <f t="shared" si="7"/>
        <v>3142</v>
      </c>
      <c r="G91" s="2">
        <v>0.32017286432067299</v>
      </c>
      <c r="H91">
        <f t="shared" si="6"/>
        <v>1</v>
      </c>
      <c r="I91">
        <f t="shared" si="8"/>
        <v>0</v>
      </c>
      <c r="J91" s="2" t="s">
        <v>12</v>
      </c>
    </row>
    <row r="92" spans="1:10" ht="19" x14ac:dyDescent="0.25">
      <c r="B92">
        <v>4</v>
      </c>
      <c r="F92">
        <f t="shared" si="7"/>
        <v>3142</v>
      </c>
      <c r="G92" s="2">
        <v>0.28608460771159699</v>
      </c>
      <c r="H92">
        <f t="shared" si="6"/>
        <v>1</v>
      </c>
      <c r="I92">
        <f t="shared" si="8"/>
        <v>0</v>
      </c>
      <c r="J92" s="2" t="s">
        <v>13</v>
      </c>
    </row>
    <row r="93" spans="1:10" ht="19" x14ac:dyDescent="0.25">
      <c r="B93">
        <v>5</v>
      </c>
      <c r="F93">
        <f t="shared" si="7"/>
        <v>3142</v>
      </c>
      <c r="G93" s="2">
        <v>0.250898804376673</v>
      </c>
      <c r="H93">
        <f t="shared" si="6"/>
        <v>1</v>
      </c>
      <c r="I93">
        <f t="shared" si="8"/>
        <v>0</v>
      </c>
      <c r="J93" s="2" t="s">
        <v>14</v>
      </c>
    </row>
    <row r="94" spans="1:10" ht="19" x14ac:dyDescent="0.25">
      <c r="B94">
        <v>6</v>
      </c>
      <c r="F94">
        <f t="shared" si="7"/>
        <v>3142</v>
      </c>
      <c r="G94" s="2">
        <v>0.23145039592776401</v>
      </c>
      <c r="H94">
        <f t="shared" si="6"/>
        <v>1</v>
      </c>
      <c r="I94">
        <f t="shared" si="8"/>
        <v>0</v>
      </c>
      <c r="J94" s="2" t="s">
        <v>15</v>
      </c>
    </row>
    <row r="95" spans="1:10" ht="19" x14ac:dyDescent="0.25">
      <c r="B95">
        <v>7</v>
      </c>
      <c r="F95">
        <f t="shared" si="7"/>
        <v>3142</v>
      </c>
      <c r="G95" s="2">
        <v>0.22692111449864699</v>
      </c>
      <c r="H95">
        <f t="shared" si="6"/>
        <v>1</v>
      </c>
      <c r="I95">
        <f t="shared" si="8"/>
        <v>0</v>
      </c>
      <c r="J95" s="2" t="s">
        <v>16</v>
      </c>
    </row>
    <row r="96" spans="1:10" ht="19" x14ac:dyDescent="0.25">
      <c r="B96">
        <v>8</v>
      </c>
      <c r="F96">
        <f t="shared" si="7"/>
        <v>3142</v>
      </c>
      <c r="G96" s="2">
        <v>0.22335907102951799</v>
      </c>
      <c r="H96">
        <f t="shared" si="6"/>
        <v>1</v>
      </c>
      <c r="I96">
        <f t="shared" si="8"/>
        <v>0</v>
      </c>
      <c r="J96" s="2" t="s">
        <v>17</v>
      </c>
    </row>
    <row r="97" spans="2:10" ht="19" x14ac:dyDescent="0.25">
      <c r="B97">
        <v>9</v>
      </c>
      <c r="F97">
        <f t="shared" si="7"/>
        <v>3142</v>
      </c>
      <c r="G97" s="2">
        <v>0.205930129532016</v>
      </c>
      <c r="H97">
        <f t="shared" si="6"/>
        <v>1</v>
      </c>
      <c r="I97">
        <f t="shared" si="8"/>
        <v>0</v>
      </c>
      <c r="J97" s="2" t="s">
        <v>18</v>
      </c>
    </row>
    <row r="98" spans="2:10" ht="19" x14ac:dyDescent="0.25">
      <c r="B98">
        <v>10</v>
      </c>
      <c r="F98">
        <f t="shared" si="7"/>
        <v>3142</v>
      </c>
      <c r="G98" s="2">
        <v>0.197715787406441</v>
      </c>
      <c r="H98">
        <f t="shared" si="6"/>
        <v>1</v>
      </c>
      <c r="I98">
        <f t="shared" si="8"/>
        <v>0</v>
      </c>
      <c r="J98" s="2" t="s">
        <v>19</v>
      </c>
    </row>
    <row r="99" spans="2:10" ht="19" x14ac:dyDescent="0.25">
      <c r="B99">
        <v>11</v>
      </c>
      <c r="F99">
        <f t="shared" si="7"/>
        <v>3142</v>
      </c>
      <c r="G99" s="2">
        <v>0.19319599970824899</v>
      </c>
      <c r="H99">
        <f t="shared" si="6"/>
        <v>1</v>
      </c>
      <c r="I99">
        <f t="shared" si="8"/>
        <v>0</v>
      </c>
      <c r="J99" s="2" t="s">
        <v>20</v>
      </c>
    </row>
    <row r="100" spans="2:10" ht="19" x14ac:dyDescent="0.25">
      <c r="B100">
        <v>12</v>
      </c>
      <c r="F100">
        <f t="shared" si="7"/>
        <v>3142</v>
      </c>
      <c r="G100" s="2">
        <v>0.182506799270995</v>
      </c>
      <c r="H100">
        <f t="shared" si="6"/>
        <v>1</v>
      </c>
      <c r="I100">
        <f t="shared" si="8"/>
        <v>0</v>
      </c>
      <c r="J100" s="2" t="s">
        <v>21</v>
      </c>
    </row>
    <row r="101" spans="2:10" ht="19" x14ac:dyDescent="0.25">
      <c r="B101">
        <v>13</v>
      </c>
      <c r="F101">
        <f t="shared" si="7"/>
        <v>3142</v>
      </c>
      <c r="G101" s="2">
        <v>0.184084858280983</v>
      </c>
      <c r="H101">
        <f t="shared" si="6"/>
        <v>1</v>
      </c>
      <c r="I101">
        <f t="shared" si="8"/>
        <v>0</v>
      </c>
      <c r="J101" s="2" t="s">
        <v>22</v>
      </c>
    </row>
    <row r="102" spans="2:10" ht="19" x14ac:dyDescent="0.25">
      <c r="B102">
        <v>14</v>
      </c>
      <c r="F102">
        <f t="shared" si="7"/>
        <v>3142</v>
      </c>
      <c r="G102" s="2">
        <v>0.18074014632521401</v>
      </c>
      <c r="H102">
        <f t="shared" si="6"/>
        <v>1</v>
      </c>
      <c r="I102">
        <f t="shared" si="8"/>
        <v>0</v>
      </c>
      <c r="J102" s="2" t="s">
        <v>23</v>
      </c>
    </row>
    <row r="103" spans="2:10" ht="19" x14ac:dyDescent="0.25">
      <c r="B103">
        <v>15</v>
      </c>
      <c r="F103">
        <f t="shared" si="7"/>
        <v>3142</v>
      </c>
      <c r="G103" s="2">
        <v>0.17193255142418401</v>
      </c>
      <c r="H103">
        <f t="shared" si="6"/>
        <v>1</v>
      </c>
      <c r="I103">
        <f t="shared" si="8"/>
        <v>0</v>
      </c>
      <c r="J103" s="2" t="s">
        <v>24</v>
      </c>
    </row>
    <row r="104" spans="2:10" ht="19" x14ac:dyDescent="0.25">
      <c r="B104">
        <v>16</v>
      </c>
      <c r="F104">
        <f t="shared" si="7"/>
        <v>3142</v>
      </c>
      <c r="G104" s="2">
        <v>0.17352488944281799</v>
      </c>
      <c r="H104">
        <f t="shared" si="6"/>
        <v>1</v>
      </c>
      <c r="I104">
        <f t="shared" si="8"/>
        <v>0</v>
      </c>
      <c r="J104" s="2" t="s">
        <v>25</v>
      </c>
    </row>
    <row r="105" spans="2:10" ht="19" x14ac:dyDescent="0.25">
      <c r="B105">
        <v>17</v>
      </c>
      <c r="F105">
        <f t="shared" si="7"/>
        <v>3142</v>
      </c>
      <c r="G105" s="2">
        <v>0.17170714155729699</v>
      </c>
      <c r="H105">
        <f t="shared" si="6"/>
        <v>1</v>
      </c>
      <c r="I105">
        <f t="shared" si="8"/>
        <v>0</v>
      </c>
      <c r="J105" s="2" t="s">
        <v>26</v>
      </c>
    </row>
    <row r="106" spans="2:10" ht="19" x14ac:dyDescent="0.25">
      <c r="B106">
        <v>18</v>
      </c>
      <c r="F106">
        <f t="shared" si="7"/>
        <v>3142</v>
      </c>
      <c r="G106" s="2">
        <v>0.175304922908465</v>
      </c>
      <c r="H106">
        <f t="shared" si="6"/>
        <v>1</v>
      </c>
      <c r="I106">
        <f t="shared" si="8"/>
        <v>0</v>
      </c>
      <c r="J106" s="2" t="s">
        <v>27</v>
      </c>
    </row>
    <row r="107" spans="2:10" ht="19" x14ac:dyDescent="0.25">
      <c r="B107">
        <v>19</v>
      </c>
      <c r="F107">
        <f t="shared" si="7"/>
        <v>3142</v>
      </c>
      <c r="G107" s="2">
        <v>0.173449447253508</v>
      </c>
      <c r="H107">
        <f t="shared" si="6"/>
        <v>1</v>
      </c>
      <c r="I107">
        <f t="shared" si="8"/>
        <v>0</v>
      </c>
      <c r="J107" s="2" t="s">
        <v>28</v>
      </c>
    </row>
    <row r="108" spans="2:10" ht="19" x14ac:dyDescent="0.25">
      <c r="B108">
        <v>20</v>
      </c>
      <c r="F108">
        <f t="shared" si="7"/>
        <v>3142</v>
      </c>
      <c r="G108" s="2">
        <v>0.16913558899490599</v>
      </c>
      <c r="H108">
        <f t="shared" ref="H108" si="9">IF(G108&gt;0, 1, 0)</f>
        <v>1</v>
      </c>
      <c r="I108">
        <f t="shared" si="8"/>
        <v>0</v>
      </c>
      <c r="J108" s="2" t="s">
        <v>29</v>
      </c>
    </row>
    <row r="109" spans="2:10" ht="19" x14ac:dyDescent="0.25">
      <c r="J109" s="4" t="s">
        <v>30</v>
      </c>
    </row>
    <row r="110" spans="2:10" ht="19" x14ac:dyDescent="0.25">
      <c r="J110" s="2"/>
    </row>
    <row r="111" spans="2:10" ht="19" x14ac:dyDescent="0.25">
      <c r="J111" s="2"/>
    </row>
    <row r="112" spans="2:10" ht="19" x14ac:dyDescent="0.25">
      <c r="J112" s="2"/>
    </row>
    <row r="113" spans="10:10" ht="19" x14ac:dyDescent="0.25">
      <c r="J113" s="2"/>
    </row>
    <row r="114" spans="10:10" ht="19" x14ac:dyDescent="0.25">
      <c r="J114" s="2"/>
    </row>
    <row r="115" spans="10:10" ht="19" x14ac:dyDescent="0.25">
      <c r="J115" s="2"/>
    </row>
    <row r="116" spans="10:10" ht="19" x14ac:dyDescent="0.25">
      <c r="J116" s="2"/>
    </row>
    <row r="117" spans="10:10" ht="19" x14ac:dyDescent="0.25">
      <c r="J117" s="2"/>
    </row>
    <row r="118" spans="10:10" ht="19" x14ac:dyDescent="0.25">
      <c r="J118" s="2"/>
    </row>
    <row r="119" spans="10:10" ht="19" x14ac:dyDescent="0.25">
      <c r="J119" s="2"/>
    </row>
    <row r="120" spans="10:10" ht="19" x14ac:dyDescent="0.25">
      <c r="J120" s="2"/>
    </row>
    <row r="121" spans="10:10" ht="19" x14ac:dyDescent="0.25">
      <c r="J121" s="2"/>
    </row>
    <row r="122" spans="10:10" ht="19" x14ac:dyDescent="0.25">
      <c r="J122" s="2"/>
    </row>
    <row r="123" spans="10:10" ht="19" x14ac:dyDescent="0.25">
      <c r="J123" s="2"/>
    </row>
    <row r="124" spans="10:10" ht="19" x14ac:dyDescent="0.25">
      <c r="J124" s="2"/>
    </row>
    <row r="125" spans="10:10" ht="19" x14ac:dyDescent="0.25">
      <c r="J125" s="2"/>
    </row>
    <row r="126" spans="10:10" ht="19" x14ac:dyDescent="0.25">
      <c r="J126" s="2"/>
    </row>
    <row r="127" spans="10:10" ht="19" x14ac:dyDescent="0.25">
      <c r="J127" s="2"/>
    </row>
    <row r="128" spans="10:10" ht="19" x14ac:dyDescent="0.25">
      <c r="J128" s="2"/>
    </row>
    <row r="129" spans="10:10" ht="19" x14ac:dyDescent="0.25">
      <c r="J129" s="2"/>
    </row>
    <row r="130" spans="10:10" ht="19" x14ac:dyDescent="0.25">
      <c r="J130" s="2"/>
    </row>
    <row r="131" spans="10:10" ht="19" x14ac:dyDescent="0.25">
      <c r="J131" s="2"/>
    </row>
    <row r="132" spans="10:10" ht="19" x14ac:dyDescent="0.25">
      <c r="J132" s="2"/>
    </row>
    <row r="133" spans="10:10" ht="19" x14ac:dyDescent="0.25">
      <c r="J133" s="2"/>
    </row>
    <row r="134" spans="10:10" ht="19" x14ac:dyDescent="0.25">
      <c r="J134" s="2"/>
    </row>
    <row r="135" spans="10:10" ht="19" x14ac:dyDescent="0.25">
      <c r="J135" s="2"/>
    </row>
    <row r="136" spans="10:10" ht="19" x14ac:dyDescent="0.25">
      <c r="J136" s="2"/>
    </row>
    <row r="137" spans="10:10" ht="19" x14ac:dyDescent="0.25">
      <c r="J137" s="2"/>
    </row>
    <row r="138" spans="10:10" ht="19" x14ac:dyDescent="0.25">
      <c r="J138" s="2"/>
    </row>
    <row r="139" spans="10:10" ht="19" x14ac:dyDescent="0.25">
      <c r="J139" s="2"/>
    </row>
    <row r="140" spans="10:10" ht="19" x14ac:dyDescent="0.25">
      <c r="J140" s="2"/>
    </row>
    <row r="141" spans="10:10" ht="19" x14ac:dyDescent="0.25">
      <c r="J141" s="2"/>
    </row>
    <row r="142" spans="10:10" ht="19" x14ac:dyDescent="0.25">
      <c r="J142" s="2"/>
    </row>
    <row r="143" spans="10:10" ht="19" x14ac:dyDescent="0.25">
      <c r="J143" s="2"/>
    </row>
    <row r="144" spans="10:10" ht="19" x14ac:dyDescent="0.25">
      <c r="J144" s="2"/>
    </row>
    <row r="145" spans="10:10" ht="19" x14ac:dyDescent="0.25">
      <c r="J145" s="2"/>
    </row>
    <row r="146" spans="10:10" ht="19" x14ac:dyDescent="0.25">
      <c r="J146" s="2"/>
    </row>
    <row r="147" spans="10:10" ht="19" x14ac:dyDescent="0.25">
      <c r="J147" s="2"/>
    </row>
    <row r="233" spans="6:6" x14ac:dyDescent="0.2">
      <c r="F233">
        <f t="shared" ref="F233:F236" si="10">3142-E233</f>
        <v>3142</v>
      </c>
    </row>
    <row r="234" spans="6:6" x14ac:dyDescent="0.2">
      <c r="F234">
        <f t="shared" si="10"/>
        <v>3142</v>
      </c>
    </row>
    <row r="235" spans="6:6" x14ac:dyDescent="0.2">
      <c r="F235">
        <f t="shared" si="10"/>
        <v>3142</v>
      </c>
    </row>
    <row r="236" spans="6:6" x14ac:dyDescent="0.2">
      <c r="F236">
        <f t="shared" si="10"/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Marrero</dc:creator>
  <cp:lastModifiedBy>Giovanni Marrero</cp:lastModifiedBy>
  <dcterms:created xsi:type="dcterms:W3CDTF">2024-03-31T23:47:26Z</dcterms:created>
  <dcterms:modified xsi:type="dcterms:W3CDTF">2024-04-01T01:59:47Z</dcterms:modified>
</cp:coreProperties>
</file>